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customXml/itemProps4.xml" ContentType="application/vnd.openxmlformats-officedocument.customXm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0" yWindow="-13" windowWidth="8653" windowHeight="9672"/>
  </bookViews>
  <sheets>
    <sheet name="Table of Contents" sheetId="15" r:id="rId1"/>
    <sheet name="Guaranteed Issue" sheetId="16" r:id="rId2"/>
    <sheet name="Simplified Issue" sheetId="2" r:id="rId3"/>
    <sheet name="Preneed" sheetId="13" r:id="rId4"/>
  </sheets>
  <definedNames>
    <definedName name="GI_AttainedAge">'Guaranteed Issue'!$CH$3:$CN$3</definedName>
    <definedName name="GI_DBPattern">'Guaranteed Issue'!$FZ$3:$GN$3</definedName>
    <definedName name="GI_DistChannel">'Guaranteed Issue'!$GP$3:$HD$3</definedName>
    <definedName name="GI_DistMethod">'Guaranteed Issue'!$HF$3:$HT$3</definedName>
    <definedName name="GI_Duration">'Guaranteed Issue'!$A$3</definedName>
    <definedName name="GI_Gender">'Guaranteed Issue'!$AL$3:$AZ$3</definedName>
    <definedName name="GI_IssueAge">'Guaranteed Issue'!$BB$3:$BT$3</definedName>
    <definedName name="GI_PolicySize">'Guaranteed Issue'!$J$3:$X$3</definedName>
    <definedName name="GI_PremMode">'Guaranteed Issue'!$CP$3:$DH$3</definedName>
    <definedName name="GI_PremPattern">'Guaranteed Issue'!$FB$3:$FP$3</definedName>
    <definedName name="GI_PremPaymentType">'Guaranteed Issue'!$EL$3:$EZ$3</definedName>
    <definedName name="GI_SmokerStatus">'Guaranteed Issue'!$DV$3:$EJ$3</definedName>
    <definedName name="PN_AttainedAge">Preneed!$CH$3:$CN$3</definedName>
    <definedName name="PN_DBPattern">Preneed!$DV$3:$EJ$3</definedName>
    <definedName name="PN_Duration">Preneed!$A$3</definedName>
    <definedName name="PN_Gender">Preneed!$AD$3:$AS$3</definedName>
    <definedName name="PN_IssueAge">Preneed!$AT$3:$CG$3</definedName>
    <definedName name="PN_PolicySize">Preneed!$J$3:$AC$3</definedName>
    <definedName name="PN_PremMode">Preneed!$CP$3:$DD$3</definedName>
    <definedName name="PN_PremPattern">Preneed!$DF$3:$DT$3</definedName>
    <definedName name="SI_AttainedAge">'Simplified Issue'!$CX$3:$DE$3</definedName>
    <definedName name="SI_DBPattern">'Simplified Issue'!$HN$3:$IC$3</definedName>
    <definedName name="SI_DistChannel">'Simplified Issue'!$IT$3:$JI$3</definedName>
    <definedName name="SI_Duration">'Simplified Issue'!$B$3</definedName>
    <definedName name="SI_Gender">'Simplified Issue'!$AT$3:$BJ$3</definedName>
    <definedName name="SI_InsuranceType">'Simplified Issue'!$ID$3:$IS$3</definedName>
    <definedName name="SI_IssueAge">'Simplified Issue'!$BK$3:$CX$3</definedName>
    <definedName name="SI_PolicySize">'Simplified Issue'!$J$3:$AS$3</definedName>
    <definedName name="SI_PremMode">'Simplified Issue'!$DF$3:$EK$3</definedName>
    <definedName name="SI_PremPattern">'Simplified Issue'!$GH$3:$HM$3</definedName>
    <definedName name="SI_PremPaymentType">'Simplified Issue'!$FJ$3:$GG$3</definedName>
    <definedName name="SI_SmokerStatus">'Simplified Issue'!$EL$3:$FI$3</definedName>
  </definedNames>
  <calcPr calcId="125725"/>
</workbook>
</file>

<file path=xl/calcChain.xml><?xml version="1.0" encoding="utf-8"?>
<calcChain xmlns="http://schemas.openxmlformats.org/spreadsheetml/2006/main">
  <c r="DD38" i="16"/>
  <c r="HT38"/>
  <c r="HP38"/>
  <c r="HL38"/>
  <c r="HH38"/>
  <c r="HD38"/>
  <c r="GZ38"/>
  <c r="GV38"/>
  <c r="GR38"/>
  <c r="GN38"/>
  <c r="GJ38"/>
  <c r="GF38"/>
  <c r="GB38"/>
  <c r="FX38"/>
  <c r="FT38"/>
  <c r="EJ38" i="13" l="1"/>
  <c r="EB38"/>
  <c r="CL11" l="1"/>
  <c r="CL12" s="1"/>
  <c r="CL13" s="1"/>
  <c r="CL14" s="1"/>
  <c r="CL15" s="1"/>
  <c r="CL16" s="1"/>
  <c r="CL17" s="1"/>
  <c r="CL18" s="1"/>
  <c r="CL19" s="1"/>
  <c r="CL20" s="1"/>
  <c r="CL21" s="1"/>
  <c r="CL22" s="1"/>
  <c r="CL23" s="1"/>
  <c r="CL24" s="1"/>
  <c r="CL25" s="1"/>
  <c r="CL26" s="1"/>
  <c r="CL27" s="1"/>
  <c r="CL28" s="1"/>
  <c r="CL29" s="1"/>
  <c r="CL30" s="1"/>
  <c r="CL31" s="1"/>
  <c r="CL32" s="1"/>
  <c r="CL33" s="1"/>
  <c r="CL34" s="1"/>
  <c r="CL35" s="1"/>
  <c r="CL36" s="1"/>
  <c r="CL37" s="1"/>
  <c r="CL38" s="1"/>
  <c r="CL39" s="1"/>
  <c r="CL40" s="1"/>
  <c r="CL41" s="1"/>
  <c r="CL42" s="1"/>
  <c r="CL43" s="1"/>
  <c r="CL44" s="1"/>
  <c r="CL45" s="1"/>
  <c r="CL46" s="1"/>
  <c r="CL47" s="1"/>
  <c r="CL48" s="1"/>
  <c r="CL49" s="1"/>
  <c r="CL50" s="1"/>
  <c r="CL51" s="1"/>
  <c r="CL52" s="1"/>
  <c r="CL53" s="1"/>
  <c r="CL54" s="1"/>
  <c r="CL55" s="1"/>
  <c r="CH11"/>
  <c r="CH12" s="1"/>
  <c r="CH13" s="1"/>
  <c r="CH14" s="1"/>
  <c r="CH15" s="1"/>
  <c r="CH16" s="1"/>
  <c r="CH17" s="1"/>
  <c r="CH18" s="1"/>
  <c r="CH19" s="1"/>
  <c r="CH20" s="1"/>
  <c r="CH21" s="1"/>
  <c r="CH22" s="1"/>
  <c r="CH23" s="1"/>
  <c r="CH24" s="1"/>
  <c r="CH25" s="1"/>
  <c r="CH26" s="1"/>
  <c r="CH27" s="1"/>
  <c r="CH28" s="1"/>
  <c r="CH29" s="1"/>
  <c r="CH30" s="1"/>
  <c r="CH31" s="1"/>
  <c r="CH32" s="1"/>
  <c r="CH33" s="1"/>
  <c r="CH34" s="1"/>
  <c r="CH35" s="1"/>
  <c r="CH36" s="1"/>
  <c r="CH37" s="1"/>
  <c r="CH38" s="1"/>
  <c r="CH39" s="1"/>
  <c r="CH40" s="1"/>
  <c r="CH41" s="1"/>
  <c r="CH42" s="1"/>
  <c r="CH43" s="1"/>
  <c r="CH44" s="1"/>
  <c r="CH45" s="1"/>
  <c r="CH46" s="1"/>
  <c r="CH47" s="1"/>
  <c r="CH48" s="1"/>
  <c r="CH49" s="1"/>
  <c r="CH50" s="1"/>
  <c r="CH51" s="1"/>
  <c r="CH52" s="1"/>
  <c r="CH53" s="1"/>
  <c r="CH54" s="1"/>
  <c r="CH55" s="1"/>
  <c r="BL38"/>
  <c r="CN62" i="16" l="1"/>
  <c r="CJ62"/>
  <c r="FP38"/>
  <c r="FL38"/>
  <c r="FH38"/>
  <c r="FD38"/>
  <c r="EZ38"/>
  <c r="EV38"/>
  <c r="ER38"/>
  <c r="EN38"/>
  <c r="EJ38"/>
  <c r="EF38"/>
  <c r="EB38"/>
  <c r="DX38"/>
  <c r="DT38"/>
  <c r="DP38"/>
  <c r="DL38"/>
  <c r="DH38"/>
  <c r="CZ38"/>
  <c r="CV38"/>
  <c r="CR38"/>
  <c r="CF38"/>
  <c r="CB38"/>
  <c r="BX38"/>
  <c r="BT38"/>
  <c r="BP38"/>
  <c r="BL38"/>
  <c r="BH38"/>
  <c r="BD38"/>
  <c r="AZ38"/>
  <c r="AV38"/>
  <c r="AR38"/>
  <c r="AN38"/>
  <c r="AJ38"/>
  <c r="AF38"/>
  <c r="AB38"/>
  <c r="X38"/>
  <c r="T38"/>
  <c r="P38"/>
  <c r="L38"/>
  <c r="H38"/>
  <c r="D38"/>
  <c r="IV38" i="2"/>
  <c r="IZ38"/>
  <c r="JD38"/>
  <c r="JH38"/>
  <c r="IN38"/>
  <c r="IJ38"/>
  <c r="HX38"/>
  <c r="HT38"/>
  <c r="IR38"/>
  <c r="IF38"/>
  <c r="HH38" l="1"/>
  <c r="GR38"/>
  <c r="IB38"/>
  <c r="HP38"/>
  <c r="HL38"/>
  <c r="HD38"/>
  <c r="GZ38"/>
  <c r="GV38"/>
  <c r="GN38"/>
  <c r="GJ38"/>
  <c r="FH38"/>
  <c r="EV38" l="1"/>
  <c r="DB10" l="1"/>
  <c r="CX11"/>
  <c r="CX12" s="1"/>
  <c r="CX13" l="1"/>
  <c r="DB12"/>
  <c r="DB11"/>
  <c r="CX14" l="1"/>
  <c r="DB13"/>
  <c r="CX15" l="1"/>
  <c r="DB14"/>
  <c r="CX16" l="1"/>
  <c r="DB15"/>
  <c r="CX17" l="1"/>
  <c r="DB16"/>
  <c r="CX18" l="1"/>
  <c r="DB17"/>
  <c r="CX19" l="1"/>
  <c r="DB18"/>
  <c r="CX20" l="1"/>
  <c r="DB19"/>
  <c r="CX21" l="1"/>
  <c r="DB20"/>
  <c r="CX22" l="1"/>
  <c r="DB21"/>
  <c r="AR38"/>
  <c r="AN38"/>
  <c r="CX23" l="1"/>
  <c r="DB22"/>
  <c r="CN57" i="13"/>
  <c r="CJ57"/>
  <c r="EF38"/>
  <c r="DX38"/>
  <c r="DT38"/>
  <c r="DP38"/>
  <c r="DL38"/>
  <c r="DH38"/>
  <c r="DD38"/>
  <c r="CZ38"/>
  <c r="CV38"/>
  <c r="CR38"/>
  <c r="CF38"/>
  <c r="CB38"/>
  <c r="BX38"/>
  <c r="BT38"/>
  <c r="BP38"/>
  <c r="BH38"/>
  <c r="BD38"/>
  <c r="AZ38"/>
  <c r="AV38"/>
  <c r="AR38"/>
  <c r="AN38"/>
  <c r="AJ38"/>
  <c r="AF38"/>
  <c r="AB38"/>
  <c r="X38"/>
  <c r="T38"/>
  <c r="P38"/>
  <c r="L38"/>
  <c r="H38"/>
  <c r="D38"/>
  <c r="DD99" i="2"/>
  <c r="CZ99"/>
  <c r="GF38"/>
  <c r="GB38"/>
  <c r="FX38"/>
  <c r="FT38"/>
  <c r="FP38"/>
  <c r="FL38"/>
  <c r="FD38"/>
  <c r="EZ38"/>
  <c r="ER38"/>
  <c r="EN38"/>
  <c r="EJ38"/>
  <c r="EF38"/>
  <c r="EB38"/>
  <c r="DX38"/>
  <c r="DT38"/>
  <c r="DP38"/>
  <c r="DL38"/>
  <c r="DH38"/>
  <c r="CV38"/>
  <c r="CR38"/>
  <c r="CN38"/>
  <c r="CJ38"/>
  <c r="CF38"/>
  <c r="CB38"/>
  <c r="BX38"/>
  <c r="BT38"/>
  <c r="BP38"/>
  <c r="BL38"/>
  <c r="BH38"/>
  <c r="BD38"/>
  <c r="AZ38"/>
  <c r="AV38"/>
  <c r="AJ38"/>
  <c r="AF38"/>
  <c r="AB38"/>
  <c r="X38"/>
  <c r="T38"/>
  <c r="P38"/>
  <c r="L38"/>
  <c r="H38"/>
  <c r="D38"/>
  <c r="CX24" l="1"/>
  <c r="DB23"/>
  <c r="CX25" l="1"/>
  <c r="DB24"/>
  <c r="CX26" l="1"/>
  <c r="DB25"/>
  <c r="CX27" l="1"/>
  <c r="DB26"/>
  <c r="CX28" l="1"/>
  <c r="DB27"/>
  <c r="CX29" l="1"/>
  <c r="DB28"/>
  <c r="CX30" l="1"/>
  <c r="DB29"/>
  <c r="CX31" l="1"/>
  <c r="DB30"/>
  <c r="CX32" l="1"/>
  <c r="DB31"/>
  <c r="CX33" l="1"/>
  <c r="DB32"/>
  <c r="CX34" l="1"/>
  <c r="DB33"/>
  <c r="CX35" l="1"/>
  <c r="DB34"/>
  <c r="CX36" l="1"/>
  <c r="DB35"/>
  <c r="CX37" l="1"/>
  <c r="DB36"/>
  <c r="CX38" l="1"/>
  <c r="DB37"/>
  <c r="CX39" l="1"/>
  <c r="DB38"/>
  <c r="CX40" l="1"/>
  <c r="DB39"/>
  <c r="CX41" l="1"/>
  <c r="DB40"/>
  <c r="CX42" l="1"/>
  <c r="DB41"/>
  <c r="CX43" l="1"/>
  <c r="DB42"/>
  <c r="CX44" l="1"/>
  <c r="DB43"/>
  <c r="CX45" l="1"/>
  <c r="DB44"/>
  <c r="CX46" l="1"/>
  <c r="DB45"/>
  <c r="CX47" l="1"/>
  <c r="DB46"/>
  <c r="CX48" l="1"/>
  <c r="DB47"/>
  <c r="CX49" l="1"/>
  <c r="DB48"/>
  <c r="CX50" l="1"/>
  <c r="DB49"/>
  <c r="CX51" l="1"/>
  <c r="DB50"/>
  <c r="CX52" l="1"/>
  <c r="DB51"/>
  <c r="CX53" l="1"/>
  <c r="DB52"/>
  <c r="CX54" l="1"/>
  <c r="DB53"/>
  <c r="CX55" l="1"/>
  <c r="DB54"/>
  <c r="CX56" l="1"/>
  <c r="DB55"/>
  <c r="CX57" l="1"/>
  <c r="DB56"/>
  <c r="CX58" l="1"/>
  <c r="DB57"/>
  <c r="CX59" l="1"/>
  <c r="DB58"/>
  <c r="CX60" l="1"/>
  <c r="DB59"/>
  <c r="CX61" l="1"/>
  <c r="DB60"/>
  <c r="CX62" l="1"/>
  <c r="DB61"/>
  <c r="CX63" l="1"/>
  <c r="DB62"/>
  <c r="CX64" l="1"/>
  <c r="DB63"/>
  <c r="CX65" l="1"/>
  <c r="DB64"/>
  <c r="CX66" l="1"/>
  <c r="DB65"/>
  <c r="CX67" l="1"/>
  <c r="DB66"/>
  <c r="CX68" l="1"/>
  <c r="DB67"/>
  <c r="CX69" l="1"/>
  <c r="DB68"/>
  <c r="CX70" l="1"/>
  <c r="DB69"/>
  <c r="CX71" l="1"/>
  <c r="DB70"/>
  <c r="CX72" l="1"/>
  <c r="DB71"/>
  <c r="CX73" l="1"/>
  <c r="DB72"/>
  <c r="CX74" l="1"/>
  <c r="DB73"/>
  <c r="CX75" l="1"/>
  <c r="DB74"/>
  <c r="CX76" l="1"/>
  <c r="DB75"/>
  <c r="CX77" l="1"/>
  <c r="DB76"/>
  <c r="CX78" l="1"/>
  <c r="DB77"/>
  <c r="CX79" l="1"/>
  <c r="DB78"/>
  <c r="CX80" l="1"/>
  <c r="DB79"/>
  <c r="CX81" l="1"/>
  <c r="DB80"/>
  <c r="CX82" l="1"/>
  <c r="DB81"/>
  <c r="CX83" l="1"/>
  <c r="DB82"/>
  <c r="CX84" l="1"/>
  <c r="DB83"/>
  <c r="CX85" l="1"/>
  <c r="DB84"/>
  <c r="CX86" l="1"/>
  <c r="DB85"/>
  <c r="CX87" l="1"/>
  <c r="DB86"/>
  <c r="CX88" l="1"/>
  <c r="DB87"/>
  <c r="CX89" l="1"/>
  <c r="DB88"/>
  <c r="CX90" l="1"/>
  <c r="DB89"/>
  <c r="CX91" l="1"/>
  <c r="DB90"/>
  <c r="CX92" l="1"/>
  <c r="DB91"/>
  <c r="CX93" l="1"/>
  <c r="DB92"/>
  <c r="CX94" l="1"/>
  <c r="DB93"/>
  <c r="CX95" l="1"/>
  <c r="DB94"/>
  <c r="CX96" l="1"/>
  <c r="DB95"/>
  <c r="CX97" l="1"/>
  <c r="DB97" s="1"/>
  <c r="DB96"/>
</calcChain>
</file>

<file path=xl/sharedStrings.xml><?xml version="1.0" encoding="utf-8"?>
<sst xmlns="http://schemas.openxmlformats.org/spreadsheetml/2006/main" count="1479" uniqueCount="126">
  <si>
    <t>Lapse Rate</t>
  </si>
  <si>
    <t>26-29</t>
  </si>
  <si>
    <t>30+</t>
  </si>
  <si>
    <t>Total</t>
  </si>
  <si>
    <t xml:space="preserve">Policy Lapse Rates </t>
  </si>
  <si>
    <t>Policy Year</t>
  </si>
  <si>
    <t xml:space="preserve">Face Amount Lapse Rates </t>
  </si>
  <si>
    <t>Policy Lapse Rate by Policy Size</t>
  </si>
  <si>
    <t>Policy Lapse Rate by Sex</t>
  </si>
  <si>
    <t>Males</t>
  </si>
  <si>
    <t>Females</t>
  </si>
  <si>
    <t>Face Amount Lapse Rate by Sex</t>
  </si>
  <si>
    <t>Policy Lapse Rate by Issue Age</t>
  </si>
  <si>
    <t>40-49</t>
  </si>
  <si>
    <t>50-59</t>
  </si>
  <si>
    <t>60-69</t>
  </si>
  <si>
    <t>70 and older</t>
  </si>
  <si>
    <t>Face Amount Lapse Rate by Issue Age</t>
  </si>
  <si>
    <t>Policy Lapse Rate by Attained Age</t>
  </si>
  <si>
    <t>Face Amount Lapse Rate by Attained Age</t>
  </si>
  <si>
    <t>Policy Lapse Rate by Premium Payment Mode</t>
  </si>
  <si>
    <t>Annual</t>
  </si>
  <si>
    <t>Attained Age</t>
  </si>
  <si>
    <t>Semi Annual</t>
  </si>
  <si>
    <t>Quarterly</t>
  </si>
  <si>
    <t>Monthly</t>
  </si>
  <si>
    <t>Face Amount Lapse Rate by Premium Payment Mode</t>
  </si>
  <si>
    <t>Policy Lapse Rate by Smoker Status</t>
  </si>
  <si>
    <t>Non Smokers</t>
  </si>
  <si>
    <t>Smokers</t>
  </si>
  <si>
    <t>Face Amount Lapse Rate by Smoker Status</t>
  </si>
  <si>
    <t>Simplified Issue</t>
  </si>
  <si>
    <t>By Policy Size</t>
  </si>
  <si>
    <t>By Attained Age</t>
  </si>
  <si>
    <t>By Smoker Status</t>
  </si>
  <si>
    <t>By Premium Payment Mode</t>
  </si>
  <si>
    <t>By Gender</t>
  </si>
  <si>
    <t>By Issue Age</t>
  </si>
  <si>
    <t>Lapse Experience Detail</t>
  </si>
  <si>
    <t>Face Amt under $5,000</t>
  </si>
  <si>
    <t>Exposure Distribution</t>
  </si>
  <si>
    <t>A Joint Study Sponsored by the Society of Actuaries and LIMRA</t>
  </si>
  <si>
    <t>TOTAL</t>
  </si>
  <si>
    <r>
      <t>Simplified Issue Individual Life Insurance Lapse Experience</t>
    </r>
    <r>
      <rPr>
        <b/>
        <i/>
        <sz val="9"/>
        <rFont val="Verdana"/>
        <family val="2"/>
      </rPr>
      <t xml:space="preserve"> (Experience Period 2005-2009)</t>
    </r>
  </si>
  <si>
    <t>Face Amt $5,000</t>
  </si>
  <si>
    <t>Face Amt $5,001-9,999</t>
  </si>
  <si>
    <t>Face Amt $10,000</t>
  </si>
  <si>
    <t>Face Amt $10,001-19,999</t>
  </si>
  <si>
    <t>Face Amt $20,000-24,999</t>
  </si>
  <si>
    <t>Face Amt $25,000</t>
  </si>
  <si>
    <t>Face Amt $25,001-49,999</t>
  </si>
  <si>
    <t>Face Amt $50,000 and over</t>
  </si>
  <si>
    <t>Under 40</t>
  </si>
  <si>
    <t>Uni Smoker</t>
  </si>
  <si>
    <t xml:space="preserve">    by Duration</t>
  </si>
  <si>
    <t xml:space="preserve">    by Duration &amp; Gender</t>
  </si>
  <si>
    <t xml:space="preserve">    by Duration &amp; Issue Age Group</t>
  </si>
  <si>
    <t xml:space="preserve">    by Attained Age</t>
  </si>
  <si>
    <t xml:space="preserve">    by Duration &amp; Premium Payment Mode</t>
  </si>
  <si>
    <t xml:space="preserve">    by Duration &amp; Smoker Status</t>
  </si>
  <si>
    <t>Policy Lapse Rate by Premium Payment Type</t>
  </si>
  <si>
    <t>By Premium Payment Type</t>
  </si>
  <si>
    <t>Face Amount Lapse Rate by Premium Payment Type</t>
  </si>
  <si>
    <t>Direct</t>
  </si>
  <si>
    <t>Payroll</t>
  </si>
  <si>
    <t>ETF</t>
  </si>
  <si>
    <t>By Premium Pattern</t>
  </si>
  <si>
    <t>Policy Lapse Rate by Premium Pattern</t>
  </si>
  <si>
    <t>Face Amount Lapse Rate by Premium Pattern</t>
  </si>
  <si>
    <t>Single Premium</t>
  </si>
  <si>
    <t>Level Premium for Life</t>
  </si>
  <si>
    <t>Renewable Term</t>
  </si>
  <si>
    <t>Limited Pay</t>
  </si>
  <si>
    <t>By Death Benefit Pattern</t>
  </si>
  <si>
    <t>Policy Lapse Rate by Death Benefit Pattern</t>
  </si>
  <si>
    <t>Face Amount Lapse Rate by Death Benefit Pattern</t>
  </si>
  <si>
    <t>Level Death Benefit</t>
  </si>
  <si>
    <t>Non-level Death Benefit</t>
  </si>
  <si>
    <t>By Insurance Type</t>
  </si>
  <si>
    <t>Policy Lapse Rate by Insurance Type</t>
  </si>
  <si>
    <t>Permanent</t>
  </si>
  <si>
    <t>Term</t>
  </si>
  <si>
    <t>Face Amount Lapse Rate by Insurance Type</t>
  </si>
  <si>
    <t>By Distribution Channel</t>
  </si>
  <si>
    <t>Policy Lapse Rate by Distribution Channel</t>
  </si>
  <si>
    <t>Face Amount Lapse Rate by Distribution Channel</t>
  </si>
  <si>
    <t>Affiliated</t>
  </si>
  <si>
    <t>Independent</t>
  </si>
  <si>
    <t xml:space="preserve">    by Duration &amp; Death Benefit Pattern</t>
  </si>
  <si>
    <t xml:space="preserve">    by Duration &amp; Distribution Channel</t>
  </si>
  <si>
    <t xml:space="preserve">    by Duration &amp; Insurance Type</t>
  </si>
  <si>
    <t xml:space="preserve">    by Duration &amp; Premium Payment Type</t>
  </si>
  <si>
    <t xml:space="preserve">    by Duration &amp; Premium Pattern</t>
  </si>
  <si>
    <t xml:space="preserve">    by Duration &amp; Policy Size Group</t>
  </si>
  <si>
    <r>
      <t>Preneed Individual Life Insurance Lapse Experience</t>
    </r>
    <r>
      <rPr>
        <b/>
        <i/>
        <sz val="9"/>
        <rFont val="Verdana"/>
        <family val="2"/>
      </rPr>
      <t xml:space="preserve"> (Experience Period 2005-2009)</t>
    </r>
  </si>
  <si>
    <t>Preneed Life Insurance</t>
  </si>
  <si>
    <t>Face Amt $1-1,000</t>
  </si>
  <si>
    <t>Face Amt $1,001-2,000</t>
  </si>
  <si>
    <t>Face Amt $2,001-3,000</t>
  </si>
  <si>
    <t>Face Amt $3,001-4,000</t>
  </si>
  <si>
    <t>Face Amt $4,001 and over</t>
  </si>
  <si>
    <t>Under 50</t>
  </si>
  <si>
    <t>70-79</t>
  </si>
  <si>
    <t>80 and older</t>
  </si>
  <si>
    <t>Paid Up</t>
  </si>
  <si>
    <r>
      <t>Guaranteed Issue Individual Life Insurance Lapse Experience</t>
    </r>
    <r>
      <rPr>
        <b/>
        <i/>
        <sz val="9"/>
        <rFont val="Verdana"/>
        <family val="2"/>
      </rPr>
      <t xml:space="preserve"> (Experience Period 2005-2009)</t>
    </r>
  </si>
  <si>
    <t>Guaranteed IssueLife Insurance</t>
  </si>
  <si>
    <t>Face Amt $1,001-4,000</t>
  </si>
  <si>
    <t>Face Amt $4,001-5,000</t>
  </si>
  <si>
    <t>Face Amt $9,001 and over</t>
  </si>
  <si>
    <t>Face Amt $7,001-9,000</t>
  </si>
  <si>
    <t>Face Amt $6,001-7,000</t>
  </si>
  <si>
    <t>Face Amt $5,001-6,000</t>
  </si>
  <si>
    <t>Pre Need</t>
  </si>
  <si>
    <t>Guaranteed Issue</t>
  </si>
  <si>
    <t xml:space="preserve">    by Duration &amp; Distribution Method</t>
  </si>
  <si>
    <t>Direct Marketing</t>
  </si>
  <si>
    <t>By Distribution Method</t>
  </si>
  <si>
    <t>Policy Lapse Rate by Distribution Method</t>
  </si>
  <si>
    <t>Face Amount Lapse Rate by Distribution Method</t>
  </si>
  <si>
    <t>Web, Print, TV, Telephone</t>
  </si>
  <si>
    <t>Direct Mail, E-mail</t>
  </si>
  <si>
    <t>Simplified Issue Life Insurance</t>
  </si>
  <si>
    <t>For data contained in this spreadsheet as well as the full report, the reader should keep in mind that not all participating companies were able to provide all the data factors requested .  Therefore, for some factors examined, the total lapse rate will not equal the total lapse rate for the product line.
This publication is a benefit of the Society of Actuaries and LIMRA membership. No part may be shared withother organizations or reproduced in any form without LL Global’s and the Society of Actuaries written permission.</t>
  </si>
  <si>
    <t>For Experience Period 2005-2009</t>
  </si>
  <si>
    <t>U.S. Individual Guaranteed &amp; Simplified Issue Life Persistency</t>
  </si>
</sst>
</file>

<file path=xl/styles.xml><?xml version="1.0" encoding="utf-8"?>
<styleSheet xmlns="http://schemas.openxmlformats.org/spreadsheetml/2006/main">
  <numFmts count="4">
    <numFmt numFmtId="43" formatCode="_(* #,##0.00_);_(* \(#,##0.00\);_(* &quot;-&quot;??_);_(@_)"/>
    <numFmt numFmtId="164" formatCode="0.0"/>
    <numFmt numFmtId="165" formatCode="0.0%"/>
    <numFmt numFmtId="166" formatCode="_(* #,##0.0_);_(* \(#,##0.0\);_(* &quot;-&quot;??_);_(@_)"/>
  </numFmts>
  <fonts count="15">
    <font>
      <sz val="9"/>
      <name val="Verdana"/>
    </font>
    <font>
      <sz val="9"/>
      <name val="Verdana"/>
      <family val="2"/>
    </font>
    <font>
      <sz val="8"/>
      <name val="Verdana"/>
      <family val="2"/>
    </font>
    <font>
      <b/>
      <sz val="9"/>
      <name val="Verdana"/>
      <family val="2"/>
    </font>
    <font>
      <b/>
      <i/>
      <sz val="9"/>
      <name val="Verdana"/>
      <family val="2"/>
    </font>
    <font>
      <i/>
      <sz val="9"/>
      <name val="Verdana"/>
      <family val="2"/>
    </font>
    <font>
      <b/>
      <sz val="9"/>
      <color indexed="10"/>
      <name val="Verdana"/>
      <family val="2"/>
    </font>
    <font>
      <sz val="9"/>
      <name val="Verdana"/>
      <family val="2"/>
    </font>
    <font>
      <b/>
      <sz val="14"/>
      <name val="Arial"/>
      <family val="2"/>
    </font>
    <font>
      <u/>
      <sz val="10"/>
      <color indexed="12"/>
      <name val="Arial"/>
      <family val="2"/>
    </font>
    <font>
      <b/>
      <i/>
      <sz val="10"/>
      <name val="Arial"/>
      <family val="2"/>
    </font>
    <font>
      <sz val="11"/>
      <color theme="1"/>
      <name val="Calibri"/>
      <family val="2"/>
      <scheme val="minor"/>
    </font>
    <font>
      <b/>
      <sz val="9"/>
      <color rgb="FFFF0000"/>
      <name val="Verdana"/>
      <family val="2"/>
    </font>
    <font>
      <b/>
      <sz val="12"/>
      <name val="Arial"/>
      <family val="2"/>
    </font>
    <font>
      <b/>
      <sz val="20"/>
      <name val="Arial"/>
      <family val="2"/>
    </font>
  </fonts>
  <fills count="2">
    <fill>
      <patternFill patternType="none"/>
    </fill>
    <fill>
      <patternFill patternType="gray125"/>
    </fill>
  </fills>
  <borders count="2">
    <border>
      <left/>
      <right/>
      <top/>
      <bottom/>
      <diagonal/>
    </border>
    <border>
      <left/>
      <right/>
      <top style="thin">
        <color indexed="64"/>
      </top>
      <bottom/>
      <diagonal/>
    </border>
  </borders>
  <cellStyleXfs count="6">
    <xf numFmtId="0" fontId="0" fillId="0" borderId="0"/>
    <xf numFmtId="43" fontId="1" fillId="0" borderId="0" applyFont="0" applyFill="0" applyBorder="0" applyAlignment="0" applyProtection="0"/>
    <xf numFmtId="0" fontId="9" fillId="0" borderId="0" applyNumberFormat="0" applyFill="0" applyBorder="0" applyAlignment="0" applyProtection="0">
      <alignment vertical="top"/>
      <protection locked="0"/>
    </xf>
    <xf numFmtId="0" fontId="11" fillId="0" borderId="0"/>
    <xf numFmtId="0" fontId="11" fillId="0" borderId="0"/>
    <xf numFmtId="9" fontId="1" fillId="0" borderId="0" applyFont="0" applyFill="0" applyBorder="0" applyAlignment="0" applyProtection="0"/>
  </cellStyleXfs>
  <cellXfs count="67">
    <xf numFmtId="0" fontId="0" fillId="0" borderId="0" xfId="0"/>
    <xf numFmtId="0" fontId="3" fillId="0" borderId="0" xfId="0" applyFont="1" applyFill="1" applyBorder="1" applyAlignment="1" applyProtection="1">
      <alignment horizontal="center" wrapText="1"/>
      <protection locked="0"/>
    </xf>
    <xf numFmtId="0" fontId="0" fillId="0" borderId="1" xfId="0" applyBorder="1" applyProtection="1">
      <protection locked="0"/>
    </xf>
    <xf numFmtId="0" fontId="0" fillId="0" borderId="0" xfId="0" applyBorder="1" applyAlignment="1" applyProtection="1">
      <alignment horizontal="right"/>
      <protection locked="0"/>
    </xf>
    <xf numFmtId="0" fontId="5" fillId="0" borderId="0" xfId="0" applyFont="1" applyBorder="1" applyAlignment="1" applyProtection="1">
      <alignment horizontal="center"/>
      <protection locked="0"/>
    </xf>
    <xf numFmtId="0" fontId="0" fillId="0" borderId="0" xfId="0" applyBorder="1" applyProtection="1">
      <protection locked="0"/>
    </xf>
    <xf numFmtId="0" fontId="3" fillId="0" borderId="0" xfId="0" applyFont="1" applyBorder="1" applyAlignment="1" applyProtection="1">
      <alignment horizontal="center" wrapText="1"/>
      <protection locked="0"/>
    </xf>
    <xf numFmtId="0" fontId="0" fillId="0" borderId="0" xfId="0" applyBorder="1" applyAlignment="1" applyProtection="1">
      <alignment horizontal="center"/>
      <protection locked="0"/>
    </xf>
    <xf numFmtId="0" fontId="0" fillId="0" borderId="0" xfId="0" applyBorder="1" applyAlignment="1" applyProtection="1">
      <alignment horizontal="center"/>
    </xf>
    <xf numFmtId="164" fontId="0" fillId="0" borderId="0" xfId="1" applyNumberFormat="1" applyFont="1" applyBorder="1" applyAlignment="1" applyProtection="1">
      <alignment horizontal="center"/>
    </xf>
    <xf numFmtId="0" fontId="3" fillId="0" borderId="0" xfId="0" applyFont="1" applyBorder="1" applyAlignment="1" applyProtection="1">
      <alignment horizontal="center" wrapText="1"/>
    </xf>
    <xf numFmtId="0" fontId="0" fillId="0" borderId="0" xfId="0" applyBorder="1" applyAlignment="1" applyProtection="1">
      <alignment horizontal="right"/>
    </xf>
    <xf numFmtId="0" fontId="5" fillId="0" borderId="0" xfId="0" applyFont="1" applyBorder="1" applyAlignment="1" applyProtection="1">
      <alignment horizontal="center"/>
    </xf>
    <xf numFmtId="0" fontId="0" fillId="0" borderId="0" xfId="0" applyBorder="1" applyProtection="1"/>
    <xf numFmtId="0" fontId="4" fillId="0" borderId="1" xfId="0" applyFont="1" applyBorder="1" applyProtection="1">
      <protection locked="0"/>
    </xf>
    <xf numFmtId="165" fontId="0" fillId="0" borderId="1" xfId="5" applyNumberFormat="1" applyFont="1" applyBorder="1" applyProtection="1">
      <protection locked="0"/>
    </xf>
    <xf numFmtId="0" fontId="4" fillId="0" borderId="0" xfId="0" applyFont="1" applyBorder="1" applyAlignment="1" applyProtection="1">
      <alignment horizontal="center" wrapText="1"/>
      <protection locked="0"/>
    </xf>
    <xf numFmtId="165" fontId="0" fillId="0" borderId="0" xfId="5" applyNumberFormat="1" applyFont="1" applyBorder="1" applyAlignment="1" applyProtection="1">
      <alignment horizontal="center" wrapText="1"/>
      <protection locked="0"/>
    </xf>
    <xf numFmtId="0" fontId="0" fillId="0" borderId="0" xfId="0" applyBorder="1" applyAlignment="1" applyProtection="1">
      <alignment horizontal="center" wrapText="1"/>
      <protection locked="0"/>
    </xf>
    <xf numFmtId="0" fontId="4" fillId="0" borderId="0" xfId="0" applyFont="1" applyBorder="1" applyProtection="1">
      <protection locked="0"/>
    </xf>
    <xf numFmtId="165" fontId="0" fillId="0" borderId="0" xfId="5" applyNumberFormat="1" applyFont="1" applyBorder="1" applyProtection="1">
      <protection locked="0"/>
    </xf>
    <xf numFmtId="166" fontId="5" fillId="0" borderId="0" xfId="1" applyNumberFormat="1" applyFont="1" applyBorder="1" applyAlignment="1" applyProtection="1">
      <alignment horizontal="center"/>
      <protection locked="0"/>
    </xf>
    <xf numFmtId="164" fontId="0" fillId="0" borderId="0" xfId="0" applyNumberFormat="1" applyBorder="1" applyAlignment="1" applyProtection="1">
      <alignment horizontal="center"/>
      <protection locked="0"/>
    </xf>
    <xf numFmtId="164" fontId="0" fillId="0" borderId="0" xfId="5" applyNumberFormat="1" applyFont="1" applyBorder="1" applyAlignment="1" applyProtection="1">
      <alignment horizontal="center"/>
      <protection locked="0"/>
    </xf>
    <xf numFmtId="165" fontId="0" fillId="0" borderId="0" xfId="0" applyNumberFormat="1" applyBorder="1" applyProtection="1">
      <protection locked="0"/>
    </xf>
    <xf numFmtId="164" fontId="0" fillId="0" borderId="0" xfId="0" applyNumberFormat="1" applyBorder="1" applyProtection="1">
      <protection locked="0"/>
    </xf>
    <xf numFmtId="165" fontId="0" fillId="0" borderId="0" xfId="5" applyNumberFormat="1" applyFont="1" applyBorder="1" applyAlignment="1" applyProtection="1">
      <alignment horizontal="center"/>
    </xf>
    <xf numFmtId="164" fontId="3" fillId="0" borderId="0" xfId="1" applyNumberFormat="1" applyFont="1" applyBorder="1" applyAlignment="1" applyProtection="1">
      <alignment horizontal="center" wrapText="1"/>
    </xf>
    <xf numFmtId="164" fontId="0" fillId="0" borderId="0" xfId="0" applyNumberFormat="1" applyBorder="1" applyAlignment="1" applyProtection="1">
      <alignment horizontal="center"/>
    </xf>
    <xf numFmtId="165" fontId="0" fillId="0" borderId="0" xfId="0" applyNumberFormat="1" applyBorder="1" applyAlignment="1" applyProtection="1">
      <alignment horizontal="center"/>
    </xf>
    <xf numFmtId="164" fontId="3" fillId="0" borderId="0" xfId="0" applyNumberFormat="1" applyFont="1" applyBorder="1" applyAlignment="1" applyProtection="1">
      <alignment horizontal="center" wrapText="1"/>
    </xf>
    <xf numFmtId="166" fontId="3" fillId="0" borderId="0" xfId="1" applyNumberFormat="1" applyFont="1" applyBorder="1" applyAlignment="1" applyProtection="1">
      <alignment horizontal="center" wrapText="1"/>
    </xf>
    <xf numFmtId="0" fontId="0" fillId="0" borderId="0" xfId="0" applyFill="1" applyBorder="1" applyAlignment="1" applyProtection="1">
      <alignment horizontal="center"/>
    </xf>
    <xf numFmtId="0" fontId="0" fillId="0" borderId="0" xfId="0" applyFill="1" applyBorder="1" applyProtection="1">
      <protection locked="0"/>
    </xf>
    <xf numFmtId="164" fontId="0" fillId="0" borderId="0" xfId="0" applyNumberFormat="1" applyFill="1" applyBorder="1" applyAlignment="1" applyProtection="1">
      <alignment horizontal="center"/>
      <protection locked="0"/>
    </xf>
    <xf numFmtId="0" fontId="0" fillId="0" borderId="0" xfId="0" applyFill="1" applyBorder="1" applyAlignment="1" applyProtection="1">
      <alignment horizontal="right"/>
      <protection locked="0"/>
    </xf>
    <xf numFmtId="166" fontId="0" fillId="0" borderId="0" xfId="1" applyNumberFormat="1" applyFont="1" applyBorder="1" applyProtection="1">
      <protection locked="0"/>
    </xf>
    <xf numFmtId="0" fontId="4" fillId="0" borderId="0" xfId="0" applyFont="1" applyFill="1" applyBorder="1" applyProtection="1">
      <protection locked="0"/>
    </xf>
    <xf numFmtId="0" fontId="3" fillId="0" borderId="0" xfId="0" applyFont="1" applyBorder="1" applyProtection="1"/>
    <xf numFmtId="0" fontId="12" fillId="0" borderId="0" xfId="0" applyFont="1" applyBorder="1" applyProtection="1">
      <protection locked="0"/>
    </xf>
    <xf numFmtId="0" fontId="6" fillId="0" borderId="0" xfId="0" applyFont="1" applyFill="1" applyBorder="1" applyProtection="1">
      <protection locked="0"/>
    </xf>
    <xf numFmtId="0" fontId="7" fillId="0" borderId="0" xfId="0" applyFont="1" applyFill="1" applyBorder="1" applyProtection="1">
      <protection locked="0"/>
    </xf>
    <xf numFmtId="0" fontId="6" fillId="0" borderId="0" xfId="0" applyFont="1" applyBorder="1" applyProtection="1"/>
    <xf numFmtId="166" fontId="6" fillId="0" borderId="0" xfId="1" applyNumberFormat="1" applyFont="1" applyBorder="1" applyProtection="1"/>
    <xf numFmtId="0" fontId="7" fillId="0" borderId="0" xfId="0" applyFont="1" applyBorder="1" applyProtection="1">
      <protection locked="0"/>
    </xf>
    <xf numFmtId="164" fontId="0" fillId="0" borderId="0" xfId="1" applyNumberFormat="1" applyFont="1" applyBorder="1" applyProtection="1">
      <protection locked="0"/>
    </xf>
    <xf numFmtId="164" fontId="0" fillId="0" borderId="0" xfId="5" applyNumberFormat="1" applyFont="1" applyBorder="1" applyAlignment="1" applyProtection="1">
      <alignment horizontal="center"/>
    </xf>
    <xf numFmtId="1" fontId="0" fillId="0" borderId="0" xfId="0" applyNumberFormat="1" applyBorder="1" applyAlignment="1" applyProtection="1">
      <alignment horizontal="center"/>
    </xf>
    <xf numFmtId="0" fontId="3" fillId="0" borderId="1" xfId="0" applyFont="1" applyBorder="1" applyAlignment="1" applyProtection="1">
      <alignment horizontal="center"/>
    </xf>
    <xf numFmtId="0" fontId="5" fillId="0" borderId="0" xfId="0" applyFont="1" applyBorder="1" applyAlignment="1" applyProtection="1">
      <alignment horizontal="center" wrapText="1"/>
    </xf>
    <xf numFmtId="0" fontId="9" fillId="0" borderId="0" xfId="2" applyAlignment="1" applyProtection="1"/>
    <xf numFmtId="0" fontId="5" fillId="0" borderId="0" xfId="0" applyFont="1" applyBorder="1" applyAlignment="1" applyProtection="1">
      <alignment horizontal="center" wrapText="1"/>
    </xf>
    <xf numFmtId="0" fontId="3" fillId="0" borderId="1" xfId="0" applyFont="1" applyBorder="1" applyAlignment="1" applyProtection="1">
      <alignment horizontal="center"/>
    </xf>
    <xf numFmtId="0" fontId="9" fillId="0" borderId="0" xfId="2" applyAlignment="1" applyProtection="1">
      <protection locked="0"/>
    </xf>
    <xf numFmtId="0" fontId="0" fillId="0" borderId="0" xfId="0" applyProtection="1">
      <protection locked="0"/>
    </xf>
    <xf numFmtId="164" fontId="1" fillId="0" borderId="0" xfId="0" applyNumberFormat="1" applyFont="1" applyBorder="1" applyAlignment="1" applyProtection="1">
      <alignment horizontal="center"/>
      <protection locked="0"/>
    </xf>
    <xf numFmtId="0" fontId="0" fillId="0" borderId="0" xfId="0" applyAlignment="1">
      <alignment horizontal="center"/>
    </xf>
    <xf numFmtId="0" fontId="10" fillId="0" borderId="0" xfId="0" applyFont="1" applyAlignment="1">
      <alignment horizontal="left" vertical="center" wrapText="1"/>
    </xf>
    <xf numFmtId="0" fontId="13" fillId="0" borderId="0" xfId="0" applyFont="1" applyAlignment="1">
      <alignment horizontal="center"/>
    </xf>
    <xf numFmtId="0" fontId="14" fillId="0" borderId="0" xfId="0" applyFont="1" applyFill="1" applyAlignment="1">
      <alignment horizontal="center"/>
    </xf>
    <xf numFmtId="0" fontId="8" fillId="0" borderId="0" xfId="0" applyFont="1" applyAlignment="1">
      <alignment horizontal="center"/>
    </xf>
    <xf numFmtId="0" fontId="3" fillId="0" borderId="1" xfId="0" applyFont="1" applyBorder="1" applyAlignment="1" applyProtection="1">
      <alignment horizontal="center"/>
    </xf>
    <xf numFmtId="166" fontId="3" fillId="0" borderId="1" xfId="1" applyNumberFormat="1" applyFont="1" applyBorder="1" applyAlignment="1" applyProtection="1">
      <alignment horizontal="center"/>
    </xf>
    <xf numFmtId="0" fontId="3" fillId="0" borderId="1" xfId="0" applyFont="1" applyBorder="1" applyAlignment="1" applyProtection="1">
      <alignment horizontal="center"/>
      <protection locked="0"/>
    </xf>
    <xf numFmtId="0" fontId="5" fillId="0" borderId="0" xfId="0" applyFont="1" applyBorder="1" applyAlignment="1" applyProtection="1">
      <alignment horizontal="center" wrapText="1"/>
    </xf>
    <xf numFmtId="0" fontId="5" fillId="0" borderId="0" xfId="0" applyFont="1" applyBorder="1" applyAlignment="1" applyProtection="1">
      <alignment horizontal="center" wrapText="1"/>
      <protection locked="0"/>
    </xf>
    <xf numFmtId="166" fontId="5" fillId="0" borderId="0" xfId="1" applyNumberFormat="1" applyFont="1" applyBorder="1" applyAlignment="1" applyProtection="1">
      <alignment horizontal="center" wrapText="1"/>
    </xf>
  </cellXfs>
  <cellStyles count="6">
    <cellStyle name="Comma" xfId="1" builtinId="3"/>
    <cellStyle name="Hyperlink" xfId="2" builtinId="8"/>
    <cellStyle name="Normal" xfId="0" builtinId="0"/>
    <cellStyle name="Normal 2" xfId="3"/>
    <cellStyle name="Normal 21" xfId="4"/>
    <cellStyle name="Percent" xfId="5"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97105</xdr:colOff>
      <xdr:row>6</xdr:row>
      <xdr:rowOff>105197</xdr:rowOff>
    </xdr:from>
    <xdr:to>
      <xdr:col>3</xdr:col>
      <xdr:colOff>906309</xdr:colOff>
      <xdr:row>12</xdr:row>
      <xdr:rowOff>97106</xdr:rowOff>
    </xdr:to>
    <xdr:pic>
      <xdr:nvPicPr>
        <xdr:cNvPr id="4" name="Picture 2"/>
        <xdr:cNvPicPr>
          <a:picLocks noChangeAspect="1" noChangeArrowheads="1"/>
        </xdr:cNvPicPr>
      </xdr:nvPicPr>
      <xdr:blipFill>
        <a:blip xmlns:r="http://schemas.openxmlformats.org/officeDocument/2006/relationships" r:embed="rId1" cstate="print">
          <a:clrChange>
            <a:clrFrom>
              <a:srgbClr val="FEFEFE"/>
            </a:clrFrom>
            <a:clrTo>
              <a:srgbClr val="FEFEFE">
                <a:alpha val="0"/>
              </a:srgbClr>
            </a:clrTo>
          </a:clrChange>
        </a:blip>
        <a:srcRect/>
        <a:stretch>
          <a:fillRect/>
        </a:stretch>
      </xdr:blipFill>
      <xdr:spPr bwMode="auto">
        <a:xfrm>
          <a:off x="2953593" y="1440383"/>
          <a:ext cx="1019597" cy="865849"/>
        </a:xfrm>
        <a:prstGeom prst="rect">
          <a:avLst/>
        </a:prstGeom>
        <a:noFill/>
        <a:ln w="9525">
          <a:noFill/>
          <a:miter lim="800000"/>
          <a:headEnd/>
          <a:tailEnd/>
        </a:ln>
      </xdr:spPr>
    </xdr:pic>
    <xdr:clientData/>
  </xdr:twoCellAnchor>
  <xdr:twoCellAnchor editAs="oneCell">
    <xdr:from>
      <xdr:col>3</xdr:col>
      <xdr:colOff>1294726</xdr:colOff>
      <xdr:row>7</xdr:row>
      <xdr:rowOff>113290</xdr:rowOff>
    </xdr:from>
    <xdr:to>
      <xdr:col>4</xdr:col>
      <xdr:colOff>186117</xdr:colOff>
      <xdr:row>11</xdr:row>
      <xdr:rowOff>105198</xdr:rowOff>
    </xdr:to>
    <xdr:pic>
      <xdr:nvPicPr>
        <xdr:cNvPr id="5" name="Picture 3" descr="08LIM3 logo 2col.jpg"/>
        <xdr:cNvPicPr>
          <a:picLocks noChangeAspect="1" noChangeArrowheads="1"/>
        </xdr:cNvPicPr>
      </xdr:nvPicPr>
      <xdr:blipFill>
        <a:blip xmlns:r="http://schemas.openxmlformats.org/officeDocument/2006/relationships" r:embed="rId2" cstate="print"/>
        <a:srcRect/>
        <a:stretch>
          <a:fillRect/>
        </a:stretch>
      </xdr:blipFill>
      <xdr:spPr bwMode="auto">
        <a:xfrm>
          <a:off x="4361607" y="1594132"/>
          <a:ext cx="1319002" cy="57453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codeName="Sheet3"/>
  <dimension ref="A1:G33"/>
  <sheetViews>
    <sheetView showGridLines="0" tabSelected="1" workbookViewId="0">
      <selection activeCell="B30" sqref="B30"/>
    </sheetView>
  </sheetViews>
  <sheetFormatPr defaultRowHeight="11.5"/>
  <cols>
    <col min="1" max="1" width="5.88671875" customWidth="1"/>
    <col min="2" max="2" width="33.33203125" bestFit="1" customWidth="1"/>
    <col min="3" max="3" width="2.88671875" customWidth="1"/>
    <col min="4" max="4" width="33.33203125" bestFit="1" customWidth="1"/>
    <col min="5" max="5" width="2.88671875" customWidth="1"/>
    <col min="6" max="6" width="33.33203125" bestFit="1" customWidth="1"/>
  </cols>
  <sheetData>
    <row r="1" spans="1:7">
      <c r="A1" s="56"/>
      <c r="B1" s="56"/>
      <c r="C1" s="56"/>
      <c r="D1" s="56"/>
      <c r="E1" s="56"/>
      <c r="F1" s="56"/>
      <c r="G1" s="56"/>
    </row>
    <row r="2" spans="1:7" ht="24.85">
      <c r="A2" s="59" t="s">
        <v>125</v>
      </c>
      <c r="B2" s="59"/>
      <c r="C2" s="59"/>
      <c r="D2" s="59"/>
      <c r="E2" s="59"/>
      <c r="F2" s="59"/>
      <c r="G2" s="59"/>
    </row>
    <row r="3" spans="1:7" ht="17.850000000000001">
      <c r="A3" s="60" t="s">
        <v>41</v>
      </c>
      <c r="B3" s="60"/>
      <c r="C3" s="60"/>
      <c r="D3" s="60"/>
      <c r="E3" s="60"/>
      <c r="F3" s="60"/>
      <c r="G3" s="60"/>
    </row>
    <row r="4" spans="1:7" ht="17.850000000000001">
      <c r="A4" s="60"/>
      <c r="B4" s="60"/>
      <c r="C4" s="60"/>
      <c r="D4" s="60"/>
      <c r="E4" s="60"/>
      <c r="F4" s="60"/>
      <c r="G4" s="60"/>
    </row>
    <row r="5" spans="1:7" ht="17.850000000000001">
      <c r="A5" s="60" t="s">
        <v>38</v>
      </c>
      <c r="B5" s="60"/>
      <c r="C5" s="60"/>
      <c r="D5" s="60"/>
      <c r="E5" s="60"/>
      <c r="F5" s="60"/>
      <c r="G5" s="60"/>
    </row>
    <row r="6" spans="1:7" ht="15.3">
      <c r="A6" s="58" t="s">
        <v>124</v>
      </c>
      <c r="B6" s="58"/>
      <c r="C6" s="58"/>
      <c r="D6" s="58"/>
      <c r="E6" s="58"/>
      <c r="F6" s="58"/>
      <c r="G6" s="58"/>
    </row>
    <row r="7" spans="1:7">
      <c r="A7" s="56"/>
      <c r="B7" s="56"/>
      <c r="C7" s="56"/>
      <c r="D7" s="56"/>
      <c r="E7" s="56"/>
      <c r="F7" s="56"/>
      <c r="G7" s="56"/>
    </row>
    <row r="8" spans="1:7">
      <c r="A8" s="56"/>
      <c r="B8" s="56"/>
      <c r="C8" s="56"/>
      <c r="D8" s="56"/>
      <c r="E8" s="56"/>
      <c r="F8" s="56"/>
      <c r="G8" s="56"/>
    </row>
    <row r="9" spans="1:7">
      <c r="A9" s="56"/>
      <c r="B9" s="56"/>
      <c r="C9" s="56"/>
      <c r="D9" s="56"/>
      <c r="E9" s="56"/>
      <c r="F9" s="56"/>
      <c r="G9" s="56"/>
    </row>
    <row r="10" spans="1:7">
      <c r="A10" s="56"/>
      <c r="B10" s="56"/>
      <c r="C10" s="56"/>
      <c r="D10" s="56"/>
      <c r="E10" s="56"/>
      <c r="F10" s="56"/>
      <c r="G10" s="56"/>
    </row>
    <row r="11" spans="1:7">
      <c r="A11" s="56"/>
      <c r="B11" s="56"/>
      <c r="C11" s="56"/>
      <c r="D11" s="56"/>
      <c r="E11" s="56"/>
      <c r="F11" s="56"/>
      <c r="G11" s="56"/>
    </row>
    <row r="12" spans="1:7">
      <c r="A12" s="56"/>
      <c r="B12" s="56"/>
      <c r="C12" s="56"/>
      <c r="D12" s="56"/>
      <c r="E12" s="56"/>
      <c r="F12" s="56"/>
      <c r="G12" s="56"/>
    </row>
    <row r="13" spans="1:7">
      <c r="A13" s="56"/>
      <c r="B13" s="56"/>
      <c r="C13" s="56"/>
      <c r="D13" s="56"/>
      <c r="E13" s="56"/>
      <c r="F13" s="56"/>
      <c r="G13" s="56"/>
    </row>
    <row r="14" spans="1:7">
      <c r="A14" s="56"/>
      <c r="B14" s="56"/>
      <c r="C14" s="56"/>
      <c r="D14" s="56"/>
      <c r="E14" s="56"/>
      <c r="F14" s="56"/>
      <c r="G14" s="56"/>
    </row>
    <row r="15" spans="1:7" ht="73.95" customHeight="1">
      <c r="A15" s="57" t="s">
        <v>123</v>
      </c>
      <c r="B15" s="57"/>
      <c r="C15" s="57"/>
      <c r="D15" s="57"/>
      <c r="E15" s="57"/>
      <c r="F15" s="57"/>
      <c r="G15" s="57"/>
    </row>
    <row r="16" spans="1:7">
      <c r="A16" s="56"/>
      <c r="B16" s="56"/>
      <c r="C16" s="56"/>
      <c r="D16" s="56"/>
      <c r="E16" s="56"/>
      <c r="F16" s="56"/>
      <c r="G16" s="56"/>
    </row>
    <row r="19" spans="1:6" ht="12.75">
      <c r="A19" s="50"/>
    </row>
    <row r="20" spans="1:6" ht="12.75">
      <c r="B20" s="53" t="s">
        <v>114</v>
      </c>
      <c r="C20" s="54"/>
      <c r="D20" s="53" t="s">
        <v>31</v>
      </c>
      <c r="E20" s="54"/>
      <c r="F20" s="53" t="s">
        <v>113</v>
      </c>
    </row>
    <row r="21" spans="1:6" ht="12.75">
      <c r="B21" s="53" t="s">
        <v>57</v>
      </c>
      <c r="C21" s="54"/>
      <c r="D21" s="53" t="s">
        <v>57</v>
      </c>
      <c r="E21" s="54"/>
      <c r="F21" s="53" t="s">
        <v>57</v>
      </c>
    </row>
    <row r="22" spans="1:6" ht="12.75">
      <c r="B22" s="53" t="s">
        <v>54</v>
      </c>
      <c r="C22" s="54"/>
      <c r="D22" s="53" t="s">
        <v>54</v>
      </c>
      <c r="E22" s="54"/>
      <c r="F22" s="53" t="s">
        <v>54</v>
      </c>
    </row>
    <row r="23" spans="1:6" ht="12.75">
      <c r="B23" s="53" t="s">
        <v>88</v>
      </c>
      <c r="C23" s="54"/>
      <c r="D23" s="53" t="s">
        <v>88</v>
      </c>
      <c r="E23" s="54"/>
      <c r="F23" s="53" t="s">
        <v>88</v>
      </c>
    </row>
    <row r="24" spans="1:6" ht="12.75">
      <c r="B24" s="53" t="s">
        <v>89</v>
      </c>
      <c r="C24" s="54"/>
      <c r="D24" s="53" t="s">
        <v>89</v>
      </c>
      <c r="E24" s="54"/>
      <c r="F24" s="54"/>
    </row>
    <row r="25" spans="1:6" ht="12.75">
      <c r="B25" s="53" t="s">
        <v>115</v>
      </c>
      <c r="C25" s="54"/>
      <c r="D25" s="54"/>
      <c r="E25" s="54"/>
      <c r="F25" s="54"/>
    </row>
    <row r="26" spans="1:6" ht="12.75">
      <c r="B26" s="53" t="s">
        <v>55</v>
      </c>
      <c r="C26" s="54"/>
      <c r="D26" s="53" t="s">
        <v>55</v>
      </c>
      <c r="E26" s="54"/>
      <c r="F26" s="53" t="s">
        <v>55</v>
      </c>
    </row>
    <row r="27" spans="1:6" ht="12.75">
      <c r="B27" s="54"/>
      <c r="C27" s="54"/>
      <c r="D27" s="53" t="s">
        <v>90</v>
      </c>
      <c r="E27" s="54"/>
      <c r="F27" s="54"/>
    </row>
    <row r="28" spans="1:6" ht="12.75">
      <c r="B28" s="53" t="s">
        <v>56</v>
      </c>
      <c r="C28" s="54"/>
      <c r="D28" s="53" t="s">
        <v>56</v>
      </c>
      <c r="E28" s="54"/>
      <c r="F28" s="53" t="s">
        <v>56</v>
      </c>
    </row>
    <row r="29" spans="1:6" ht="12.75">
      <c r="B29" s="53" t="s">
        <v>93</v>
      </c>
      <c r="C29" s="54"/>
      <c r="D29" s="53" t="s">
        <v>93</v>
      </c>
      <c r="E29" s="54"/>
      <c r="F29" s="53" t="s">
        <v>93</v>
      </c>
    </row>
    <row r="30" spans="1:6" ht="12.75">
      <c r="B30" s="53" t="s">
        <v>92</v>
      </c>
      <c r="C30" s="54"/>
      <c r="D30" s="53" t="s">
        <v>92</v>
      </c>
      <c r="E30" s="54"/>
      <c r="F30" s="53" t="s">
        <v>92</v>
      </c>
    </row>
    <row r="31" spans="1:6" ht="12.75">
      <c r="B31" s="53" t="s">
        <v>58</v>
      </c>
      <c r="C31" s="54"/>
      <c r="D31" s="53" t="s">
        <v>58</v>
      </c>
      <c r="E31" s="54"/>
      <c r="F31" s="53" t="s">
        <v>58</v>
      </c>
    </row>
    <row r="32" spans="1:6" ht="12.75">
      <c r="B32" s="53" t="s">
        <v>91</v>
      </c>
      <c r="C32" s="54"/>
      <c r="D32" s="53" t="s">
        <v>91</v>
      </c>
      <c r="E32" s="54"/>
      <c r="F32" s="54"/>
    </row>
    <row r="33" spans="2:6" ht="12.75">
      <c r="B33" s="53" t="s">
        <v>59</v>
      </c>
      <c r="C33" s="54"/>
      <c r="D33" s="53" t="s">
        <v>59</v>
      </c>
      <c r="E33" s="54"/>
      <c r="F33" s="54"/>
    </row>
  </sheetData>
  <sheetProtection sheet="1" objects="1" scenarios="1" selectLockedCells="1"/>
  <sortState ref="D3:D14">
    <sortCondition ref="D3"/>
  </sortState>
  <mergeCells count="16">
    <mergeCell ref="A6:G6"/>
    <mergeCell ref="A1:G1"/>
    <mergeCell ref="A2:G2"/>
    <mergeCell ref="A3:G3"/>
    <mergeCell ref="A4:G4"/>
    <mergeCell ref="A5:G5"/>
    <mergeCell ref="A16:G16"/>
    <mergeCell ref="A13:G13"/>
    <mergeCell ref="A14:G14"/>
    <mergeCell ref="A15:G15"/>
    <mergeCell ref="A7:G7"/>
    <mergeCell ref="A8:G8"/>
    <mergeCell ref="A9:G9"/>
    <mergeCell ref="A10:G10"/>
    <mergeCell ref="A11:G11"/>
    <mergeCell ref="A12:G12"/>
  </mergeCells>
  <hyperlinks>
    <hyperlink ref="D20" location="'Simplified Issue'!A1" display="Simplified Issue"/>
    <hyperlink ref="D22" location="'Simplified Issue'!B3" display="    by Duration"/>
    <hyperlink ref="D29" location="SI_PolicySize" display="    by Duration &amp; Policy Size"/>
    <hyperlink ref="D26" location="SI_Gender" display="    by Duration &amp; Gender"/>
    <hyperlink ref="D28" location="SI_IssueAge" display="    by Duration &amp; Issue Age Group"/>
    <hyperlink ref="D21" location="SI_AttainedAge" display="    by Attained Age"/>
    <hyperlink ref="D31" location="SI_PremMode" display="    by Duration &amp; Premium Payment Mode"/>
    <hyperlink ref="D33" location="SI_SmokerStatus" display="    by Duration &amp; Smoker Status"/>
    <hyperlink ref="D23" location="SI_DBPattern" display="    by Duration &amp; Death Benefit Pattern"/>
    <hyperlink ref="D24" location="SI_DistChannel" display="    by Duration &amp; Distribution Channel"/>
    <hyperlink ref="D27" location="SI_InsuranceType" display="    by Duration &amp; Insurance Type"/>
    <hyperlink ref="D32" location="SI_PremPaymentType" display="    by Duration &amp; Premium Payment Type"/>
    <hyperlink ref="D30" location="SI_PremPattern" display="    by Duration &amp; Premium Pattern"/>
    <hyperlink ref="F22" location="PN_Duration" display="    by Duration"/>
    <hyperlink ref="F29" location="PN_PolicySize" display="    by Duration &amp; Policy Size Group"/>
    <hyperlink ref="F26" location="PN_Gender" display="    by Duration &amp; Gender"/>
    <hyperlink ref="F28" location="PN_IssueAge" display="    by Duration &amp; Issue Age Group"/>
    <hyperlink ref="F21" location="PN_AttainedAge" display="    by Attained Age"/>
    <hyperlink ref="F31" location="PN_PremMode" display="    by Duration &amp; Premium Payment Mode"/>
    <hyperlink ref="F23" location="PN_DBPattern" display="    by Duration &amp; Death Benefit Pattern"/>
    <hyperlink ref="F30" location="PN_PremPattern" display="    by Duration &amp; Premium Pattern"/>
    <hyperlink ref="F20" location="Preneed!A1" display="Pre Need"/>
    <hyperlink ref="B20" location="'Guaranteed Issue'!A1" display="Guaranteed Issue"/>
    <hyperlink ref="B22" location="GI_Duration" display="    by Duration"/>
    <hyperlink ref="B29" location="GI_PolicySize" display="    by Duration &amp; Policy Size Group"/>
    <hyperlink ref="B26" location="GI_Gender" display="    by Duration &amp; Gender"/>
    <hyperlink ref="B28" location="GI_IssueAge" display="    by Duration &amp; Issue Age Group"/>
    <hyperlink ref="B21" location="GI_AttainedAge" display="    by Attained Age"/>
    <hyperlink ref="B31" location="GI_PremMode" display="    by Duration &amp; Premium Payment Mode"/>
    <hyperlink ref="B33" location="GI_SmokerStatus" display="    by Duration &amp; Smoker Status"/>
    <hyperlink ref="B23" location="GI_DBPattern" display="    by Duration &amp; Death Benefit Pattern"/>
    <hyperlink ref="B24" location="GI_DistChannel" display="    by Duration &amp; Distribution Channel"/>
    <hyperlink ref="B32" location="GI_PremPaymentType" display="    by Duration &amp; Premium Payment Type"/>
    <hyperlink ref="B30" location="GI_PremPattern" display="    by Duration &amp; Premium Pattern"/>
    <hyperlink ref="B25" location="GI_DistMethod" display="    by Duration &amp; Distribution Method"/>
  </hyperlink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sheetPr codeName="Sheet6"/>
  <dimension ref="A1:HT74"/>
  <sheetViews>
    <sheetView showGridLines="0" zoomScale="90" zoomScaleNormal="90" workbookViewId="0"/>
  </sheetViews>
  <sheetFormatPr defaultColWidth="9" defaultRowHeight="11.5"/>
  <cols>
    <col min="1" max="1" width="5.88671875" style="5" customWidth="1"/>
    <col min="2" max="2" width="8.21875" style="3" customWidth="1"/>
    <col min="3" max="3" width="8.21875" style="5" customWidth="1"/>
    <col min="4" max="4" width="12.88671875" style="5" customWidth="1"/>
    <col min="5" max="5" width="2.44140625" style="20" customWidth="1"/>
    <col min="6" max="6" width="8.21875" style="3" customWidth="1"/>
    <col min="7" max="7" width="8.21875" style="5" customWidth="1"/>
    <col min="8" max="8" width="12.88671875" style="5" customWidth="1"/>
    <col min="9" max="9" width="5.88671875" style="5" customWidth="1"/>
    <col min="10" max="11" width="8.21875" style="5" customWidth="1"/>
    <col min="12" max="12" width="12.88671875" style="5" customWidth="1"/>
    <col min="13" max="13" width="2.44140625" style="5" customWidth="1"/>
    <col min="14" max="15" width="8.21875" style="5" customWidth="1"/>
    <col min="16" max="16" width="12.88671875" style="5" customWidth="1"/>
    <col min="17" max="17" width="2.44140625" style="5" customWidth="1"/>
    <col min="18" max="19" width="8.21875" style="5" customWidth="1"/>
    <col min="20" max="20" width="12.88671875" style="5" customWidth="1"/>
    <col min="21" max="21" width="2.44140625" style="5" customWidth="1"/>
    <col min="22" max="23" width="8.21875" style="5" customWidth="1"/>
    <col min="24" max="24" width="12.88671875" style="5" customWidth="1"/>
    <col min="25" max="25" width="2.44140625" style="5" customWidth="1"/>
    <col min="26" max="27" width="8.21875" style="5" customWidth="1"/>
    <col min="28" max="28" width="12.88671875" style="5" customWidth="1"/>
    <col min="29" max="29" width="2.44140625" style="5" customWidth="1"/>
    <col min="30" max="31" width="8.21875" style="5" customWidth="1"/>
    <col min="32" max="32" width="12.88671875" style="5" customWidth="1"/>
    <col min="33" max="33" width="2.44140625" style="5" customWidth="1"/>
    <col min="34" max="35" width="8.21875" style="5" customWidth="1"/>
    <col min="36" max="36" width="12.88671875" style="5" customWidth="1"/>
    <col min="37" max="37" width="5.88671875" style="5" customWidth="1"/>
    <col min="38" max="39" width="8.21875" style="5" customWidth="1"/>
    <col min="40" max="40" width="12.88671875" style="5" customWidth="1"/>
    <col min="41" max="41" width="2.44140625" style="5" customWidth="1"/>
    <col min="42" max="43" width="8.21875" style="5" customWidth="1"/>
    <col min="44" max="44" width="12.88671875" style="5" customWidth="1"/>
    <col min="45" max="45" width="2.44140625" style="5" customWidth="1"/>
    <col min="46" max="47" width="8.21875" style="5" customWidth="1"/>
    <col min="48" max="48" width="12.88671875" style="5" customWidth="1"/>
    <col min="49" max="49" width="2.44140625" style="5" customWidth="1"/>
    <col min="50" max="51" width="8.21875" style="5" customWidth="1"/>
    <col min="52" max="52" width="12.88671875" style="5" customWidth="1"/>
    <col min="53" max="53" width="5.88671875" style="5" customWidth="1"/>
    <col min="54" max="55" width="8.21875" style="5" customWidth="1"/>
    <col min="56" max="56" width="12.88671875" style="5" customWidth="1"/>
    <col min="57" max="57" width="2.44140625" style="5" customWidth="1"/>
    <col min="58" max="59" width="8.21875" style="5" customWidth="1"/>
    <col min="60" max="60" width="12.88671875" style="5" customWidth="1"/>
    <col min="61" max="61" width="2.44140625" style="5" customWidth="1"/>
    <col min="62" max="63" width="8.21875" style="5" customWidth="1"/>
    <col min="64" max="64" width="12.88671875" style="5" customWidth="1"/>
    <col min="65" max="65" width="2.44140625" style="5" customWidth="1"/>
    <col min="66" max="67" width="8.21875" style="5" customWidth="1"/>
    <col min="68" max="68" width="12.88671875" style="5" customWidth="1"/>
    <col min="69" max="69" width="2.44140625" style="5" customWidth="1"/>
    <col min="70" max="71" width="8.21875" style="5" customWidth="1"/>
    <col min="72" max="72" width="12.88671875" style="5" customWidth="1"/>
    <col min="73" max="73" width="2.44140625" style="5" customWidth="1"/>
    <col min="74" max="75" width="8.21875" style="5" customWidth="1"/>
    <col min="76" max="76" width="12.88671875" style="5" customWidth="1"/>
    <col min="77" max="77" width="2.44140625" style="5" customWidth="1"/>
    <col min="78" max="79" width="8.21875" style="5" customWidth="1"/>
    <col min="80" max="80" width="12.88671875" style="5" customWidth="1"/>
    <col min="81" max="81" width="2.44140625" style="5" customWidth="1"/>
    <col min="82" max="83" width="8.21875" style="5" customWidth="1"/>
    <col min="84" max="84" width="12.88671875" style="5" customWidth="1"/>
    <col min="85" max="85" width="5.88671875" style="5" customWidth="1"/>
    <col min="86" max="86" width="10.33203125" style="5" customWidth="1"/>
    <col min="87" max="87" width="8.21875" style="36" customWidth="1"/>
    <col min="88" max="88" width="12.88671875" style="5" customWidth="1"/>
    <col min="89" max="89" width="2.44140625" style="5" customWidth="1"/>
    <col min="90" max="90" width="10.88671875" style="5" customWidth="1"/>
    <col min="91" max="91" width="8.21875" style="5" customWidth="1"/>
    <col min="92" max="92" width="12.88671875" style="5" customWidth="1"/>
    <col min="93" max="93" width="5.88671875" style="5" customWidth="1"/>
    <col min="94" max="95" width="8.21875" style="5" customWidth="1"/>
    <col min="96" max="96" width="12.88671875" style="5" customWidth="1"/>
    <col min="97" max="97" width="2.44140625" style="5" customWidth="1"/>
    <col min="98" max="99" width="8.21875" style="5" customWidth="1"/>
    <col min="100" max="100" width="12.88671875" style="5" customWidth="1"/>
    <col min="101" max="101" width="2.44140625" style="5" customWidth="1"/>
    <col min="102" max="103" width="8.21875" style="5" customWidth="1"/>
    <col min="104" max="104" width="12.88671875" style="5" customWidth="1"/>
    <col min="105" max="105" width="2.44140625" style="5" customWidth="1"/>
    <col min="106" max="107" width="8.21875" style="5" customWidth="1"/>
    <col min="108" max="108" width="12.88671875" style="5" customWidth="1"/>
    <col min="109" max="109" width="2.44140625" style="5" customWidth="1"/>
    <col min="110" max="111" width="8.21875" style="5" customWidth="1"/>
    <col min="112" max="112" width="12.88671875" style="5" customWidth="1"/>
    <col min="113" max="113" width="2.44140625" style="5" customWidth="1"/>
    <col min="114" max="115" width="8.21875" style="5" customWidth="1"/>
    <col min="116" max="116" width="12.88671875" style="5" customWidth="1"/>
    <col min="117" max="117" width="2.44140625" style="5" customWidth="1"/>
    <col min="118" max="119" width="8.21875" style="5" customWidth="1"/>
    <col min="120" max="120" width="12.88671875" style="5" customWidth="1"/>
    <col min="121" max="121" width="2.44140625" style="5" customWidth="1"/>
    <col min="122" max="123" width="8.21875" style="5" customWidth="1"/>
    <col min="124" max="124" width="12.88671875" style="5" customWidth="1"/>
    <col min="125" max="125" width="5.88671875" style="5" customWidth="1"/>
    <col min="126" max="127" width="8.21875" style="5" customWidth="1"/>
    <col min="128" max="128" width="12.88671875" style="5" customWidth="1"/>
    <col min="129" max="129" width="2.44140625" style="5" customWidth="1"/>
    <col min="130" max="131" width="8.21875" style="5" customWidth="1"/>
    <col min="132" max="132" width="12.88671875" style="5" customWidth="1"/>
    <col min="133" max="133" width="2.44140625" style="5" customWidth="1"/>
    <col min="134" max="135" width="8.21875" style="5" customWidth="1"/>
    <col min="136" max="136" width="12.88671875" style="5" customWidth="1"/>
    <col min="137" max="137" width="2.44140625" style="5" customWidth="1"/>
    <col min="138" max="139" width="8.21875" style="5" customWidth="1"/>
    <col min="140" max="140" width="12.88671875" style="5" customWidth="1"/>
    <col min="141" max="141" width="5.88671875" style="5" customWidth="1"/>
    <col min="142" max="143" width="8.21875" style="5" customWidth="1"/>
    <col min="144" max="144" width="12.88671875" style="5" customWidth="1"/>
    <col min="145" max="145" width="2.44140625" style="5" customWidth="1"/>
    <col min="146" max="147" width="8.21875" style="5" customWidth="1"/>
    <col min="148" max="148" width="12.88671875" style="5" customWidth="1"/>
    <col min="149" max="149" width="2.44140625" style="5" customWidth="1"/>
    <col min="150" max="151" width="8.21875" style="5" customWidth="1"/>
    <col min="152" max="152" width="12.88671875" style="5" customWidth="1"/>
    <col min="153" max="153" width="2.44140625" style="5" customWidth="1"/>
    <col min="154" max="155" width="8.21875" style="5" customWidth="1"/>
    <col min="156" max="156" width="12.88671875" style="5" customWidth="1"/>
    <col min="157" max="157" width="5.88671875" style="5" customWidth="1"/>
    <col min="158" max="159" width="8.21875" style="5" customWidth="1"/>
    <col min="160" max="160" width="12.88671875" style="5" customWidth="1"/>
    <col min="161" max="161" width="2.44140625" style="5" customWidth="1"/>
    <col min="162" max="163" width="8.21875" style="5" customWidth="1"/>
    <col min="164" max="164" width="12.88671875" style="5" customWidth="1"/>
    <col min="165" max="165" width="2.44140625" style="5" customWidth="1"/>
    <col min="166" max="167" width="8.21875" style="5" customWidth="1"/>
    <col min="168" max="168" width="12.88671875" style="5" customWidth="1"/>
    <col min="169" max="169" width="2.44140625" style="5" customWidth="1"/>
    <col min="170" max="171" width="8.21875" style="5" customWidth="1"/>
    <col min="172" max="172" width="12.88671875" style="5" customWidth="1"/>
    <col min="173" max="173" width="2.44140625" style="5" customWidth="1"/>
    <col min="174" max="175" width="8.21875" style="5" customWidth="1"/>
    <col min="176" max="176" width="12.88671875" style="5" customWidth="1"/>
    <col min="177" max="177" width="2.44140625" style="5" customWidth="1"/>
    <col min="178" max="179" width="8.21875" style="5" customWidth="1"/>
    <col min="180" max="180" width="12.88671875" style="5" customWidth="1"/>
    <col min="181" max="181" width="5.88671875" style="5" customWidth="1"/>
    <col min="182" max="183" width="8.21875" style="5" customWidth="1"/>
    <col min="184" max="184" width="12.88671875" style="5" customWidth="1"/>
    <col min="185" max="185" width="2.44140625" style="5" customWidth="1"/>
    <col min="186" max="187" width="8.21875" style="5" customWidth="1"/>
    <col min="188" max="188" width="12.88671875" style="5" customWidth="1"/>
    <col min="189" max="189" width="2.44140625" style="5" customWidth="1"/>
    <col min="190" max="191" width="8.21875" style="5" customWidth="1"/>
    <col min="192" max="192" width="12.88671875" style="5" customWidth="1"/>
    <col min="193" max="193" width="2.44140625" style="5" customWidth="1"/>
    <col min="194" max="195" width="8.21875" style="5" customWidth="1"/>
    <col min="196" max="196" width="12.88671875" style="5" customWidth="1"/>
    <col min="197" max="197" width="5.88671875" style="5" customWidth="1"/>
    <col min="198" max="199" width="8.21875" style="5" customWidth="1"/>
    <col min="200" max="200" width="12.88671875" style="5" customWidth="1"/>
    <col min="201" max="201" width="2.44140625" style="5" customWidth="1"/>
    <col min="202" max="203" width="8.21875" style="5" customWidth="1"/>
    <col min="204" max="204" width="12.88671875" style="5" customWidth="1"/>
    <col min="205" max="205" width="2.44140625" style="5" customWidth="1"/>
    <col min="206" max="207" width="8.21875" style="5" customWidth="1"/>
    <col min="208" max="208" width="12.88671875" style="5" customWidth="1"/>
    <col min="209" max="209" width="2.44140625" style="5" customWidth="1"/>
    <col min="210" max="211" width="8.21875" style="5" customWidth="1"/>
    <col min="212" max="212" width="12.88671875" style="5" customWidth="1"/>
    <col min="213" max="213" width="5.88671875" style="5" customWidth="1"/>
    <col min="214" max="215" width="8.21875" style="5" customWidth="1"/>
    <col min="216" max="216" width="12.88671875" style="5" customWidth="1"/>
    <col min="217" max="217" width="2.44140625" style="5" customWidth="1"/>
    <col min="218" max="219" width="8.21875" style="5" customWidth="1"/>
    <col min="220" max="220" width="12.88671875" style="5" customWidth="1"/>
    <col min="221" max="221" width="2.44140625" style="5" customWidth="1"/>
    <col min="222" max="223" width="8.21875" style="5" customWidth="1"/>
    <col min="224" max="224" width="12.88671875" style="5" customWidth="1"/>
    <col min="225" max="225" width="2.44140625" style="5" customWidth="1"/>
    <col min="226" max="227" width="8.21875" style="5" customWidth="1"/>
    <col min="228" max="228" width="12.88671875" style="5" customWidth="1"/>
    <col min="229" max="229" width="2.44140625" style="5" customWidth="1"/>
    <col min="230" max="16384" width="9" style="5"/>
  </cols>
  <sheetData>
    <row r="1" spans="1:228">
      <c r="A1" s="38" t="s">
        <v>105</v>
      </c>
      <c r="C1" s="39"/>
    </row>
    <row r="2" spans="1:228">
      <c r="A2" s="33"/>
      <c r="B2" s="35"/>
      <c r="C2" s="33"/>
    </row>
    <row r="3" spans="1:228">
      <c r="A3" s="37"/>
      <c r="B3" s="35"/>
      <c r="C3" s="33"/>
      <c r="J3" s="40" t="s">
        <v>32</v>
      </c>
      <c r="K3" s="33"/>
      <c r="L3" s="41"/>
      <c r="AL3" s="42" t="s">
        <v>36</v>
      </c>
      <c r="AM3" s="13"/>
      <c r="AN3" s="13"/>
      <c r="BB3" s="42" t="s">
        <v>37</v>
      </c>
      <c r="BD3" s="13"/>
      <c r="CH3" s="43" t="s">
        <v>33</v>
      </c>
      <c r="CJ3" s="13"/>
      <c r="CP3" s="42" t="s">
        <v>35</v>
      </c>
      <c r="CQ3" s="13"/>
      <c r="CR3" s="13"/>
      <c r="DV3" s="42" t="s">
        <v>34</v>
      </c>
      <c r="DW3" s="13"/>
      <c r="DX3" s="13"/>
      <c r="EL3" s="42" t="s">
        <v>61</v>
      </c>
      <c r="EM3" s="13"/>
      <c r="EN3" s="13"/>
      <c r="FB3" s="42" t="s">
        <v>66</v>
      </c>
      <c r="FZ3" s="42" t="s">
        <v>73</v>
      </c>
      <c r="GD3" s="42"/>
      <c r="GP3" s="42" t="s">
        <v>83</v>
      </c>
      <c r="GT3" s="42"/>
      <c r="HF3" s="42" t="s">
        <v>117</v>
      </c>
      <c r="HJ3" s="42"/>
    </row>
    <row r="4" spans="1:228">
      <c r="A4" s="14"/>
      <c r="B4" s="61" t="s">
        <v>106</v>
      </c>
      <c r="C4" s="61"/>
      <c r="D4" s="61"/>
      <c r="E4" s="15"/>
      <c r="F4" s="61" t="s">
        <v>106</v>
      </c>
      <c r="G4" s="61"/>
      <c r="H4" s="61"/>
      <c r="I4" s="2"/>
      <c r="J4" s="61" t="s">
        <v>106</v>
      </c>
      <c r="K4" s="61"/>
      <c r="L4" s="61"/>
      <c r="M4" s="15"/>
      <c r="N4" s="61" t="s">
        <v>106</v>
      </c>
      <c r="O4" s="61"/>
      <c r="P4" s="61"/>
      <c r="Q4" s="2"/>
      <c r="R4" s="61" t="s">
        <v>106</v>
      </c>
      <c r="S4" s="61"/>
      <c r="T4" s="61"/>
      <c r="U4" s="2"/>
      <c r="V4" s="61" t="s">
        <v>106</v>
      </c>
      <c r="W4" s="61"/>
      <c r="X4" s="61"/>
      <c r="Y4" s="2"/>
      <c r="Z4" s="63" t="s">
        <v>106</v>
      </c>
      <c r="AA4" s="63"/>
      <c r="AB4" s="63"/>
      <c r="AC4" s="2"/>
      <c r="AD4" s="61" t="s">
        <v>106</v>
      </c>
      <c r="AE4" s="61"/>
      <c r="AF4" s="61"/>
      <c r="AG4" s="2"/>
      <c r="AH4" s="61" t="s">
        <v>106</v>
      </c>
      <c r="AI4" s="61"/>
      <c r="AJ4" s="61"/>
      <c r="AK4" s="2"/>
      <c r="AL4" s="61" t="s">
        <v>106</v>
      </c>
      <c r="AM4" s="61"/>
      <c r="AN4" s="61"/>
      <c r="AO4" s="2"/>
      <c r="AP4" s="61" t="s">
        <v>106</v>
      </c>
      <c r="AQ4" s="61"/>
      <c r="AR4" s="61"/>
      <c r="AS4" s="2"/>
      <c r="AT4" s="61" t="s">
        <v>106</v>
      </c>
      <c r="AU4" s="61"/>
      <c r="AV4" s="61"/>
      <c r="AW4" s="2"/>
      <c r="AX4" s="61" t="s">
        <v>106</v>
      </c>
      <c r="AY4" s="61"/>
      <c r="AZ4" s="61"/>
      <c r="BA4" s="2"/>
      <c r="BB4" s="61" t="s">
        <v>106</v>
      </c>
      <c r="BC4" s="61"/>
      <c r="BD4" s="61"/>
      <c r="BE4" s="2"/>
      <c r="BF4" s="61" t="s">
        <v>106</v>
      </c>
      <c r="BG4" s="61"/>
      <c r="BH4" s="61"/>
      <c r="BI4" s="2"/>
      <c r="BJ4" s="61" t="s">
        <v>106</v>
      </c>
      <c r="BK4" s="61"/>
      <c r="BL4" s="61"/>
      <c r="BM4" s="2"/>
      <c r="BN4" s="61" t="s">
        <v>106</v>
      </c>
      <c r="BO4" s="61"/>
      <c r="BP4" s="61"/>
      <c r="BQ4" s="2"/>
      <c r="BR4" s="61" t="s">
        <v>106</v>
      </c>
      <c r="BS4" s="61"/>
      <c r="BT4" s="61"/>
      <c r="BU4" s="2"/>
      <c r="BV4" s="61" t="s">
        <v>106</v>
      </c>
      <c r="BW4" s="61"/>
      <c r="BX4" s="61"/>
      <c r="BY4" s="2"/>
      <c r="BZ4" s="61" t="s">
        <v>106</v>
      </c>
      <c r="CA4" s="61"/>
      <c r="CB4" s="61"/>
      <c r="CC4" s="2"/>
      <c r="CD4" s="61" t="s">
        <v>106</v>
      </c>
      <c r="CE4" s="61"/>
      <c r="CF4" s="61"/>
      <c r="CG4" s="2"/>
      <c r="CH4" s="62" t="s">
        <v>106</v>
      </c>
      <c r="CI4" s="62"/>
      <c r="CJ4" s="62"/>
      <c r="CK4" s="2"/>
      <c r="CL4" s="61" t="s">
        <v>106</v>
      </c>
      <c r="CM4" s="61"/>
      <c r="CN4" s="61"/>
      <c r="CO4" s="2"/>
      <c r="CP4" s="61" t="s">
        <v>106</v>
      </c>
      <c r="CQ4" s="61"/>
      <c r="CR4" s="61"/>
      <c r="CS4" s="2"/>
      <c r="CT4" s="61" t="s">
        <v>106</v>
      </c>
      <c r="CU4" s="61"/>
      <c r="CV4" s="61"/>
      <c r="CW4" s="2"/>
      <c r="CX4" s="61" t="s">
        <v>106</v>
      </c>
      <c r="CY4" s="61"/>
      <c r="CZ4" s="61"/>
      <c r="DA4" s="2"/>
      <c r="DB4" s="61" t="s">
        <v>106</v>
      </c>
      <c r="DC4" s="61"/>
      <c r="DD4" s="61"/>
      <c r="DE4" s="2"/>
      <c r="DF4" s="61" t="s">
        <v>106</v>
      </c>
      <c r="DG4" s="61"/>
      <c r="DH4" s="61"/>
      <c r="DI4" s="2"/>
      <c r="DJ4" s="61" t="s">
        <v>106</v>
      </c>
      <c r="DK4" s="61"/>
      <c r="DL4" s="61"/>
      <c r="DM4" s="2"/>
      <c r="DN4" s="61" t="s">
        <v>106</v>
      </c>
      <c r="DO4" s="61"/>
      <c r="DP4" s="61"/>
      <c r="DQ4" s="2"/>
      <c r="DR4" s="61" t="s">
        <v>106</v>
      </c>
      <c r="DS4" s="61"/>
      <c r="DT4" s="61"/>
      <c r="DU4" s="2"/>
      <c r="DV4" s="61" t="s">
        <v>106</v>
      </c>
      <c r="DW4" s="61"/>
      <c r="DX4" s="61"/>
      <c r="DY4" s="2"/>
      <c r="DZ4" s="61" t="s">
        <v>106</v>
      </c>
      <c r="EA4" s="61"/>
      <c r="EB4" s="61"/>
      <c r="EC4" s="2"/>
      <c r="ED4" s="61" t="s">
        <v>106</v>
      </c>
      <c r="EE4" s="61"/>
      <c r="EF4" s="61"/>
      <c r="EG4" s="2"/>
      <c r="EH4" s="61" t="s">
        <v>106</v>
      </c>
      <c r="EI4" s="61"/>
      <c r="EJ4" s="61"/>
      <c r="EK4" s="2"/>
      <c r="EL4" s="61" t="s">
        <v>106</v>
      </c>
      <c r="EM4" s="61"/>
      <c r="EN4" s="61"/>
      <c r="EO4" s="2"/>
      <c r="EP4" s="61" t="s">
        <v>106</v>
      </c>
      <c r="EQ4" s="61"/>
      <c r="ER4" s="61"/>
      <c r="ES4" s="2"/>
      <c r="ET4" s="61" t="s">
        <v>106</v>
      </c>
      <c r="EU4" s="61"/>
      <c r="EV4" s="61"/>
      <c r="EW4" s="2"/>
      <c r="EX4" s="61" t="s">
        <v>106</v>
      </c>
      <c r="EY4" s="61"/>
      <c r="EZ4" s="61"/>
      <c r="FA4" s="2"/>
      <c r="FB4" s="61" t="s">
        <v>106</v>
      </c>
      <c r="FC4" s="61"/>
      <c r="FD4" s="61"/>
      <c r="FE4" s="2"/>
      <c r="FF4" s="61" t="s">
        <v>106</v>
      </c>
      <c r="FG4" s="61"/>
      <c r="FH4" s="61"/>
      <c r="FI4" s="2"/>
      <c r="FJ4" s="61" t="s">
        <v>106</v>
      </c>
      <c r="FK4" s="61"/>
      <c r="FL4" s="61"/>
      <c r="FM4" s="2"/>
      <c r="FN4" s="61" t="s">
        <v>106</v>
      </c>
      <c r="FO4" s="61"/>
      <c r="FP4" s="61"/>
      <c r="FQ4" s="2"/>
      <c r="FR4" s="61" t="s">
        <v>106</v>
      </c>
      <c r="FS4" s="61"/>
      <c r="FT4" s="61"/>
      <c r="FU4" s="2"/>
      <c r="FV4" s="61" t="s">
        <v>106</v>
      </c>
      <c r="FW4" s="61"/>
      <c r="FX4" s="61"/>
      <c r="FY4" s="2"/>
      <c r="FZ4" s="61" t="s">
        <v>106</v>
      </c>
      <c r="GA4" s="61"/>
      <c r="GB4" s="61"/>
      <c r="GC4" s="2"/>
      <c r="GD4" s="61" t="s">
        <v>106</v>
      </c>
      <c r="GE4" s="61"/>
      <c r="GF4" s="61"/>
      <c r="GG4" s="2"/>
      <c r="GH4" s="61" t="s">
        <v>106</v>
      </c>
      <c r="GI4" s="61"/>
      <c r="GJ4" s="61"/>
      <c r="GK4" s="2"/>
      <c r="GL4" s="61" t="s">
        <v>106</v>
      </c>
      <c r="GM4" s="61"/>
      <c r="GN4" s="61"/>
      <c r="GO4" s="2"/>
      <c r="GP4" s="61" t="s">
        <v>106</v>
      </c>
      <c r="GQ4" s="61"/>
      <c r="GR4" s="61"/>
      <c r="GS4" s="2"/>
      <c r="GT4" s="61" t="s">
        <v>106</v>
      </c>
      <c r="GU4" s="61"/>
      <c r="GV4" s="61"/>
      <c r="GW4" s="2"/>
      <c r="GX4" s="61" t="s">
        <v>106</v>
      </c>
      <c r="GY4" s="61"/>
      <c r="GZ4" s="61"/>
      <c r="HA4" s="2"/>
      <c r="HB4" s="61" t="s">
        <v>106</v>
      </c>
      <c r="HC4" s="61"/>
      <c r="HD4" s="61"/>
      <c r="HE4" s="2"/>
      <c r="HF4" s="61" t="s">
        <v>106</v>
      </c>
      <c r="HG4" s="61"/>
      <c r="HH4" s="61"/>
      <c r="HI4" s="2"/>
      <c r="HJ4" s="61" t="s">
        <v>106</v>
      </c>
      <c r="HK4" s="61"/>
      <c r="HL4" s="61"/>
      <c r="HM4" s="2"/>
      <c r="HN4" s="61" t="s">
        <v>106</v>
      </c>
      <c r="HO4" s="61"/>
      <c r="HP4" s="61"/>
      <c r="HQ4" s="2"/>
      <c r="HR4" s="61" t="s">
        <v>106</v>
      </c>
      <c r="HS4" s="61"/>
      <c r="HT4" s="61"/>
    </row>
    <row r="5" spans="1:228" s="18" customFormat="1" ht="25.5" customHeight="1">
      <c r="A5" s="16"/>
      <c r="B5" s="64" t="s">
        <v>4</v>
      </c>
      <c r="C5" s="64"/>
      <c r="D5" s="64"/>
      <c r="E5" s="17"/>
      <c r="F5" s="64" t="s">
        <v>6</v>
      </c>
      <c r="G5" s="64"/>
      <c r="H5" s="64"/>
      <c r="J5" s="64" t="s">
        <v>7</v>
      </c>
      <c r="K5" s="64"/>
      <c r="L5" s="64"/>
      <c r="M5" s="17"/>
      <c r="N5" s="64" t="s">
        <v>7</v>
      </c>
      <c r="O5" s="64"/>
      <c r="P5" s="64"/>
      <c r="R5" s="64" t="s">
        <v>7</v>
      </c>
      <c r="S5" s="64"/>
      <c r="T5" s="64"/>
      <c r="V5" s="64" t="s">
        <v>7</v>
      </c>
      <c r="W5" s="64"/>
      <c r="X5" s="64"/>
      <c r="Z5" s="65" t="s">
        <v>7</v>
      </c>
      <c r="AA5" s="65"/>
      <c r="AB5" s="65"/>
      <c r="AD5" s="64" t="s">
        <v>7</v>
      </c>
      <c r="AE5" s="64"/>
      <c r="AF5" s="64"/>
      <c r="AH5" s="64" t="s">
        <v>7</v>
      </c>
      <c r="AI5" s="64"/>
      <c r="AJ5" s="64"/>
      <c r="AL5" s="64" t="s">
        <v>8</v>
      </c>
      <c r="AM5" s="64"/>
      <c r="AN5" s="64"/>
      <c r="AP5" s="64" t="s">
        <v>8</v>
      </c>
      <c r="AQ5" s="64"/>
      <c r="AR5" s="64"/>
      <c r="AT5" s="64" t="s">
        <v>11</v>
      </c>
      <c r="AU5" s="64"/>
      <c r="AV5" s="64"/>
      <c r="AX5" s="64" t="s">
        <v>11</v>
      </c>
      <c r="AY5" s="64"/>
      <c r="AZ5" s="64"/>
      <c r="BB5" s="64" t="s">
        <v>12</v>
      </c>
      <c r="BC5" s="64"/>
      <c r="BD5" s="64"/>
      <c r="BF5" s="64" t="s">
        <v>12</v>
      </c>
      <c r="BG5" s="64"/>
      <c r="BH5" s="64"/>
      <c r="BJ5" s="64" t="s">
        <v>12</v>
      </c>
      <c r="BK5" s="64"/>
      <c r="BL5" s="64"/>
      <c r="BN5" s="64" t="s">
        <v>12</v>
      </c>
      <c r="BO5" s="64"/>
      <c r="BP5" s="64"/>
      <c r="BR5" s="64" t="s">
        <v>17</v>
      </c>
      <c r="BS5" s="64"/>
      <c r="BT5" s="64"/>
      <c r="BV5" s="64" t="s">
        <v>17</v>
      </c>
      <c r="BW5" s="64"/>
      <c r="BX5" s="64"/>
      <c r="BZ5" s="64" t="s">
        <v>17</v>
      </c>
      <c r="CA5" s="64"/>
      <c r="CB5" s="64"/>
      <c r="CD5" s="64" t="s">
        <v>17</v>
      </c>
      <c r="CE5" s="64"/>
      <c r="CF5" s="64"/>
      <c r="CH5" s="66" t="s">
        <v>18</v>
      </c>
      <c r="CI5" s="66"/>
      <c r="CJ5" s="66"/>
      <c r="CL5" s="64" t="s">
        <v>19</v>
      </c>
      <c r="CM5" s="64"/>
      <c r="CN5" s="64"/>
      <c r="CP5" s="64" t="s">
        <v>20</v>
      </c>
      <c r="CQ5" s="64"/>
      <c r="CR5" s="64"/>
      <c r="CT5" s="64" t="s">
        <v>20</v>
      </c>
      <c r="CU5" s="64"/>
      <c r="CV5" s="64"/>
      <c r="CX5" s="64" t="s">
        <v>20</v>
      </c>
      <c r="CY5" s="64"/>
      <c r="CZ5" s="64"/>
      <c r="DB5" s="64" t="s">
        <v>20</v>
      </c>
      <c r="DC5" s="64"/>
      <c r="DD5" s="64"/>
      <c r="DF5" s="64" t="s">
        <v>26</v>
      </c>
      <c r="DG5" s="64"/>
      <c r="DH5" s="64"/>
      <c r="DJ5" s="64" t="s">
        <v>26</v>
      </c>
      <c r="DK5" s="64"/>
      <c r="DL5" s="64"/>
      <c r="DN5" s="64" t="s">
        <v>26</v>
      </c>
      <c r="DO5" s="64"/>
      <c r="DP5" s="64"/>
      <c r="DR5" s="64" t="s">
        <v>26</v>
      </c>
      <c r="DS5" s="64"/>
      <c r="DT5" s="64"/>
      <c r="DV5" s="64" t="s">
        <v>27</v>
      </c>
      <c r="DW5" s="64"/>
      <c r="DX5" s="64"/>
      <c r="DZ5" s="64" t="s">
        <v>27</v>
      </c>
      <c r="EA5" s="64"/>
      <c r="EB5" s="64"/>
      <c r="ED5" s="64" t="s">
        <v>30</v>
      </c>
      <c r="EE5" s="64"/>
      <c r="EF5" s="64"/>
      <c r="EH5" s="64" t="s">
        <v>30</v>
      </c>
      <c r="EI5" s="64"/>
      <c r="EJ5" s="64"/>
      <c r="EL5" s="64" t="s">
        <v>60</v>
      </c>
      <c r="EM5" s="64"/>
      <c r="EN5" s="64"/>
      <c r="EP5" s="64" t="s">
        <v>60</v>
      </c>
      <c r="EQ5" s="64"/>
      <c r="ER5" s="64"/>
      <c r="ET5" s="64" t="s">
        <v>62</v>
      </c>
      <c r="EU5" s="64"/>
      <c r="EV5" s="64"/>
      <c r="EX5" s="64" t="s">
        <v>62</v>
      </c>
      <c r="EY5" s="64"/>
      <c r="EZ5" s="64"/>
      <c r="FB5" s="64" t="s">
        <v>67</v>
      </c>
      <c r="FC5" s="64"/>
      <c r="FD5" s="64"/>
      <c r="FF5" s="64" t="s">
        <v>67</v>
      </c>
      <c r="FG5" s="64"/>
      <c r="FH5" s="64"/>
      <c r="FJ5" s="64" t="s">
        <v>67</v>
      </c>
      <c r="FK5" s="64"/>
      <c r="FL5" s="64"/>
      <c r="FN5" s="64" t="s">
        <v>68</v>
      </c>
      <c r="FO5" s="64"/>
      <c r="FP5" s="64"/>
      <c r="FR5" s="64" t="s">
        <v>68</v>
      </c>
      <c r="FS5" s="64"/>
      <c r="FT5" s="64"/>
      <c r="FV5" s="64" t="s">
        <v>68</v>
      </c>
      <c r="FW5" s="64"/>
      <c r="FX5" s="64"/>
      <c r="FZ5" s="64" t="s">
        <v>74</v>
      </c>
      <c r="GA5" s="64"/>
      <c r="GB5" s="64"/>
      <c r="GD5" s="64" t="s">
        <v>74</v>
      </c>
      <c r="GE5" s="64"/>
      <c r="GF5" s="64"/>
      <c r="GH5" s="64" t="s">
        <v>75</v>
      </c>
      <c r="GI5" s="64"/>
      <c r="GJ5" s="64"/>
      <c r="GL5" s="64" t="s">
        <v>75</v>
      </c>
      <c r="GM5" s="64"/>
      <c r="GN5" s="64"/>
      <c r="GP5" s="64" t="s">
        <v>84</v>
      </c>
      <c r="GQ5" s="64"/>
      <c r="GR5" s="64"/>
      <c r="GT5" s="64" t="s">
        <v>84</v>
      </c>
      <c r="GU5" s="64"/>
      <c r="GV5" s="64"/>
      <c r="GX5" s="64" t="s">
        <v>85</v>
      </c>
      <c r="GY5" s="64"/>
      <c r="GZ5" s="64"/>
      <c r="HB5" s="64" t="s">
        <v>85</v>
      </c>
      <c r="HC5" s="64"/>
      <c r="HD5" s="64"/>
      <c r="HF5" s="64" t="s">
        <v>118</v>
      </c>
      <c r="HG5" s="64"/>
      <c r="HH5" s="64"/>
      <c r="HJ5" s="64" t="s">
        <v>118</v>
      </c>
      <c r="HK5" s="64"/>
      <c r="HL5" s="64"/>
      <c r="HN5" s="64" t="s">
        <v>119</v>
      </c>
      <c r="HO5" s="64"/>
      <c r="HP5" s="64"/>
      <c r="HR5" s="64" t="s">
        <v>119</v>
      </c>
      <c r="HS5" s="64"/>
      <c r="HT5" s="64"/>
    </row>
    <row r="6" spans="1:228">
      <c r="A6" s="19"/>
      <c r="C6" s="4"/>
      <c r="G6" s="4"/>
      <c r="J6" s="11"/>
      <c r="K6" s="12"/>
      <c r="L6" s="13"/>
      <c r="M6" s="20"/>
      <c r="N6" s="11"/>
      <c r="O6" s="12"/>
      <c r="P6" s="13"/>
      <c r="R6" s="11"/>
      <c r="S6" s="12"/>
      <c r="T6" s="13"/>
      <c r="V6" s="11"/>
      <c r="W6" s="12"/>
      <c r="X6" s="13"/>
      <c r="Z6" s="3"/>
      <c r="AA6" s="4"/>
      <c r="AD6" s="11"/>
      <c r="AE6" s="12"/>
      <c r="AF6" s="13"/>
      <c r="AH6" s="11"/>
      <c r="AI6" s="12"/>
      <c r="AJ6" s="13"/>
      <c r="AL6" s="11"/>
      <c r="AM6" s="12"/>
      <c r="AN6" s="13"/>
      <c r="AP6" s="11"/>
      <c r="AQ6" s="12"/>
      <c r="AR6" s="13"/>
      <c r="AT6" s="11"/>
      <c r="AU6" s="12"/>
      <c r="AV6" s="13"/>
      <c r="AX6" s="11"/>
      <c r="AY6" s="12"/>
      <c r="AZ6" s="13"/>
      <c r="BB6" s="11"/>
      <c r="BC6" s="12"/>
      <c r="BD6" s="13"/>
      <c r="BF6" s="11"/>
      <c r="BG6" s="12"/>
      <c r="BH6" s="13"/>
      <c r="BJ6" s="11"/>
      <c r="BK6" s="12"/>
      <c r="BL6" s="13"/>
      <c r="BN6" s="11"/>
      <c r="BO6" s="12"/>
      <c r="BP6" s="13"/>
      <c r="BR6" s="11"/>
      <c r="BS6" s="12"/>
      <c r="BT6" s="13"/>
      <c r="BV6" s="11"/>
      <c r="BW6" s="12"/>
      <c r="BX6" s="13"/>
      <c r="BZ6" s="11"/>
      <c r="CA6" s="12"/>
      <c r="CB6" s="13"/>
      <c r="CD6" s="11"/>
      <c r="CE6" s="12"/>
      <c r="CF6" s="13"/>
      <c r="CH6" s="3"/>
      <c r="CI6" s="21"/>
      <c r="CL6" s="3"/>
      <c r="CM6" s="4"/>
      <c r="CP6" s="11"/>
      <c r="CQ6" s="12"/>
      <c r="CR6" s="13"/>
      <c r="CT6" s="11"/>
      <c r="CU6" s="12"/>
      <c r="CV6" s="13"/>
      <c r="CX6" s="11"/>
      <c r="CY6" s="12"/>
      <c r="CZ6" s="13"/>
      <c r="DB6" s="11"/>
      <c r="DC6" s="12"/>
      <c r="DD6" s="13"/>
      <c r="DF6" s="11"/>
      <c r="DG6" s="12"/>
      <c r="DH6" s="13"/>
      <c r="DJ6" s="11"/>
      <c r="DK6" s="12"/>
      <c r="DL6" s="13"/>
      <c r="DN6" s="11"/>
      <c r="DO6" s="12"/>
      <c r="DP6" s="13"/>
      <c r="DR6" s="11"/>
      <c r="DS6" s="12"/>
      <c r="DT6" s="13"/>
      <c r="DV6" s="11"/>
      <c r="DW6" s="12"/>
      <c r="DX6" s="13"/>
      <c r="DZ6" s="11"/>
      <c r="EA6" s="12"/>
      <c r="EB6" s="13"/>
      <c r="ED6" s="11"/>
      <c r="EE6" s="12"/>
      <c r="EF6" s="13"/>
      <c r="EH6" s="11"/>
      <c r="EI6" s="12"/>
      <c r="EJ6" s="13"/>
      <c r="EL6" s="11"/>
      <c r="EM6" s="12"/>
      <c r="EN6" s="13"/>
      <c r="EP6" s="11"/>
      <c r="EQ6" s="12"/>
      <c r="ER6" s="13"/>
      <c r="ET6" s="11"/>
      <c r="EU6" s="12"/>
      <c r="EV6" s="13"/>
      <c r="EX6" s="11"/>
      <c r="EY6" s="12"/>
      <c r="EZ6" s="13"/>
      <c r="FB6" s="11"/>
      <c r="FC6" s="12"/>
      <c r="FD6" s="13"/>
      <c r="FF6" s="11"/>
      <c r="FG6" s="12"/>
      <c r="FH6" s="13"/>
      <c r="FJ6" s="11"/>
      <c r="FK6" s="12"/>
      <c r="FL6" s="13"/>
      <c r="FN6" s="11"/>
      <c r="FO6" s="12"/>
      <c r="FP6" s="13"/>
      <c r="FR6" s="11"/>
      <c r="FS6" s="12"/>
      <c r="FT6" s="13"/>
      <c r="FV6" s="11"/>
      <c r="FW6" s="12"/>
      <c r="FX6" s="13"/>
      <c r="FZ6" s="11"/>
      <c r="GA6" s="12"/>
      <c r="GB6" s="13"/>
      <c r="GD6" s="11"/>
      <c r="GE6" s="12"/>
      <c r="GF6" s="13"/>
      <c r="GH6" s="11"/>
      <c r="GI6" s="12"/>
      <c r="GJ6" s="13"/>
      <c r="GL6" s="11"/>
      <c r="GM6" s="12"/>
      <c r="GN6" s="13"/>
      <c r="GP6" s="11"/>
      <c r="GQ6" s="12"/>
      <c r="GR6" s="13"/>
      <c r="GT6" s="11"/>
      <c r="GU6" s="12"/>
      <c r="GV6" s="13"/>
      <c r="GX6" s="11"/>
      <c r="GY6" s="12"/>
      <c r="GZ6" s="13"/>
      <c r="HB6" s="11"/>
      <c r="HC6" s="12"/>
      <c r="HD6" s="13"/>
      <c r="HF6" s="11"/>
      <c r="HG6" s="12"/>
      <c r="HH6" s="13"/>
      <c r="HJ6" s="11"/>
      <c r="HK6" s="12"/>
      <c r="HL6" s="13"/>
      <c r="HN6" s="11"/>
      <c r="HO6" s="12"/>
      <c r="HP6" s="13"/>
      <c r="HR6" s="11"/>
      <c r="HS6" s="12"/>
      <c r="HT6" s="13"/>
    </row>
    <row r="7" spans="1:228">
      <c r="A7" s="19"/>
      <c r="C7" s="4"/>
      <c r="G7" s="4"/>
      <c r="J7" s="11"/>
      <c r="K7" s="12" t="s">
        <v>96</v>
      </c>
      <c r="L7" s="13"/>
      <c r="M7" s="20"/>
      <c r="N7" s="11"/>
      <c r="O7" s="12" t="s">
        <v>107</v>
      </c>
      <c r="P7" s="13"/>
      <c r="R7" s="11"/>
      <c r="S7" s="12" t="s">
        <v>108</v>
      </c>
      <c r="T7" s="13"/>
      <c r="V7" s="11"/>
      <c r="W7" s="12" t="s">
        <v>112</v>
      </c>
      <c r="X7" s="13"/>
      <c r="Z7" s="3"/>
      <c r="AA7" s="12" t="s">
        <v>111</v>
      </c>
      <c r="AD7" s="11"/>
      <c r="AE7" s="12" t="s">
        <v>110</v>
      </c>
      <c r="AF7" s="13"/>
      <c r="AH7" s="11"/>
      <c r="AI7" s="12" t="s">
        <v>109</v>
      </c>
      <c r="AJ7" s="13"/>
      <c r="AL7" s="11"/>
      <c r="AM7" s="12" t="s">
        <v>9</v>
      </c>
      <c r="AN7" s="13"/>
      <c r="AP7" s="11"/>
      <c r="AQ7" s="12" t="s">
        <v>10</v>
      </c>
      <c r="AR7" s="13"/>
      <c r="AT7" s="11"/>
      <c r="AU7" s="12" t="s">
        <v>9</v>
      </c>
      <c r="AV7" s="13"/>
      <c r="AX7" s="11"/>
      <c r="AY7" s="12" t="s">
        <v>10</v>
      </c>
      <c r="AZ7" s="13"/>
      <c r="BB7" s="11"/>
      <c r="BC7" s="12" t="s">
        <v>101</v>
      </c>
      <c r="BD7" s="13"/>
      <c r="BF7" s="11"/>
      <c r="BG7" s="12" t="s">
        <v>14</v>
      </c>
      <c r="BH7" s="13"/>
      <c r="BJ7" s="11"/>
      <c r="BK7" s="12" t="s">
        <v>15</v>
      </c>
      <c r="BL7" s="13"/>
      <c r="BN7" s="11"/>
      <c r="BO7" s="12" t="s">
        <v>16</v>
      </c>
      <c r="BP7" s="13"/>
      <c r="BR7" s="11"/>
      <c r="BS7" s="12" t="s">
        <v>101</v>
      </c>
      <c r="BT7" s="13"/>
      <c r="BV7" s="11"/>
      <c r="BW7" s="12" t="s">
        <v>14</v>
      </c>
      <c r="BX7" s="13"/>
      <c r="BZ7" s="11"/>
      <c r="CA7" s="12" t="s">
        <v>15</v>
      </c>
      <c r="CB7" s="13"/>
      <c r="CD7" s="11"/>
      <c r="CE7" s="12" t="s">
        <v>16</v>
      </c>
      <c r="CF7" s="13"/>
      <c r="CH7" s="3"/>
      <c r="CI7" s="21"/>
      <c r="CL7" s="3"/>
      <c r="CM7" s="4"/>
      <c r="CP7" s="11"/>
      <c r="CQ7" s="12" t="s">
        <v>21</v>
      </c>
      <c r="CR7" s="13"/>
      <c r="CT7" s="11"/>
      <c r="CU7" s="12" t="s">
        <v>24</v>
      </c>
      <c r="CV7" s="13"/>
      <c r="CX7" s="11"/>
      <c r="CY7" s="12" t="s">
        <v>25</v>
      </c>
      <c r="CZ7" s="13"/>
      <c r="DB7" s="11"/>
      <c r="DC7" s="12" t="s">
        <v>104</v>
      </c>
      <c r="DD7" s="13"/>
      <c r="DF7" s="11"/>
      <c r="DG7" s="12" t="s">
        <v>21</v>
      </c>
      <c r="DH7" s="13"/>
      <c r="DJ7" s="11"/>
      <c r="DK7" s="12" t="s">
        <v>24</v>
      </c>
      <c r="DL7" s="13"/>
      <c r="DN7" s="11"/>
      <c r="DO7" s="12" t="s">
        <v>25</v>
      </c>
      <c r="DP7" s="13"/>
      <c r="DR7" s="11"/>
      <c r="DS7" s="12" t="s">
        <v>104</v>
      </c>
      <c r="DT7" s="13"/>
      <c r="DV7" s="11"/>
      <c r="DW7" s="12" t="s">
        <v>28</v>
      </c>
      <c r="DX7" s="13"/>
      <c r="DZ7" s="11"/>
      <c r="EA7" s="12" t="s">
        <v>53</v>
      </c>
      <c r="EB7" s="13"/>
      <c r="ED7" s="11"/>
      <c r="EE7" s="12" t="s">
        <v>28</v>
      </c>
      <c r="EF7" s="13"/>
      <c r="EH7" s="11"/>
      <c r="EI7" s="12" t="s">
        <v>53</v>
      </c>
      <c r="EJ7" s="13"/>
      <c r="EL7" s="11"/>
      <c r="EM7" s="12" t="s">
        <v>63</v>
      </c>
      <c r="EN7" s="13"/>
      <c r="EP7" s="11"/>
      <c r="EQ7" s="12" t="s">
        <v>65</v>
      </c>
      <c r="ER7" s="13"/>
      <c r="ET7" s="11"/>
      <c r="EU7" s="12" t="s">
        <v>63</v>
      </c>
      <c r="EV7" s="13"/>
      <c r="EX7" s="11"/>
      <c r="EY7" s="12" t="s">
        <v>65</v>
      </c>
      <c r="EZ7" s="13"/>
      <c r="FB7" s="11"/>
      <c r="FC7" s="12" t="s">
        <v>69</v>
      </c>
      <c r="FD7" s="13"/>
      <c r="FF7" s="11"/>
      <c r="FG7" s="12" t="s">
        <v>70</v>
      </c>
      <c r="FH7" s="13"/>
      <c r="FJ7" s="11"/>
      <c r="FK7" s="12" t="s">
        <v>72</v>
      </c>
      <c r="FL7" s="13"/>
      <c r="FN7" s="11"/>
      <c r="FO7" s="12" t="s">
        <v>69</v>
      </c>
      <c r="FP7" s="13"/>
      <c r="FR7" s="11"/>
      <c r="FS7" s="12" t="s">
        <v>70</v>
      </c>
      <c r="FT7" s="13"/>
      <c r="FV7" s="11"/>
      <c r="FW7" s="12" t="s">
        <v>72</v>
      </c>
      <c r="FX7" s="13"/>
      <c r="FZ7" s="11"/>
      <c r="GA7" s="12" t="s">
        <v>76</v>
      </c>
      <c r="GB7" s="13"/>
      <c r="GD7" s="11"/>
      <c r="GE7" s="12" t="s">
        <v>77</v>
      </c>
      <c r="GF7" s="13"/>
      <c r="GH7" s="11"/>
      <c r="GI7" s="12" t="s">
        <v>76</v>
      </c>
      <c r="GJ7" s="13"/>
      <c r="GL7" s="11"/>
      <c r="GM7" s="12" t="s">
        <v>77</v>
      </c>
      <c r="GN7" s="13"/>
      <c r="GP7" s="11"/>
      <c r="GQ7" s="12" t="s">
        <v>87</v>
      </c>
      <c r="GR7" s="13"/>
      <c r="GT7" s="11"/>
      <c r="GU7" s="12" t="s">
        <v>116</v>
      </c>
      <c r="GV7" s="13"/>
      <c r="GX7" s="11"/>
      <c r="GY7" s="12" t="s">
        <v>87</v>
      </c>
      <c r="GZ7" s="13"/>
      <c r="HB7" s="11"/>
      <c r="HC7" s="12" t="s">
        <v>116</v>
      </c>
      <c r="HD7" s="13"/>
      <c r="HF7" s="11"/>
      <c r="HG7" s="12" t="s">
        <v>120</v>
      </c>
      <c r="HH7" s="13"/>
      <c r="HJ7" s="11"/>
      <c r="HK7" s="12" t="s">
        <v>121</v>
      </c>
      <c r="HL7" s="13"/>
      <c r="HN7" s="11"/>
      <c r="HO7" s="12" t="s">
        <v>120</v>
      </c>
      <c r="HP7" s="13"/>
      <c r="HR7" s="11"/>
      <c r="HS7" s="12" t="s">
        <v>121</v>
      </c>
      <c r="HT7" s="13"/>
    </row>
    <row r="8" spans="1:228">
      <c r="A8" s="19"/>
      <c r="C8" s="4"/>
      <c r="G8" s="4"/>
      <c r="J8" s="11"/>
      <c r="K8" s="12"/>
      <c r="L8" s="13"/>
      <c r="M8" s="20"/>
      <c r="N8" s="11"/>
      <c r="O8" s="12"/>
      <c r="P8" s="13"/>
      <c r="R8" s="11"/>
      <c r="S8" s="12"/>
      <c r="T8" s="13"/>
      <c r="V8" s="11"/>
      <c r="W8" s="12"/>
      <c r="X8" s="13"/>
      <c r="Z8" s="3"/>
      <c r="AA8" s="4"/>
      <c r="AD8" s="11"/>
      <c r="AE8" s="12"/>
      <c r="AF8" s="13"/>
      <c r="AH8" s="11"/>
      <c r="AI8" s="12"/>
      <c r="AJ8" s="13"/>
      <c r="AL8" s="11"/>
      <c r="AM8" s="12"/>
      <c r="AN8" s="13"/>
      <c r="AP8" s="11"/>
      <c r="AQ8" s="12"/>
      <c r="AR8" s="13"/>
      <c r="AT8" s="11"/>
      <c r="AU8" s="12"/>
      <c r="AV8" s="13"/>
      <c r="AX8" s="11"/>
      <c r="AY8" s="12"/>
      <c r="AZ8" s="13"/>
      <c r="BB8" s="11"/>
      <c r="BC8" s="12"/>
      <c r="BD8" s="13"/>
      <c r="BF8" s="11"/>
      <c r="BG8" s="12"/>
      <c r="BH8" s="13"/>
      <c r="BJ8" s="11"/>
      <c r="BK8" s="12"/>
      <c r="BL8" s="13"/>
      <c r="BN8" s="11"/>
      <c r="BO8" s="12"/>
      <c r="BP8" s="13"/>
      <c r="BR8" s="11"/>
      <c r="BS8" s="12"/>
      <c r="BT8" s="13"/>
      <c r="BV8" s="11"/>
      <c r="BW8" s="12"/>
      <c r="BX8" s="13"/>
      <c r="BZ8" s="11"/>
      <c r="CA8" s="12"/>
      <c r="CB8" s="13"/>
      <c r="CD8" s="11"/>
      <c r="CE8" s="12"/>
      <c r="CF8" s="13"/>
      <c r="CH8" s="3"/>
      <c r="CI8" s="21"/>
      <c r="CL8" s="3"/>
      <c r="CM8" s="4"/>
      <c r="CP8" s="11"/>
      <c r="CQ8" s="12"/>
      <c r="CR8" s="13"/>
      <c r="CT8" s="11"/>
      <c r="CU8" s="12"/>
      <c r="CV8" s="13"/>
      <c r="CX8" s="11"/>
      <c r="CY8" s="12"/>
      <c r="CZ8" s="13"/>
      <c r="DB8" s="11"/>
      <c r="DC8" s="12"/>
      <c r="DD8" s="13"/>
      <c r="DF8" s="11"/>
      <c r="DG8" s="12"/>
      <c r="DH8" s="13"/>
      <c r="DJ8" s="11"/>
      <c r="DK8" s="12"/>
      <c r="DL8" s="13"/>
      <c r="DN8" s="11"/>
      <c r="DO8" s="12"/>
      <c r="DP8" s="13"/>
      <c r="DR8" s="11"/>
      <c r="DS8" s="12"/>
      <c r="DT8" s="13"/>
      <c r="DV8" s="11"/>
      <c r="DW8" s="12"/>
      <c r="DX8" s="13"/>
      <c r="DZ8" s="11"/>
      <c r="EA8" s="12"/>
      <c r="EB8" s="13"/>
      <c r="ED8" s="11"/>
      <c r="EE8" s="12"/>
      <c r="EF8" s="13"/>
      <c r="EH8" s="11"/>
      <c r="EI8" s="12"/>
      <c r="EJ8" s="13"/>
      <c r="EK8" s="33"/>
      <c r="EL8" s="11"/>
      <c r="EM8" s="12"/>
      <c r="EN8" s="13"/>
      <c r="EP8" s="11"/>
      <c r="EQ8" s="12"/>
      <c r="ER8" s="13"/>
      <c r="ET8" s="11"/>
      <c r="EU8" s="12"/>
      <c r="EV8" s="13"/>
      <c r="EX8" s="11"/>
      <c r="EY8" s="12"/>
      <c r="EZ8" s="13"/>
      <c r="FB8" s="11"/>
      <c r="FC8" s="12"/>
      <c r="FD8" s="13"/>
      <c r="FF8" s="11"/>
      <c r="FG8" s="12"/>
      <c r="FH8" s="13"/>
      <c r="FJ8" s="11"/>
      <c r="FK8" s="12"/>
      <c r="FL8" s="13"/>
      <c r="FN8" s="11"/>
      <c r="FO8" s="12"/>
      <c r="FP8" s="13"/>
      <c r="FR8" s="11"/>
      <c r="FS8" s="12"/>
      <c r="FT8" s="13"/>
      <c r="FV8" s="11"/>
      <c r="FW8" s="12"/>
      <c r="FX8" s="13"/>
      <c r="FZ8" s="11"/>
      <c r="GA8" s="12"/>
      <c r="GB8" s="13"/>
      <c r="GD8" s="11"/>
      <c r="GE8" s="12"/>
      <c r="GF8" s="13"/>
      <c r="GH8" s="11"/>
      <c r="GI8" s="12"/>
      <c r="GJ8" s="13"/>
      <c r="GL8" s="11"/>
      <c r="GM8" s="12"/>
      <c r="GN8" s="13"/>
      <c r="GP8" s="11"/>
      <c r="GQ8" s="12"/>
      <c r="GR8" s="13"/>
      <c r="GT8" s="11"/>
      <c r="GU8" s="12"/>
      <c r="GV8" s="13"/>
      <c r="GX8" s="11"/>
      <c r="GY8" s="12"/>
      <c r="GZ8" s="13"/>
      <c r="HB8" s="11"/>
      <c r="HC8" s="12"/>
      <c r="HD8" s="13"/>
      <c r="HF8" s="11"/>
      <c r="HG8" s="12"/>
      <c r="HH8" s="13"/>
      <c r="HJ8" s="11"/>
      <c r="HK8" s="12"/>
      <c r="HL8" s="13"/>
      <c r="HN8" s="11"/>
      <c r="HO8" s="12"/>
      <c r="HP8" s="13"/>
      <c r="HR8" s="11"/>
      <c r="HS8" s="12"/>
      <c r="HT8" s="13"/>
    </row>
    <row r="9" spans="1:228" s="18" customFormat="1" ht="22.95">
      <c r="B9" s="10" t="s">
        <v>5</v>
      </c>
      <c r="C9" s="10" t="s">
        <v>0</v>
      </c>
      <c r="D9" s="10" t="s">
        <v>40</v>
      </c>
      <c r="E9" s="6"/>
      <c r="F9" s="10" t="s">
        <v>5</v>
      </c>
      <c r="G9" s="27" t="s">
        <v>0</v>
      </c>
      <c r="H9" s="10" t="s">
        <v>40</v>
      </c>
      <c r="J9" s="10" t="s">
        <v>5</v>
      </c>
      <c r="K9" s="10" t="s">
        <v>0</v>
      </c>
      <c r="L9" s="10" t="s">
        <v>40</v>
      </c>
      <c r="M9" s="6"/>
      <c r="N9" s="10" t="s">
        <v>5</v>
      </c>
      <c r="O9" s="10" t="s">
        <v>0</v>
      </c>
      <c r="P9" s="10" t="s">
        <v>40</v>
      </c>
      <c r="R9" s="10" t="s">
        <v>5</v>
      </c>
      <c r="S9" s="10" t="s">
        <v>0</v>
      </c>
      <c r="T9" s="10" t="s">
        <v>40</v>
      </c>
      <c r="V9" s="10" t="s">
        <v>5</v>
      </c>
      <c r="W9" s="10" t="s">
        <v>0</v>
      </c>
      <c r="X9" s="10" t="s">
        <v>40</v>
      </c>
      <c r="Z9" s="10" t="s">
        <v>5</v>
      </c>
      <c r="AA9" s="6" t="s">
        <v>0</v>
      </c>
      <c r="AB9" s="6" t="s">
        <v>40</v>
      </c>
      <c r="AD9" s="10" t="s">
        <v>5</v>
      </c>
      <c r="AE9" s="10" t="s">
        <v>0</v>
      </c>
      <c r="AF9" s="10" t="s">
        <v>40</v>
      </c>
      <c r="AH9" s="10" t="s">
        <v>5</v>
      </c>
      <c r="AI9" s="10" t="s">
        <v>0</v>
      </c>
      <c r="AJ9" s="10" t="s">
        <v>40</v>
      </c>
      <c r="AL9" s="10" t="s">
        <v>5</v>
      </c>
      <c r="AM9" s="10" t="s">
        <v>0</v>
      </c>
      <c r="AN9" s="10" t="s">
        <v>40</v>
      </c>
      <c r="AP9" s="10" t="s">
        <v>5</v>
      </c>
      <c r="AQ9" s="10" t="s">
        <v>0</v>
      </c>
      <c r="AR9" s="10" t="s">
        <v>40</v>
      </c>
      <c r="AT9" s="10" t="s">
        <v>5</v>
      </c>
      <c r="AU9" s="10" t="s">
        <v>0</v>
      </c>
      <c r="AV9" s="10" t="s">
        <v>40</v>
      </c>
      <c r="AX9" s="10" t="s">
        <v>5</v>
      </c>
      <c r="AY9" s="10" t="s">
        <v>0</v>
      </c>
      <c r="AZ9" s="10" t="s">
        <v>40</v>
      </c>
      <c r="BA9" s="6"/>
      <c r="BB9" s="10" t="s">
        <v>5</v>
      </c>
      <c r="BC9" s="10" t="s">
        <v>0</v>
      </c>
      <c r="BD9" s="10" t="s">
        <v>40</v>
      </c>
      <c r="BF9" s="10" t="s">
        <v>5</v>
      </c>
      <c r="BG9" s="10" t="s">
        <v>0</v>
      </c>
      <c r="BH9" s="10" t="s">
        <v>40</v>
      </c>
      <c r="BJ9" s="10" t="s">
        <v>5</v>
      </c>
      <c r="BK9" s="10" t="s">
        <v>0</v>
      </c>
      <c r="BL9" s="10" t="s">
        <v>40</v>
      </c>
      <c r="BN9" s="10" t="s">
        <v>5</v>
      </c>
      <c r="BO9" s="10" t="s">
        <v>0</v>
      </c>
      <c r="BP9" s="10" t="s">
        <v>40</v>
      </c>
      <c r="BR9" s="10" t="s">
        <v>5</v>
      </c>
      <c r="BS9" s="10" t="s">
        <v>0</v>
      </c>
      <c r="BT9" s="10" t="s">
        <v>40</v>
      </c>
      <c r="BV9" s="10" t="s">
        <v>5</v>
      </c>
      <c r="BW9" s="10" t="s">
        <v>0</v>
      </c>
      <c r="BX9" s="10" t="s">
        <v>40</v>
      </c>
      <c r="BZ9" s="10" t="s">
        <v>5</v>
      </c>
      <c r="CA9" s="30" t="s">
        <v>0</v>
      </c>
      <c r="CB9" s="10" t="s">
        <v>40</v>
      </c>
      <c r="CD9" s="10" t="s">
        <v>5</v>
      </c>
      <c r="CE9" s="10" t="s">
        <v>0</v>
      </c>
      <c r="CF9" s="10" t="s">
        <v>40</v>
      </c>
      <c r="CG9" s="1"/>
      <c r="CH9" s="10" t="s">
        <v>22</v>
      </c>
      <c r="CI9" s="31" t="s">
        <v>0</v>
      </c>
      <c r="CJ9" s="10" t="s">
        <v>40</v>
      </c>
      <c r="CL9" s="10" t="s">
        <v>22</v>
      </c>
      <c r="CM9" s="10" t="s">
        <v>0</v>
      </c>
      <c r="CN9" s="10" t="s">
        <v>40</v>
      </c>
      <c r="CO9" s="6"/>
      <c r="CP9" s="10" t="s">
        <v>5</v>
      </c>
      <c r="CQ9" s="10" t="s">
        <v>0</v>
      </c>
      <c r="CR9" s="10" t="s">
        <v>40</v>
      </c>
      <c r="CT9" s="10" t="s">
        <v>5</v>
      </c>
      <c r="CU9" s="10" t="s">
        <v>0</v>
      </c>
      <c r="CV9" s="10" t="s">
        <v>40</v>
      </c>
      <c r="CX9" s="10" t="s">
        <v>5</v>
      </c>
      <c r="CY9" s="10" t="s">
        <v>0</v>
      </c>
      <c r="CZ9" s="10" t="s">
        <v>40</v>
      </c>
      <c r="DB9" s="10" t="s">
        <v>5</v>
      </c>
      <c r="DC9" s="10" t="s">
        <v>0</v>
      </c>
      <c r="DD9" s="10" t="s">
        <v>40</v>
      </c>
      <c r="DF9" s="10" t="s">
        <v>5</v>
      </c>
      <c r="DG9" s="10" t="s">
        <v>0</v>
      </c>
      <c r="DH9" s="10" t="s">
        <v>40</v>
      </c>
      <c r="DJ9" s="10" t="s">
        <v>5</v>
      </c>
      <c r="DK9" s="30" t="s">
        <v>0</v>
      </c>
      <c r="DL9" s="10" t="s">
        <v>40</v>
      </c>
      <c r="DN9" s="10" t="s">
        <v>5</v>
      </c>
      <c r="DO9" s="10" t="s">
        <v>0</v>
      </c>
      <c r="DP9" s="10" t="s">
        <v>40</v>
      </c>
      <c r="DR9" s="10" t="s">
        <v>5</v>
      </c>
      <c r="DS9" s="10" t="s">
        <v>0</v>
      </c>
      <c r="DT9" s="10" t="s">
        <v>40</v>
      </c>
      <c r="DV9" s="10" t="s">
        <v>5</v>
      </c>
      <c r="DW9" s="10" t="s">
        <v>0</v>
      </c>
      <c r="DX9" s="10" t="s">
        <v>40</v>
      </c>
      <c r="DZ9" s="10" t="s">
        <v>5</v>
      </c>
      <c r="EA9" s="10" t="s">
        <v>0</v>
      </c>
      <c r="EB9" s="10" t="s">
        <v>40</v>
      </c>
      <c r="ED9" s="10" t="s">
        <v>5</v>
      </c>
      <c r="EE9" s="10" t="s">
        <v>0</v>
      </c>
      <c r="EF9" s="10" t="s">
        <v>40</v>
      </c>
      <c r="EH9" s="10" t="s">
        <v>5</v>
      </c>
      <c r="EI9" s="10" t="s">
        <v>0</v>
      </c>
      <c r="EJ9" s="10" t="s">
        <v>40</v>
      </c>
      <c r="EL9" s="10" t="s">
        <v>5</v>
      </c>
      <c r="EM9" s="10" t="s">
        <v>0</v>
      </c>
      <c r="EN9" s="10" t="s">
        <v>40</v>
      </c>
      <c r="EP9" s="10" t="s">
        <v>5</v>
      </c>
      <c r="EQ9" s="10" t="s">
        <v>0</v>
      </c>
      <c r="ER9" s="10" t="s">
        <v>40</v>
      </c>
      <c r="ET9" s="10" t="s">
        <v>5</v>
      </c>
      <c r="EU9" s="10" t="s">
        <v>0</v>
      </c>
      <c r="EV9" s="10" t="s">
        <v>40</v>
      </c>
      <c r="EX9" s="10" t="s">
        <v>5</v>
      </c>
      <c r="EY9" s="10" t="s">
        <v>0</v>
      </c>
      <c r="EZ9" s="10" t="s">
        <v>40</v>
      </c>
      <c r="FB9" s="10" t="s">
        <v>5</v>
      </c>
      <c r="FC9" s="10" t="s">
        <v>0</v>
      </c>
      <c r="FD9" s="10" t="s">
        <v>40</v>
      </c>
      <c r="FF9" s="10" t="s">
        <v>5</v>
      </c>
      <c r="FG9" s="10" t="s">
        <v>0</v>
      </c>
      <c r="FH9" s="10" t="s">
        <v>40</v>
      </c>
      <c r="FJ9" s="10" t="s">
        <v>5</v>
      </c>
      <c r="FK9" s="10" t="s">
        <v>0</v>
      </c>
      <c r="FL9" s="10" t="s">
        <v>40</v>
      </c>
      <c r="FN9" s="10" t="s">
        <v>5</v>
      </c>
      <c r="FO9" s="10" t="s">
        <v>0</v>
      </c>
      <c r="FP9" s="10" t="s">
        <v>40</v>
      </c>
      <c r="FR9" s="10" t="s">
        <v>5</v>
      </c>
      <c r="FS9" s="10" t="s">
        <v>0</v>
      </c>
      <c r="FT9" s="10" t="s">
        <v>40</v>
      </c>
      <c r="FV9" s="10" t="s">
        <v>5</v>
      </c>
      <c r="FW9" s="10" t="s">
        <v>0</v>
      </c>
      <c r="FX9" s="10" t="s">
        <v>40</v>
      </c>
      <c r="FZ9" s="10" t="s">
        <v>5</v>
      </c>
      <c r="GA9" s="10" t="s">
        <v>0</v>
      </c>
      <c r="GB9" s="10" t="s">
        <v>40</v>
      </c>
      <c r="GD9" s="10" t="s">
        <v>5</v>
      </c>
      <c r="GE9" s="10" t="s">
        <v>0</v>
      </c>
      <c r="GF9" s="10" t="s">
        <v>40</v>
      </c>
      <c r="GH9" s="10" t="s">
        <v>5</v>
      </c>
      <c r="GI9" s="10" t="s">
        <v>0</v>
      </c>
      <c r="GJ9" s="10" t="s">
        <v>40</v>
      </c>
      <c r="GL9" s="10" t="s">
        <v>5</v>
      </c>
      <c r="GM9" s="10" t="s">
        <v>0</v>
      </c>
      <c r="GN9" s="10" t="s">
        <v>40</v>
      </c>
      <c r="GP9" s="10" t="s">
        <v>5</v>
      </c>
      <c r="GQ9" s="10" t="s">
        <v>0</v>
      </c>
      <c r="GR9" s="10" t="s">
        <v>40</v>
      </c>
      <c r="GT9" s="10" t="s">
        <v>5</v>
      </c>
      <c r="GU9" s="10" t="s">
        <v>0</v>
      </c>
      <c r="GV9" s="10" t="s">
        <v>40</v>
      </c>
      <c r="GX9" s="10" t="s">
        <v>5</v>
      </c>
      <c r="GY9" s="10" t="s">
        <v>0</v>
      </c>
      <c r="GZ9" s="10" t="s">
        <v>40</v>
      </c>
      <c r="HB9" s="10" t="s">
        <v>5</v>
      </c>
      <c r="HC9" s="10" t="s">
        <v>0</v>
      </c>
      <c r="HD9" s="10" t="s">
        <v>40</v>
      </c>
      <c r="HF9" s="10" t="s">
        <v>5</v>
      </c>
      <c r="HG9" s="10" t="s">
        <v>0</v>
      </c>
      <c r="HH9" s="10" t="s">
        <v>40</v>
      </c>
      <c r="HJ9" s="10" t="s">
        <v>5</v>
      </c>
      <c r="HK9" s="10" t="s">
        <v>0</v>
      </c>
      <c r="HL9" s="10" t="s">
        <v>40</v>
      </c>
      <c r="HN9" s="10" t="s">
        <v>5</v>
      </c>
      <c r="HO9" s="10" t="s">
        <v>0</v>
      </c>
      <c r="HP9" s="10" t="s">
        <v>40</v>
      </c>
      <c r="HR9" s="10" t="s">
        <v>5</v>
      </c>
      <c r="HS9" s="10" t="s">
        <v>0</v>
      </c>
      <c r="HT9" s="10" t="s">
        <v>40</v>
      </c>
    </row>
    <row r="10" spans="1:228" s="22" customFormat="1" ht="11.95" customHeight="1">
      <c r="B10" s="47">
        <v>1</v>
      </c>
      <c r="C10" s="9">
        <v>12.5</v>
      </c>
      <c r="D10" s="9">
        <v>22.600000000000009</v>
      </c>
      <c r="E10" s="23"/>
      <c r="F10" s="47">
        <v>1</v>
      </c>
      <c r="G10" s="9">
        <v>15</v>
      </c>
      <c r="H10" s="9">
        <v>25.600000000000009</v>
      </c>
      <c r="J10" s="47">
        <v>1</v>
      </c>
      <c r="K10" s="9">
        <v>7.5</v>
      </c>
      <c r="L10" s="9">
        <v>12.099999999999966</v>
      </c>
      <c r="M10" s="23"/>
      <c r="N10" s="47">
        <v>1</v>
      </c>
      <c r="O10" s="9">
        <v>9.5</v>
      </c>
      <c r="P10" s="9">
        <v>16.09999999999998</v>
      </c>
      <c r="R10" s="47">
        <v>1</v>
      </c>
      <c r="S10" s="9">
        <v>13.9</v>
      </c>
      <c r="T10" s="9">
        <v>21.299999999999997</v>
      </c>
      <c r="V10" s="47">
        <v>1</v>
      </c>
      <c r="W10" s="9">
        <v>8.1999999999999993</v>
      </c>
      <c r="X10" s="9">
        <v>11.799999999999997</v>
      </c>
      <c r="Z10" s="47">
        <v>1</v>
      </c>
      <c r="AA10" s="9">
        <v>11.6</v>
      </c>
      <c r="AB10" s="9">
        <v>21.599999999999994</v>
      </c>
      <c r="AD10" s="47">
        <v>1</v>
      </c>
      <c r="AE10" s="9">
        <v>9.1999999999999993</v>
      </c>
      <c r="AF10" s="9">
        <v>21.799999999999983</v>
      </c>
      <c r="AH10" s="47">
        <v>1</v>
      </c>
      <c r="AI10" s="9">
        <v>18.600000000000001</v>
      </c>
      <c r="AJ10" s="9">
        <v>33.499999999999986</v>
      </c>
      <c r="AL10" s="47">
        <v>1</v>
      </c>
      <c r="AM10" s="9">
        <v>13.2</v>
      </c>
      <c r="AN10" s="9">
        <v>20.199999999999989</v>
      </c>
      <c r="AP10" s="47">
        <v>1</v>
      </c>
      <c r="AQ10" s="9">
        <v>12.9</v>
      </c>
      <c r="AR10" s="9">
        <v>19.900000000000006</v>
      </c>
      <c r="AT10" s="47">
        <v>1</v>
      </c>
      <c r="AU10" s="9">
        <v>15.2</v>
      </c>
      <c r="AV10" s="9">
        <v>25.300000000000011</v>
      </c>
      <c r="AX10" s="47">
        <v>1</v>
      </c>
      <c r="AY10" s="9">
        <v>15.7</v>
      </c>
      <c r="AZ10" s="9">
        <v>22.200000000000003</v>
      </c>
      <c r="BA10" s="23"/>
      <c r="BB10" s="47">
        <v>1</v>
      </c>
      <c r="BC10" s="9">
        <v>26.4</v>
      </c>
      <c r="BD10" s="9">
        <v>20.299999999999997</v>
      </c>
      <c r="BF10" s="47">
        <v>1</v>
      </c>
      <c r="BG10" s="9">
        <v>24</v>
      </c>
      <c r="BH10" s="9">
        <v>20.000000000000028</v>
      </c>
      <c r="BJ10" s="47">
        <v>1</v>
      </c>
      <c r="BK10" s="9">
        <v>14.2</v>
      </c>
      <c r="BL10" s="9">
        <v>19.699999999999974</v>
      </c>
      <c r="BN10" s="47">
        <v>1</v>
      </c>
      <c r="BO10" s="9">
        <v>5.5</v>
      </c>
      <c r="BP10" s="9">
        <v>20.5</v>
      </c>
      <c r="BR10" s="47">
        <v>1</v>
      </c>
      <c r="BS10" s="9">
        <v>31.9</v>
      </c>
      <c r="BT10" s="9">
        <v>18.700000000000003</v>
      </c>
      <c r="BV10" s="47">
        <v>1</v>
      </c>
      <c r="BW10" s="9">
        <v>26</v>
      </c>
      <c r="BX10" s="9">
        <v>24.400000000000006</v>
      </c>
      <c r="BZ10" s="47">
        <v>1</v>
      </c>
      <c r="CA10" s="9">
        <v>15.4</v>
      </c>
      <c r="CB10" s="9">
        <v>25.100000000000009</v>
      </c>
      <c r="CD10" s="47">
        <v>1</v>
      </c>
      <c r="CE10" s="9">
        <v>6.2</v>
      </c>
      <c r="CF10" s="9">
        <v>23.899999999999991</v>
      </c>
      <c r="CG10" s="34"/>
      <c r="CH10" s="47">
        <v>45</v>
      </c>
      <c r="CI10" s="9">
        <v>7.7</v>
      </c>
      <c r="CJ10" s="46">
        <v>0.2</v>
      </c>
      <c r="CL10" s="47">
        <v>45</v>
      </c>
      <c r="CM10" s="9">
        <v>8.3000000000000007</v>
      </c>
      <c r="CN10" s="46">
        <v>0.4</v>
      </c>
      <c r="CO10" s="23"/>
      <c r="CP10" s="47">
        <v>1</v>
      </c>
      <c r="CQ10" s="9">
        <v>16.3</v>
      </c>
      <c r="CR10" s="9">
        <v>26.700000000000017</v>
      </c>
      <c r="CT10" s="47">
        <v>1</v>
      </c>
      <c r="CU10" s="9">
        <v>21.2</v>
      </c>
      <c r="CV10" s="9">
        <v>25.299999999999997</v>
      </c>
      <c r="CX10" s="47">
        <v>1</v>
      </c>
      <c r="CY10" s="9">
        <v>16.8</v>
      </c>
      <c r="CZ10" s="9">
        <v>22.700000000000003</v>
      </c>
      <c r="DB10" s="47">
        <v>1</v>
      </c>
      <c r="DC10" s="9">
        <v>0.2</v>
      </c>
      <c r="DD10" s="9">
        <v>12.900000000000006</v>
      </c>
      <c r="DF10" s="47">
        <v>1</v>
      </c>
      <c r="DG10" s="9">
        <v>16.100000000000001</v>
      </c>
      <c r="DH10" s="9">
        <v>25.299999999999983</v>
      </c>
      <c r="DJ10" s="47">
        <v>1</v>
      </c>
      <c r="DK10" s="9">
        <v>22.8</v>
      </c>
      <c r="DL10" s="9">
        <v>22.900000000000006</v>
      </c>
      <c r="DN10" s="47">
        <v>1</v>
      </c>
      <c r="DO10" s="9">
        <v>19.399999999999999</v>
      </c>
      <c r="DP10" s="9">
        <v>24.799999999999983</v>
      </c>
      <c r="DR10" s="47">
        <v>1</v>
      </c>
      <c r="DS10" s="9">
        <v>0.2</v>
      </c>
      <c r="DT10" s="9">
        <v>13.999999999999986</v>
      </c>
      <c r="DV10" s="47">
        <v>1</v>
      </c>
      <c r="DW10" s="9">
        <v>31.9</v>
      </c>
      <c r="DX10" s="9">
        <v>19.200000000000003</v>
      </c>
      <c r="DZ10" s="47">
        <v>1</v>
      </c>
      <c r="EA10" s="9">
        <v>12.4</v>
      </c>
      <c r="EB10" s="9">
        <v>19.799999999999969</v>
      </c>
      <c r="ED10" s="47">
        <v>1</v>
      </c>
      <c r="EE10" s="9">
        <v>34.9</v>
      </c>
      <c r="EF10" s="9">
        <v>5.9000000000000057</v>
      </c>
      <c r="EH10" s="47">
        <v>1</v>
      </c>
      <c r="EI10" s="9">
        <v>14.6</v>
      </c>
      <c r="EJ10" s="9">
        <v>24.299999999999997</v>
      </c>
      <c r="EL10" s="47">
        <v>1</v>
      </c>
      <c r="EM10" s="9">
        <v>23.1</v>
      </c>
      <c r="EN10" s="9">
        <v>21.799999999999997</v>
      </c>
      <c r="EP10" s="47">
        <v>1</v>
      </c>
      <c r="EQ10" s="9">
        <v>5.9</v>
      </c>
      <c r="ER10" s="9">
        <v>26.200000000000017</v>
      </c>
      <c r="ET10" s="47">
        <v>1</v>
      </c>
      <c r="EU10" s="9">
        <v>26.9</v>
      </c>
      <c r="EV10" s="9">
        <v>26.999999999999986</v>
      </c>
      <c r="EX10" s="47">
        <v>1</v>
      </c>
      <c r="EY10" s="9">
        <v>6.5</v>
      </c>
      <c r="EZ10" s="9">
        <v>29.5</v>
      </c>
      <c r="FB10" s="47">
        <v>1</v>
      </c>
      <c r="FC10" s="9">
        <v>0.1</v>
      </c>
      <c r="FD10" s="9">
        <v>16.700000000000017</v>
      </c>
      <c r="FF10" s="47">
        <v>1</v>
      </c>
      <c r="FG10" s="9">
        <v>24.7</v>
      </c>
      <c r="FH10" s="9">
        <v>26.400000000000006</v>
      </c>
      <c r="FJ10" s="47">
        <v>1</v>
      </c>
      <c r="FK10" s="9">
        <v>18.2</v>
      </c>
      <c r="FL10" s="9">
        <v>22.5</v>
      </c>
      <c r="FN10" s="47">
        <v>1</v>
      </c>
      <c r="FO10" s="9">
        <v>0.1</v>
      </c>
      <c r="FP10" s="9">
        <v>18.200000000000017</v>
      </c>
      <c r="FR10" s="47">
        <v>1</v>
      </c>
      <c r="FS10" s="9">
        <v>26.9</v>
      </c>
      <c r="FT10" s="9">
        <v>28.799999999999997</v>
      </c>
      <c r="FV10" s="47">
        <v>1</v>
      </c>
      <c r="FW10" s="9">
        <v>19.600000000000001</v>
      </c>
      <c r="FX10" s="9">
        <v>26.800000000000011</v>
      </c>
      <c r="FZ10" s="47">
        <v>1</v>
      </c>
      <c r="GA10" s="9">
        <v>4.7</v>
      </c>
      <c r="GB10" s="9">
        <v>15.299999999999997</v>
      </c>
      <c r="GD10" s="47">
        <v>1</v>
      </c>
      <c r="GE10" s="9">
        <v>18.399999999999999</v>
      </c>
      <c r="GF10" s="9">
        <v>27</v>
      </c>
      <c r="GH10" s="47">
        <v>1</v>
      </c>
      <c r="GI10" s="9">
        <v>8.3000000000000007</v>
      </c>
      <c r="GJ10" s="9">
        <v>15.5</v>
      </c>
      <c r="GL10" s="47">
        <v>1</v>
      </c>
      <c r="GM10" s="9">
        <v>19.3</v>
      </c>
      <c r="GN10" s="9">
        <v>31.100000000000009</v>
      </c>
      <c r="GP10" s="47">
        <v>1</v>
      </c>
      <c r="GQ10" s="9">
        <v>18</v>
      </c>
      <c r="GR10" s="9">
        <v>24.300000000000011</v>
      </c>
      <c r="GT10" s="47">
        <v>1</v>
      </c>
      <c r="GU10" s="9">
        <v>19.100000000000001</v>
      </c>
      <c r="GV10" s="9">
        <v>31.699999999999974</v>
      </c>
      <c r="GX10" s="47">
        <v>1</v>
      </c>
      <c r="GY10" s="9">
        <v>25</v>
      </c>
      <c r="GZ10" s="9">
        <v>10.300000000000026</v>
      </c>
      <c r="HB10" s="47">
        <v>1</v>
      </c>
      <c r="HC10" s="9">
        <v>19.899999999999999</v>
      </c>
      <c r="HD10" s="9">
        <v>34.299999999999997</v>
      </c>
      <c r="HF10" s="47">
        <v>1</v>
      </c>
      <c r="HG10" s="9">
        <v>20</v>
      </c>
      <c r="HH10" s="9">
        <v>33.900000000000006</v>
      </c>
      <c r="HJ10" s="47">
        <v>1</v>
      </c>
      <c r="HK10" s="9">
        <v>16.8</v>
      </c>
      <c r="HL10" s="9">
        <v>32.5</v>
      </c>
      <c r="HN10" s="47">
        <v>1</v>
      </c>
      <c r="HO10" s="9">
        <v>20.9</v>
      </c>
      <c r="HP10" s="9">
        <v>35.200000000000003</v>
      </c>
      <c r="HR10" s="47">
        <v>1</v>
      </c>
      <c r="HS10" s="9">
        <v>18</v>
      </c>
      <c r="HT10" s="9">
        <v>34.700000000000003</v>
      </c>
    </row>
    <row r="11" spans="1:228" s="22" customFormat="1" ht="11.95" customHeight="1">
      <c r="B11" s="47">
        <v>2</v>
      </c>
      <c r="C11" s="9">
        <v>3.5</v>
      </c>
      <c r="D11" s="9">
        <v>16.2</v>
      </c>
      <c r="E11" s="23"/>
      <c r="F11" s="47">
        <v>2</v>
      </c>
      <c r="G11" s="9">
        <v>3.9</v>
      </c>
      <c r="H11" s="9">
        <v>16.8</v>
      </c>
      <c r="J11" s="47">
        <v>2</v>
      </c>
      <c r="K11" s="9">
        <v>4.8</v>
      </c>
      <c r="L11" s="9">
        <v>10.8</v>
      </c>
      <c r="M11" s="23"/>
      <c r="N11" s="47">
        <v>2</v>
      </c>
      <c r="O11" s="9">
        <v>3.1</v>
      </c>
      <c r="P11" s="9">
        <v>12.2</v>
      </c>
      <c r="R11" s="47">
        <v>2</v>
      </c>
      <c r="S11" s="9">
        <v>3.4</v>
      </c>
      <c r="T11" s="9">
        <v>14.4</v>
      </c>
      <c r="V11" s="47">
        <v>2</v>
      </c>
      <c r="W11" s="9">
        <v>2.5</v>
      </c>
      <c r="X11" s="9">
        <v>9.9</v>
      </c>
      <c r="Z11" s="47">
        <v>2</v>
      </c>
      <c r="AA11" s="9">
        <v>3.1</v>
      </c>
      <c r="AB11" s="9">
        <v>15.4</v>
      </c>
      <c r="AD11" s="47">
        <v>2</v>
      </c>
      <c r="AE11" s="9">
        <v>1.8</v>
      </c>
      <c r="AF11" s="9">
        <v>16.7</v>
      </c>
      <c r="AH11" s="47">
        <v>2</v>
      </c>
      <c r="AI11" s="9">
        <v>4.9000000000000004</v>
      </c>
      <c r="AJ11" s="9">
        <v>19.7</v>
      </c>
      <c r="AL11" s="47">
        <v>2</v>
      </c>
      <c r="AM11" s="9">
        <v>3.6</v>
      </c>
      <c r="AN11" s="9">
        <v>13.9</v>
      </c>
      <c r="AP11" s="47">
        <v>2</v>
      </c>
      <c r="AQ11" s="9">
        <v>3.5</v>
      </c>
      <c r="AR11" s="9">
        <v>13.9</v>
      </c>
      <c r="AT11" s="47">
        <v>2</v>
      </c>
      <c r="AU11" s="9">
        <v>3.8</v>
      </c>
      <c r="AV11" s="9">
        <v>16.100000000000001</v>
      </c>
      <c r="AX11" s="47">
        <v>2</v>
      </c>
      <c r="AY11" s="9">
        <v>4.0999999999999996</v>
      </c>
      <c r="AZ11" s="9">
        <v>14.5</v>
      </c>
      <c r="BA11" s="23"/>
      <c r="BB11" s="47">
        <v>2</v>
      </c>
      <c r="BC11" s="9">
        <v>7.3</v>
      </c>
      <c r="BD11" s="9">
        <v>12.6</v>
      </c>
      <c r="BF11" s="47">
        <v>2</v>
      </c>
      <c r="BG11" s="9">
        <v>5.9</v>
      </c>
      <c r="BH11" s="9">
        <v>12.3</v>
      </c>
      <c r="BJ11" s="47">
        <v>2</v>
      </c>
      <c r="BK11" s="9">
        <v>3.9</v>
      </c>
      <c r="BL11" s="9">
        <v>13.5</v>
      </c>
      <c r="BN11" s="47">
        <v>2</v>
      </c>
      <c r="BO11" s="9">
        <v>2</v>
      </c>
      <c r="BP11" s="9">
        <v>15.5</v>
      </c>
      <c r="BR11" s="47">
        <v>2</v>
      </c>
      <c r="BS11" s="9">
        <v>9.8000000000000007</v>
      </c>
      <c r="BT11" s="9">
        <v>9.6999999999999993</v>
      </c>
      <c r="BV11" s="47">
        <v>2</v>
      </c>
      <c r="BW11" s="9">
        <v>6.3</v>
      </c>
      <c r="BX11" s="9">
        <v>13.9</v>
      </c>
      <c r="BZ11" s="47">
        <v>2</v>
      </c>
      <c r="CA11" s="9">
        <v>4.0999999999999996</v>
      </c>
      <c r="CB11" s="9">
        <v>15.9</v>
      </c>
      <c r="CD11" s="47">
        <v>2</v>
      </c>
      <c r="CE11" s="9">
        <v>2</v>
      </c>
      <c r="CF11" s="9">
        <v>17.2</v>
      </c>
      <c r="CG11" s="34"/>
      <c r="CH11" s="47">
        <v>46</v>
      </c>
      <c r="CI11" s="9">
        <v>11.4</v>
      </c>
      <c r="CJ11" s="46">
        <v>0.3</v>
      </c>
      <c r="CL11" s="47">
        <v>46</v>
      </c>
      <c r="CM11" s="9">
        <v>16.5</v>
      </c>
      <c r="CN11" s="46">
        <v>0.5</v>
      </c>
      <c r="CO11" s="23"/>
      <c r="CP11" s="47">
        <v>2</v>
      </c>
      <c r="CQ11" s="9">
        <v>3.9</v>
      </c>
      <c r="CR11" s="9">
        <v>16.5</v>
      </c>
      <c r="CT11" s="47">
        <v>2</v>
      </c>
      <c r="CU11" s="9">
        <v>5.3</v>
      </c>
      <c r="CV11" s="9">
        <v>15.1</v>
      </c>
      <c r="CX11" s="47">
        <v>2</v>
      </c>
      <c r="CY11" s="9">
        <v>4.8</v>
      </c>
      <c r="CZ11" s="9">
        <v>15.2</v>
      </c>
      <c r="DB11" s="47">
        <v>2</v>
      </c>
      <c r="DC11" s="9">
        <v>0.2</v>
      </c>
      <c r="DD11" s="9">
        <v>11.6</v>
      </c>
      <c r="DF11" s="47">
        <v>2</v>
      </c>
      <c r="DG11" s="9">
        <v>4.5</v>
      </c>
      <c r="DH11" s="9">
        <v>15.1</v>
      </c>
      <c r="DJ11" s="47">
        <v>2</v>
      </c>
      <c r="DK11" s="9">
        <v>5.0999999999999996</v>
      </c>
      <c r="DL11" s="9">
        <v>13.1</v>
      </c>
      <c r="DN11" s="47">
        <v>2</v>
      </c>
      <c r="DO11" s="9">
        <v>4.7</v>
      </c>
      <c r="DP11" s="9">
        <v>15.5</v>
      </c>
      <c r="DR11" s="47">
        <v>2</v>
      </c>
      <c r="DS11" s="9">
        <v>0.1</v>
      </c>
      <c r="DT11" s="9">
        <v>12.5</v>
      </c>
      <c r="DV11" s="47">
        <v>2</v>
      </c>
      <c r="DW11" s="9">
        <v>13.1</v>
      </c>
      <c r="DX11" s="9">
        <v>10.9</v>
      </c>
      <c r="DZ11" s="47">
        <v>2</v>
      </c>
      <c r="EA11" s="9">
        <v>3.3</v>
      </c>
      <c r="EB11" s="9">
        <v>13.8</v>
      </c>
      <c r="ED11" s="47">
        <v>2</v>
      </c>
      <c r="EE11" s="9">
        <v>14</v>
      </c>
      <c r="EF11" s="9">
        <v>3</v>
      </c>
      <c r="EH11" s="47">
        <v>2</v>
      </c>
      <c r="EI11" s="9">
        <v>3.6</v>
      </c>
      <c r="EJ11" s="9">
        <v>15.8</v>
      </c>
      <c r="EL11" s="47">
        <v>2</v>
      </c>
      <c r="EM11" s="9">
        <v>6.1</v>
      </c>
      <c r="EN11" s="9">
        <v>13.3</v>
      </c>
      <c r="EP11" s="47">
        <v>2</v>
      </c>
      <c r="EQ11" s="9">
        <v>2.7</v>
      </c>
      <c r="ER11" s="9">
        <v>18.399999999999999</v>
      </c>
      <c r="ET11" s="47">
        <v>2</v>
      </c>
      <c r="EU11" s="9">
        <v>6.8</v>
      </c>
      <c r="EV11" s="9">
        <v>14.9</v>
      </c>
      <c r="EX11" s="47">
        <v>2</v>
      </c>
      <c r="EY11" s="9">
        <v>2.7</v>
      </c>
      <c r="EZ11" s="9">
        <v>20.100000000000001</v>
      </c>
      <c r="FB11" s="47">
        <v>2</v>
      </c>
      <c r="FC11" s="9">
        <v>0.1</v>
      </c>
      <c r="FD11" s="9">
        <v>14.6</v>
      </c>
      <c r="FF11" s="47">
        <v>2</v>
      </c>
      <c r="FG11" s="9">
        <v>9.1</v>
      </c>
      <c r="FH11" s="9">
        <v>14.9</v>
      </c>
      <c r="FJ11" s="47">
        <v>2</v>
      </c>
      <c r="FK11" s="9">
        <v>4.2</v>
      </c>
      <c r="FL11" s="9">
        <v>15.4</v>
      </c>
      <c r="FN11" s="47">
        <v>2</v>
      </c>
      <c r="FO11" s="9">
        <v>0.1</v>
      </c>
      <c r="FP11" s="9">
        <v>15.6</v>
      </c>
      <c r="FR11" s="47">
        <v>2</v>
      </c>
      <c r="FS11" s="9">
        <v>9.6999999999999993</v>
      </c>
      <c r="FT11" s="9">
        <v>15.3</v>
      </c>
      <c r="FV11" s="47">
        <v>2</v>
      </c>
      <c r="FW11" s="9">
        <v>3.3</v>
      </c>
      <c r="FX11" s="9">
        <v>17.399999999999999</v>
      </c>
      <c r="FZ11" s="47">
        <v>2</v>
      </c>
      <c r="GA11" s="9">
        <v>1.4</v>
      </c>
      <c r="GB11" s="9">
        <v>12.7</v>
      </c>
      <c r="GD11" s="47">
        <v>2</v>
      </c>
      <c r="GE11" s="9">
        <v>5.4</v>
      </c>
      <c r="GF11" s="9">
        <v>16.600000000000001</v>
      </c>
      <c r="GH11" s="47">
        <v>2</v>
      </c>
      <c r="GI11" s="9">
        <v>2.4</v>
      </c>
      <c r="GJ11" s="9">
        <v>12.1</v>
      </c>
      <c r="GL11" s="47">
        <v>2</v>
      </c>
      <c r="GM11" s="9">
        <v>5.0999999999999996</v>
      </c>
      <c r="GN11" s="9">
        <v>18.2</v>
      </c>
      <c r="GP11" s="47">
        <v>2</v>
      </c>
      <c r="GQ11" s="9">
        <v>5.4</v>
      </c>
      <c r="GR11" s="9">
        <v>15.8</v>
      </c>
      <c r="GT11" s="47">
        <v>2</v>
      </c>
      <c r="GU11" s="9">
        <v>5.6</v>
      </c>
      <c r="GV11" s="9">
        <v>18.5</v>
      </c>
      <c r="GX11" s="47">
        <v>2</v>
      </c>
      <c r="GY11" s="9">
        <v>8.1999999999999993</v>
      </c>
      <c r="GZ11" s="9">
        <v>5.7</v>
      </c>
      <c r="HB11" s="47">
        <v>2</v>
      </c>
      <c r="HC11" s="9">
        <v>5.2</v>
      </c>
      <c r="HD11" s="9">
        <v>19.5</v>
      </c>
      <c r="HF11" s="47">
        <v>2</v>
      </c>
      <c r="HG11" s="9">
        <v>5.4</v>
      </c>
      <c r="HH11" s="9">
        <v>21</v>
      </c>
      <c r="HJ11" s="47">
        <v>2</v>
      </c>
      <c r="HK11" s="9">
        <v>5.7</v>
      </c>
      <c r="HL11" s="9">
        <v>18.399999999999999</v>
      </c>
      <c r="HN11" s="47">
        <v>2</v>
      </c>
      <c r="HO11" s="9">
        <v>4.9000000000000004</v>
      </c>
      <c r="HP11" s="9">
        <v>21.1</v>
      </c>
      <c r="HR11" s="47">
        <v>2</v>
      </c>
      <c r="HS11" s="9">
        <v>5.4</v>
      </c>
      <c r="HT11" s="9">
        <v>19.2</v>
      </c>
    </row>
    <row r="12" spans="1:228" s="22" customFormat="1" ht="11.95" customHeight="1">
      <c r="B12" s="47">
        <v>3</v>
      </c>
      <c r="C12" s="9">
        <v>2.4</v>
      </c>
      <c r="D12" s="9">
        <v>13</v>
      </c>
      <c r="E12" s="23"/>
      <c r="F12" s="47">
        <v>3</v>
      </c>
      <c r="G12" s="9">
        <v>2.6</v>
      </c>
      <c r="H12" s="9">
        <v>12.7</v>
      </c>
      <c r="J12" s="47">
        <v>3</v>
      </c>
      <c r="K12" s="9">
        <v>4.7</v>
      </c>
      <c r="L12" s="9">
        <v>10</v>
      </c>
      <c r="M12" s="23"/>
      <c r="N12" s="47">
        <v>3</v>
      </c>
      <c r="O12" s="9">
        <v>2.2999999999999998</v>
      </c>
      <c r="P12" s="9">
        <v>10.1</v>
      </c>
      <c r="R12" s="47">
        <v>3</v>
      </c>
      <c r="S12" s="9">
        <v>2.4</v>
      </c>
      <c r="T12" s="9">
        <v>10.9</v>
      </c>
      <c r="V12" s="47">
        <v>3</v>
      </c>
      <c r="W12" s="9">
        <v>1.8</v>
      </c>
      <c r="X12" s="9">
        <v>9.1999999999999993</v>
      </c>
      <c r="Z12" s="47">
        <v>3</v>
      </c>
      <c r="AA12" s="9">
        <v>1.9</v>
      </c>
      <c r="AB12" s="9">
        <v>12.2</v>
      </c>
      <c r="AD12" s="47">
        <v>3</v>
      </c>
      <c r="AE12" s="9">
        <v>1.2</v>
      </c>
      <c r="AF12" s="9">
        <v>13.9</v>
      </c>
      <c r="AH12" s="47">
        <v>3</v>
      </c>
      <c r="AI12" s="9">
        <v>3.6</v>
      </c>
      <c r="AJ12" s="9">
        <v>13.5</v>
      </c>
      <c r="AL12" s="47">
        <v>3</v>
      </c>
      <c r="AM12" s="9">
        <v>2.6</v>
      </c>
      <c r="AN12" s="9">
        <v>10.9</v>
      </c>
      <c r="AP12" s="47">
        <v>3</v>
      </c>
      <c r="AQ12" s="9">
        <v>2.5</v>
      </c>
      <c r="AR12" s="9">
        <v>11</v>
      </c>
      <c r="AT12" s="47">
        <v>3</v>
      </c>
      <c r="AU12" s="9">
        <v>2.5</v>
      </c>
      <c r="AV12" s="9">
        <v>11.8</v>
      </c>
      <c r="AX12" s="47">
        <v>3</v>
      </c>
      <c r="AY12" s="9">
        <v>2.8</v>
      </c>
      <c r="AZ12" s="9">
        <v>10.9</v>
      </c>
      <c r="BA12" s="23"/>
      <c r="BB12" s="47">
        <v>3</v>
      </c>
      <c r="BC12" s="9">
        <v>4.9000000000000004</v>
      </c>
      <c r="BD12" s="9">
        <v>10.4</v>
      </c>
      <c r="BF12" s="47">
        <v>3</v>
      </c>
      <c r="BG12" s="9">
        <v>4.8</v>
      </c>
      <c r="BH12" s="9">
        <v>9.6999999999999993</v>
      </c>
      <c r="BJ12" s="47">
        <v>3</v>
      </c>
      <c r="BK12" s="9">
        <v>2.9</v>
      </c>
      <c r="BL12" s="9">
        <v>10.4</v>
      </c>
      <c r="BN12" s="47">
        <v>3</v>
      </c>
      <c r="BO12" s="9">
        <v>1.2</v>
      </c>
      <c r="BP12" s="9">
        <v>12.4</v>
      </c>
      <c r="BR12" s="47">
        <v>3</v>
      </c>
      <c r="BS12" s="9">
        <v>6.7</v>
      </c>
      <c r="BT12" s="9">
        <v>6.9</v>
      </c>
      <c r="BV12" s="47">
        <v>3</v>
      </c>
      <c r="BW12" s="9">
        <v>4.8</v>
      </c>
      <c r="BX12" s="9">
        <v>10.3</v>
      </c>
      <c r="BZ12" s="47">
        <v>3</v>
      </c>
      <c r="CA12" s="9">
        <v>2.8</v>
      </c>
      <c r="CB12" s="9">
        <v>11.5</v>
      </c>
      <c r="CD12" s="47">
        <v>3</v>
      </c>
      <c r="CE12" s="9">
        <v>1.1000000000000001</v>
      </c>
      <c r="CF12" s="9">
        <v>13.1</v>
      </c>
      <c r="CG12" s="34"/>
      <c r="CH12" s="47">
        <v>47</v>
      </c>
      <c r="CI12" s="9">
        <v>11.1</v>
      </c>
      <c r="CJ12" s="46">
        <v>0.4</v>
      </c>
      <c r="CL12" s="47">
        <v>47</v>
      </c>
      <c r="CM12" s="9">
        <v>13.8</v>
      </c>
      <c r="CN12" s="46">
        <v>0.6</v>
      </c>
      <c r="CO12" s="23"/>
      <c r="CP12" s="47">
        <v>3</v>
      </c>
      <c r="CQ12" s="9">
        <v>2.8</v>
      </c>
      <c r="CR12" s="9">
        <v>11.4</v>
      </c>
      <c r="CT12" s="47">
        <v>3</v>
      </c>
      <c r="CU12" s="9">
        <v>4.5999999999999996</v>
      </c>
      <c r="CV12" s="9">
        <v>10.8</v>
      </c>
      <c r="CX12" s="47">
        <v>3</v>
      </c>
      <c r="CY12" s="9">
        <v>3.8</v>
      </c>
      <c r="CZ12" s="9">
        <v>11.6</v>
      </c>
      <c r="DB12" s="47">
        <v>3</v>
      </c>
      <c r="DC12" s="9">
        <v>0.2</v>
      </c>
      <c r="DD12" s="9">
        <v>10.9</v>
      </c>
      <c r="DF12" s="47">
        <v>3</v>
      </c>
      <c r="DG12" s="9">
        <v>3</v>
      </c>
      <c r="DH12" s="9">
        <v>9.9</v>
      </c>
      <c r="DJ12" s="47">
        <v>3</v>
      </c>
      <c r="DK12" s="9">
        <v>3.9</v>
      </c>
      <c r="DL12" s="9">
        <v>9.3000000000000007</v>
      </c>
      <c r="DN12" s="47">
        <v>3</v>
      </c>
      <c r="DO12" s="9">
        <v>3.5</v>
      </c>
      <c r="DP12" s="9">
        <v>11.5</v>
      </c>
      <c r="DR12" s="47">
        <v>3</v>
      </c>
      <c r="DS12" s="9">
        <v>0.1</v>
      </c>
      <c r="DT12" s="9">
        <v>11.4</v>
      </c>
      <c r="DV12" s="47">
        <v>3</v>
      </c>
      <c r="DW12" s="9">
        <v>9.1</v>
      </c>
      <c r="DX12" s="9">
        <v>8.3000000000000007</v>
      </c>
      <c r="DZ12" s="47">
        <v>3</v>
      </c>
      <c r="EA12" s="9">
        <v>2.4</v>
      </c>
      <c r="EB12" s="9">
        <v>11</v>
      </c>
      <c r="ED12" s="47">
        <v>3</v>
      </c>
      <c r="EE12" s="9">
        <v>9.1999999999999993</v>
      </c>
      <c r="EF12" s="9">
        <v>2.2000000000000002</v>
      </c>
      <c r="EH12" s="47">
        <v>3</v>
      </c>
      <c r="EI12" s="9">
        <v>2.5</v>
      </c>
      <c r="EJ12" s="9">
        <v>11.9</v>
      </c>
      <c r="EL12" s="47">
        <v>3</v>
      </c>
      <c r="EM12" s="9">
        <v>4.4000000000000004</v>
      </c>
      <c r="EN12" s="9">
        <v>10.199999999999999</v>
      </c>
      <c r="EP12" s="47">
        <v>3</v>
      </c>
      <c r="EQ12" s="9">
        <v>2.1</v>
      </c>
      <c r="ER12" s="9">
        <v>12.9</v>
      </c>
      <c r="ET12" s="47">
        <v>3</v>
      </c>
      <c r="EU12" s="9">
        <v>4.5999999999999996</v>
      </c>
      <c r="EV12" s="9">
        <v>10.9</v>
      </c>
      <c r="EX12" s="47">
        <v>3</v>
      </c>
      <c r="EY12" s="9">
        <v>1.9</v>
      </c>
      <c r="EZ12" s="9">
        <v>13.7</v>
      </c>
      <c r="FB12" s="47">
        <v>3</v>
      </c>
      <c r="FC12" s="9">
        <v>0.1</v>
      </c>
      <c r="FD12" s="9">
        <v>13.1</v>
      </c>
      <c r="FF12" s="47">
        <v>3</v>
      </c>
      <c r="FG12" s="9">
        <v>6.4</v>
      </c>
      <c r="FH12" s="9">
        <v>10</v>
      </c>
      <c r="FJ12" s="47">
        <v>3</v>
      </c>
      <c r="FK12" s="9">
        <v>3.7</v>
      </c>
      <c r="FL12" s="9">
        <v>12.5</v>
      </c>
      <c r="FN12" s="47">
        <v>3</v>
      </c>
      <c r="FO12" s="9">
        <v>0.1</v>
      </c>
      <c r="FP12" s="9">
        <v>13.7</v>
      </c>
      <c r="FR12" s="47">
        <v>3</v>
      </c>
      <c r="FS12" s="9">
        <v>6.4</v>
      </c>
      <c r="FT12" s="9">
        <v>10</v>
      </c>
      <c r="FV12" s="47">
        <v>3</v>
      </c>
      <c r="FW12" s="9">
        <v>2.7</v>
      </c>
      <c r="FX12" s="9">
        <v>13.6</v>
      </c>
      <c r="FZ12" s="47">
        <v>3</v>
      </c>
      <c r="GA12" s="9">
        <v>0.8</v>
      </c>
      <c r="GB12" s="9">
        <v>11.1</v>
      </c>
      <c r="GD12" s="47">
        <v>3</v>
      </c>
      <c r="GE12" s="9">
        <v>4.4000000000000004</v>
      </c>
      <c r="GF12" s="9">
        <v>11.9</v>
      </c>
      <c r="GH12" s="47">
        <v>3</v>
      </c>
      <c r="GI12" s="9">
        <v>1.1000000000000001</v>
      </c>
      <c r="GJ12" s="9">
        <v>10.1</v>
      </c>
      <c r="GL12" s="47">
        <v>3</v>
      </c>
      <c r="GM12" s="9">
        <v>3.9</v>
      </c>
      <c r="GN12" s="9">
        <v>12.5</v>
      </c>
      <c r="GP12" s="47">
        <v>3</v>
      </c>
      <c r="GQ12" s="9">
        <v>2.8</v>
      </c>
      <c r="GR12" s="9">
        <v>11.5</v>
      </c>
      <c r="GT12" s="47">
        <v>3</v>
      </c>
      <c r="GU12" s="9">
        <v>4.8</v>
      </c>
      <c r="GV12" s="9">
        <v>12.4</v>
      </c>
      <c r="GX12" s="47">
        <v>3</v>
      </c>
      <c r="GY12" s="9">
        <v>4.4000000000000004</v>
      </c>
      <c r="GZ12" s="9">
        <v>3.8</v>
      </c>
      <c r="HB12" s="47">
        <v>3</v>
      </c>
      <c r="HC12" s="9">
        <v>4.0999999999999996</v>
      </c>
      <c r="HD12" s="9">
        <v>12.8</v>
      </c>
      <c r="HF12" s="47">
        <v>3</v>
      </c>
      <c r="HG12" s="9">
        <v>4.7</v>
      </c>
      <c r="HH12" s="9">
        <v>14.5</v>
      </c>
      <c r="HJ12" s="47">
        <v>3</v>
      </c>
      <c r="HK12" s="9">
        <v>4.8</v>
      </c>
      <c r="HL12" s="9">
        <v>11.5</v>
      </c>
      <c r="HN12" s="47">
        <v>3</v>
      </c>
      <c r="HO12" s="9">
        <v>4</v>
      </c>
      <c r="HP12" s="9">
        <v>14.5</v>
      </c>
      <c r="HR12" s="47">
        <v>3</v>
      </c>
      <c r="HS12" s="9">
        <v>4.2</v>
      </c>
      <c r="HT12" s="9">
        <v>11.9</v>
      </c>
    </row>
    <row r="13" spans="1:228" s="22" customFormat="1" ht="11.95" customHeight="1">
      <c r="B13" s="47">
        <v>4</v>
      </c>
      <c r="C13" s="9">
        <v>1.7</v>
      </c>
      <c r="D13" s="9">
        <v>10.3</v>
      </c>
      <c r="E13" s="23"/>
      <c r="F13" s="47">
        <v>4</v>
      </c>
      <c r="G13" s="9">
        <v>1.8</v>
      </c>
      <c r="H13" s="9">
        <v>9.5</v>
      </c>
      <c r="J13" s="47">
        <v>4</v>
      </c>
      <c r="K13" s="9">
        <v>2.5</v>
      </c>
      <c r="L13" s="9">
        <v>8.9</v>
      </c>
      <c r="M13" s="23"/>
      <c r="N13" s="47">
        <v>4</v>
      </c>
      <c r="O13" s="9">
        <v>1.9</v>
      </c>
      <c r="P13" s="9">
        <v>8.4</v>
      </c>
      <c r="R13" s="47">
        <v>4</v>
      </c>
      <c r="S13" s="9">
        <v>1.7</v>
      </c>
      <c r="T13" s="9">
        <v>8</v>
      </c>
      <c r="V13" s="47">
        <v>4</v>
      </c>
      <c r="W13" s="9">
        <v>1.5</v>
      </c>
      <c r="X13" s="9">
        <v>8.5</v>
      </c>
      <c r="Z13" s="47">
        <v>4</v>
      </c>
      <c r="AA13" s="9">
        <v>1.1000000000000001</v>
      </c>
      <c r="AB13" s="9">
        <v>9.6</v>
      </c>
      <c r="AD13" s="47">
        <v>4</v>
      </c>
      <c r="AE13" s="9">
        <v>0.9</v>
      </c>
      <c r="AF13" s="9">
        <v>11.3</v>
      </c>
      <c r="AH13" s="47">
        <v>4</v>
      </c>
      <c r="AI13" s="9">
        <v>2.7</v>
      </c>
      <c r="AJ13" s="9">
        <v>8.6</v>
      </c>
      <c r="AL13" s="47">
        <v>4</v>
      </c>
      <c r="AM13" s="9">
        <v>1.8</v>
      </c>
      <c r="AN13" s="9">
        <v>8.4</v>
      </c>
      <c r="AP13" s="47">
        <v>4</v>
      </c>
      <c r="AQ13" s="9">
        <v>1.7</v>
      </c>
      <c r="AR13" s="9">
        <v>8.6999999999999993</v>
      </c>
      <c r="AT13" s="47">
        <v>4</v>
      </c>
      <c r="AU13" s="9">
        <v>1.7</v>
      </c>
      <c r="AV13" s="9">
        <v>8.4</v>
      </c>
      <c r="AX13" s="47">
        <v>4</v>
      </c>
      <c r="AY13" s="9">
        <v>1.9</v>
      </c>
      <c r="AZ13" s="9">
        <v>8.1</v>
      </c>
      <c r="BA13" s="23"/>
      <c r="BB13" s="47">
        <v>4</v>
      </c>
      <c r="BC13" s="9">
        <v>2.7</v>
      </c>
      <c r="BD13" s="9">
        <v>8.4</v>
      </c>
      <c r="BF13" s="47">
        <v>4</v>
      </c>
      <c r="BG13" s="9">
        <v>3.4</v>
      </c>
      <c r="BH13" s="9">
        <v>7.5</v>
      </c>
      <c r="BJ13" s="47">
        <v>4</v>
      </c>
      <c r="BK13" s="9">
        <v>2.1</v>
      </c>
      <c r="BL13" s="9">
        <v>7.9</v>
      </c>
      <c r="BN13" s="47">
        <v>4</v>
      </c>
      <c r="BO13" s="9">
        <v>0.8</v>
      </c>
      <c r="BP13" s="9">
        <v>9.8000000000000007</v>
      </c>
      <c r="BR13" s="47">
        <v>4</v>
      </c>
      <c r="BS13" s="9">
        <v>3.1</v>
      </c>
      <c r="BT13" s="9">
        <v>5</v>
      </c>
      <c r="BV13" s="47">
        <v>4</v>
      </c>
      <c r="BW13" s="9">
        <v>3.5</v>
      </c>
      <c r="BX13" s="9">
        <v>7.4</v>
      </c>
      <c r="BZ13" s="47">
        <v>4</v>
      </c>
      <c r="CA13" s="9">
        <v>2.1</v>
      </c>
      <c r="CB13" s="9">
        <v>8.1</v>
      </c>
      <c r="CD13" s="47">
        <v>4</v>
      </c>
      <c r="CE13" s="9">
        <v>0.7</v>
      </c>
      <c r="CF13" s="9">
        <v>9.9</v>
      </c>
      <c r="CG13" s="34"/>
      <c r="CH13" s="47">
        <v>48</v>
      </c>
      <c r="CI13" s="9">
        <v>11</v>
      </c>
      <c r="CJ13" s="46">
        <v>0.4</v>
      </c>
      <c r="CL13" s="47">
        <v>48</v>
      </c>
      <c r="CM13" s="9">
        <v>15.1</v>
      </c>
      <c r="CN13" s="46">
        <v>0.7</v>
      </c>
      <c r="CO13" s="23"/>
      <c r="CP13" s="47">
        <v>4</v>
      </c>
      <c r="CQ13" s="9">
        <v>2.2999999999999998</v>
      </c>
      <c r="CR13" s="9">
        <v>7.2</v>
      </c>
      <c r="CT13" s="47">
        <v>4</v>
      </c>
      <c r="CU13" s="9">
        <v>3.8</v>
      </c>
      <c r="CV13" s="9">
        <v>7.3</v>
      </c>
      <c r="CX13" s="47">
        <v>4</v>
      </c>
      <c r="CY13" s="9">
        <v>3.1</v>
      </c>
      <c r="CZ13" s="9">
        <v>8.5</v>
      </c>
      <c r="DB13" s="47">
        <v>4</v>
      </c>
      <c r="DC13" s="9">
        <v>0.2</v>
      </c>
      <c r="DD13" s="9">
        <v>10.1</v>
      </c>
      <c r="DF13" s="47">
        <v>4</v>
      </c>
      <c r="DG13" s="9">
        <v>2.4</v>
      </c>
      <c r="DH13" s="9">
        <v>6.1</v>
      </c>
      <c r="DJ13" s="47">
        <v>4</v>
      </c>
      <c r="DK13" s="9">
        <v>3.2</v>
      </c>
      <c r="DL13" s="9">
        <v>6.3</v>
      </c>
      <c r="DN13" s="47">
        <v>4</v>
      </c>
      <c r="DO13" s="9">
        <v>2.8</v>
      </c>
      <c r="DP13" s="9">
        <v>8.1999999999999993</v>
      </c>
      <c r="DR13" s="47">
        <v>4</v>
      </c>
      <c r="DS13" s="9">
        <v>0.1</v>
      </c>
      <c r="DT13" s="9">
        <v>10.4</v>
      </c>
      <c r="DV13" s="47">
        <v>4</v>
      </c>
      <c r="DW13" s="9">
        <v>6.9</v>
      </c>
      <c r="DX13" s="9">
        <v>6.1</v>
      </c>
      <c r="DZ13" s="47">
        <v>4</v>
      </c>
      <c r="EA13" s="9">
        <v>1.7</v>
      </c>
      <c r="EB13" s="9">
        <v>8.6999999999999993</v>
      </c>
      <c r="ED13" s="47">
        <v>4</v>
      </c>
      <c r="EE13" s="9">
        <v>5.0999999999999996</v>
      </c>
      <c r="EF13" s="9">
        <v>1.9</v>
      </c>
      <c r="EH13" s="47">
        <v>4</v>
      </c>
      <c r="EI13" s="9">
        <v>1.8</v>
      </c>
      <c r="EJ13" s="9">
        <v>8.8000000000000007</v>
      </c>
      <c r="EL13" s="47">
        <v>4</v>
      </c>
      <c r="EM13" s="9">
        <v>3</v>
      </c>
      <c r="EN13" s="9">
        <v>7.9</v>
      </c>
      <c r="EP13" s="47">
        <v>4</v>
      </c>
      <c r="EQ13" s="9">
        <v>1.6</v>
      </c>
      <c r="ER13" s="9">
        <v>8.4</v>
      </c>
      <c r="ET13" s="47">
        <v>4</v>
      </c>
      <c r="EU13" s="9">
        <v>3.2</v>
      </c>
      <c r="EV13" s="9">
        <v>7.9</v>
      </c>
      <c r="EX13" s="47">
        <v>4</v>
      </c>
      <c r="EY13" s="9">
        <v>1.4</v>
      </c>
      <c r="EZ13" s="9">
        <v>8.6</v>
      </c>
      <c r="FB13" s="47">
        <v>4</v>
      </c>
      <c r="FC13" s="9">
        <v>0.1</v>
      </c>
      <c r="FD13" s="9">
        <v>11.6</v>
      </c>
      <c r="FF13" s="47">
        <v>4</v>
      </c>
      <c r="FG13" s="9">
        <v>4.7</v>
      </c>
      <c r="FH13" s="9">
        <v>6.5</v>
      </c>
      <c r="FJ13" s="47">
        <v>4</v>
      </c>
      <c r="FK13" s="9">
        <v>2.9</v>
      </c>
      <c r="FL13" s="9">
        <v>9.9</v>
      </c>
      <c r="FN13" s="47">
        <v>4</v>
      </c>
      <c r="FO13" s="9">
        <v>0.1</v>
      </c>
      <c r="FP13" s="9">
        <v>11.8</v>
      </c>
      <c r="FR13" s="47">
        <v>4</v>
      </c>
      <c r="FS13" s="9">
        <v>4.3</v>
      </c>
      <c r="FT13" s="9">
        <v>6.3</v>
      </c>
      <c r="FV13" s="47">
        <v>4</v>
      </c>
      <c r="FW13" s="9">
        <v>2.2000000000000002</v>
      </c>
      <c r="FX13" s="9">
        <v>10.199999999999999</v>
      </c>
      <c r="FZ13" s="47">
        <v>4</v>
      </c>
      <c r="GA13" s="9">
        <v>0.4</v>
      </c>
      <c r="GB13" s="9">
        <v>9.6999999999999993</v>
      </c>
      <c r="GD13" s="47">
        <v>4</v>
      </c>
      <c r="GE13" s="9">
        <v>3.5</v>
      </c>
      <c r="GF13" s="9">
        <v>8.1</v>
      </c>
      <c r="GH13" s="47">
        <v>4</v>
      </c>
      <c r="GI13" s="9">
        <v>0.5</v>
      </c>
      <c r="GJ13" s="9">
        <v>8.5</v>
      </c>
      <c r="GL13" s="47">
        <v>4</v>
      </c>
      <c r="GM13" s="9">
        <v>3.1</v>
      </c>
      <c r="GN13" s="9">
        <v>8.1999999999999993</v>
      </c>
      <c r="GP13" s="47">
        <v>4</v>
      </c>
      <c r="GQ13" s="9">
        <v>1.1000000000000001</v>
      </c>
      <c r="GR13" s="9">
        <v>7.9</v>
      </c>
      <c r="GT13" s="47">
        <v>4</v>
      </c>
      <c r="GU13" s="9">
        <v>4</v>
      </c>
      <c r="GV13" s="9">
        <v>7.6</v>
      </c>
      <c r="GX13" s="47">
        <v>4</v>
      </c>
      <c r="GY13" s="9">
        <v>1.7</v>
      </c>
      <c r="GZ13" s="9">
        <v>2.6</v>
      </c>
      <c r="HB13" s="47">
        <v>4</v>
      </c>
      <c r="HC13" s="9">
        <v>3.4</v>
      </c>
      <c r="HD13" s="9">
        <v>7.8</v>
      </c>
      <c r="HF13" s="47">
        <v>4</v>
      </c>
      <c r="HG13" s="9">
        <v>3.6</v>
      </c>
      <c r="HH13" s="9">
        <v>8.8000000000000007</v>
      </c>
      <c r="HJ13" s="47">
        <v>4</v>
      </c>
      <c r="HK13" s="9">
        <v>4.0999999999999996</v>
      </c>
      <c r="HL13" s="9">
        <v>6.4</v>
      </c>
      <c r="HN13" s="47">
        <v>4</v>
      </c>
      <c r="HO13" s="9">
        <v>2.8</v>
      </c>
      <c r="HP13" s="9">
        <v>8.6999999999999993</v>
      </c>
      <c r="HR13" s="47">
        <v>4</v>
      </c>
      <c r="HS13" s="9">
        <v>3.6</v>
      </c>
      <c r="HT13" s="9">
        <v>6.6</v>
      </c>
    </row>
    <row r="14" spans="1:228" s="22" customFormat="1" ht="11.95" customHeight="1">
      <c r="B14" s="47">
        <v>5</v>
      </c>
      <c r="C14" s="9">
        <v>1.6</v>
      </c>
      <c r="D14" s="9">
        <v>5.5</v>
      </c>
      <c r="E14" s="23"/>
      <c r="F14" s="47">
        <v>5</v>
      </c>
      <c r="G14" s="9">
        <v>1.8</v>
      </c>
      <c r="H14" s="9">
        <v>4.9000000000000004</v>
      </c>
      <c r="J14" s="47">
        <v>5</v>
      </c>
      <c r="K14" s="9">
        <v>1.3</v>
      </c>
      <c r="L14" s="9">
        <v>8.1</v>
      </c>
      <c r="M14" s="23"/>
      <c r="N14" s="47">
        <v>5</v>
      </c>
      <c r="O14" s="9">
        <v>1.6</v>
      </c>
      <c r="P14" s="9">
        <v>7</v>
      </c>
      <c r="R14" s="47">
        <v>5</v>
      </c>
      <c r="S14" s="9">
        <v>1.3</v>
      </c>
      <c r="T14" s="9">
        <v>5.7</v>
      </c>
      <c r="V14" s="47">
        <v>5</v>
      </c>
      <c r="W14" s="9">
        <v>1.2</v>
      </c>
      <c r="X14" s="9">
        <v>7.7</v>
      </c>
      <c r="Z14" s="47">
        <v>5</v>
      </c>
      <c r="AA14" s="9">
        <v>0.8</v>
      </c>
      <c r="AB14" s="9">
        <v>7.3</v>
      </c>
      <c r="AD14" s="47">
        <v>5</v>
      </c>
      <c r="AE14" s="9">
        <v>0.8</v>
      </c>
      <c r="AF14" s="9">
        <v>8.6999999999999993</v>
      </c>
      <c r="AH14" s="47">
        <v>5</v>
      </c>
      <c r="AI14" s="9">
        <v>2.6</v>
      </c>
      <c r="AJ14" s="9">
        <v>5</v>
      </c>
      <c r="AL14" s="47">
        <v>5</v>
      </c>
      <c r="AM14" s="9">
        <v>1.3</v>
      </c>
      <c r="AN14" s="9">
        <v>6.5</v>
      </c>
      <c r="AP14" s="47">
        <v>5</v>
      </c>
      <c r="AQ14" s="9">
        <v>1.4</v>
      </c>
      <c r="AR14" s="9">
        <v>6.8</v>
      </c>
      <c r="AT14" s="47">
        <v>5</v>
      </c>
      <c r="AU14" s="9">
        <v>1.3</v>
      </c>
      <c r="AV14" s="9">
        <v>5.9</v>
      </c>
      <c r="AX14" s="47">
        <v>5</v>
      </c>
      <c r="AY14" s="9">
        <v>1.8</v>
      </c>
      <c r="AZ14" s="9">
        <v>5.9</v>
      </c>
      <c r="BA14" s="23"/>
      <c r="BB14" s="47">
        <v>5</v>
      </c>
      <c r="BC14" s="9">
        <v>1.9</v>
      </c>
      <c r="BD14" s="9">
        <v>7.1</v>
      </c>
      <c r="BF14" s="47">
        <v>5</v>
      </c>
      <c r="BG14" s="9">
        <v>2.7</v>
      </c>
      <c r="BH14" s="9">
        <v>5.8</v>
      </c>
      <c r="BJ14" s="47">
        <v>5</v>
      </c>
      <c r="BK14" s="9">
        <v>1.8</v>
      </c>
      <c r="BL14" s="9">
        <v>6</v>
      </c>
      <c r="BN14" s="47">
        <v>5</v>
      </c>
      <c r="BO14" s="9">
        <v>0.6</v>
      </c>
      <c r="BP14" s="9">
        <v>7.5</v>
      </c>
      <c r="BR14" s="47">
        <v>5</v>
      </c>
      <c r="BS14" s="9">
        <v>2.9</v>
      </c>
      <c r="BT14" s="9">
        <v>4</v>
      </c>
      <c r="BV14" s="47">
        <v>5</v>
      </c>
      <c r="BW14" s="9">
        <v>3</v>
      </c>
      <c r="BX14" s="9">
        <v>5.2</v>
      </c>
      <c r="BZ14" s="47">
        <v>5</v>
      </c>
      <c r="CA14" s="9">
        <v>2</v>
      </c>
      <c r="CB14" s="9">
        <v>5.5</v>
      </c>
      <c r="CD14" s="47">
        <v>5</v>
      </c>
      <c r="CE14" s="9">
        <v>0.5</v>
      </c>
      <c r="CF14" s="9">
        <v>7.2</v>
      </c>
      <c r="CG14" s="34"/>
      <c r="CH14" s="47">
        <v>49</v>
      </c>
      <c r="CI14" s="9">
        <v>10.8</v>
      </c>
      <c r="CJ14" s="46">
        <v>0.5</v>
      </c>
      <c r="CL14" s="47">
        <v>49</v>
      </c>
      <c r="CM14" s="9">
        <v>14.2</v>
      </c>
      <c r="CN14" s="46">
        <v>0.7</v>
      </c>
      <c r="CO14" s="23"/>
      <c r="CP14" s="47">
        <v>5</v>
      </c>
      <c r="CQ14" s="9">
        <v>2.2999999999999998</v>
      </c>
      <c r="CR14" s="9">
        <v>4.0999999999999996</v>
      </c>
      <c r="CT14" s="47">
        <v>5</v>
      </c>
      <c r="CU14" s="9">
        <v>4.4000000000000004</v>
      </c>
      <c r="CV14" s="9">
        <v>4.4000000000000004</v>
      </c>
      <c r="CX14" s="47">
        <v>5</v>
      </c>
      <c r="CY14" s="9">
        <v>2.7</v>
      </c>
      <c r="CZ14" s="9">
        <v>6.2</v>
      </c>
      <c r="DB14" s="47">
        <v>5</v>
      </c>
      <c r="DC14" s="9">
        <v>0.2</v>
      </c>
      <c r="DD14" s="9">
        <v>9.1</v>
      </c>
      <c r="DF14" s="47">
        <v>5</v>
      </c>
      <c r="DG14" s="9">
        <v>3.3</v>
      </c>
      <c r="DH14" s="9">
        <v>3.5</v>
      </c>
      <c r="DJ14" s="47">
        <v>5</v>
      </c>
      <c r="DK14" s="9">
        <v>4.4000000000000004</v>
      </c>
      <c r="DL14" s="9">
        <v>4</v>
      </c>
      <c r="DN14" s="47">
        <v>5</v>
      </c>
      <c r="DO14" s="9">
        <v>2.5</v>
      </c>
      <c r="DP14" s="9">
        <v>5.8</v>
      </c>
      <c r="DR14" s="47">
        <v>5</v>
      </c>
      <c r="DS14" s="9">
        <v>0.1</v>
      </c>
      <c r="DT14" s="9">
        <v>9.1</v>
      </c>
      <c r="DV14" s="47">
        <v>5</v>
      </c>
      <c r="DW14" s="9">
        <v>6.5</v>
      </c>
      <c r="DX14" s="9">
        <v>5.3</v>
      </c>
      <c r="DZ14" s="47">
        <v>5</v>
      </c>
      <c r="EA14" s="9">
        <v>1.3</v>
      </c>
      <c r="EB14" s="9">
        <v>6.7</v>
      </c>
      <c r="ED14" s="47">
        <v>5</v>
      </c>
      <c r="EE14" s="9">
        <v>6</v>
      </c>
      <c r="EF14" s="9">
        <v>2.2999999999999998</v>
      </c>
      <c r="EH14" s="47">
        <v>5</v>
      </c>
      <c r="EI14" s="9">
        <v>1.5</v>
      </c>
      <c r="EJ14" s="9">
        <v>6.3</v>
      </c>
      <c r="EL14" s="47">
        <v>5</v>
      </c>
      <c r="EM14" s="9">
        <v>2.5</v>
      </c>
      <c r="EN14" s="9">
        <v>6</v>
      </c>
      <c r="EP14" s="47">
        <v>5</v>
      </c>
      <c r="EQ14" s="9">
        <v>1.1000000000000001</v>
      </c>
      <c r="ER14" s="9">
        <v>5.2</v>
      </c>
      <c r="ET14" s="47">
        <v>5</v>
      </c>
      <c r="EU14" s="9">
        <v>2.8</v>
      </c>
      <c r="EV14" s="9">
        <v>5.6</v>
      </c>
      <c r="EX14" s="47">
        <v>5</v>
      </c>
      <c r="EY14" s="9">
        <v>1</v>
      </c>
      <c r="EZ14" s="9">
        <v>5</v>
      </c>
      <c r="FB14" s="47">
        <v>5</v>
      </c>
      <c r="FC14" s="9">
        <v>0.1</v>
      </c>
      <c r="FD14" s="9">
        <v>9.9</v>
      </c>
      <c r="FF14" s="47">
        <v>5</v>
      </c>
      <c r="FG14" s="9">
        <v>4.7</v>
      </c>
      <c r="FH14" s="9">
        <v>4.7</v>
      </c>
      <c r="FJ14" s="47">
        <v>5</v>
      </c>
      <c r="FK14" s="9">
        <v>2.2999999999999998</v>
      </c>
      <c r="FL14" s="9">
        <v>7.8</v>
      </c>
      <c r="FN14" s="47">
        <v>5</v>
      </c>
      <c r="FO14" s="9">
        <v>0.1</v>
      </c>
      <c r="FP14" s="9">
        <v>9.6</v>
      </c>
      <c r="FR14" s="47">
        <v>5</v>
      </c>
      <c r="FS14" s="9">
        <v>3.7</v>
      </c>
      <c r="FT14" s="9">
        <v>4.5</v>
      </c>
      <c r="FV14" s="47">
        <v>5</v>
      </c>
      <c r="FW14" s="9">
        <v>1.9</v>
      </c>
      <c r="FX14" s="9">
        <v>7.4</v>
      </c>
      <c r="FZ14" s="47">
        <v>5</v>
      </c>
      <c r="GA14" s="9">
        <v>0.3</v>
      </c>
      <c r="GB14" s="9">
        <v>8.1999999999999993</v>
      </c>
      <c r="GD14" s="47">
        <v>5</v>
      </c>
      <c r="GE14" s="9">
        <v>3.3</v>
      </c>
      <c r="GF14" s="9">
        <v>5.2</v>
      </c>
      <c r="GH14" s="47">
        <v>5</v>
      </c>
      <c r="GI14" s="9">
        <v>0.5</v>
      </c>
      <c r="GJ14" s="9">
        <v>7</v>
      </c>
      <c r="GL14" s="47">
        <v>5</v>
      </c>
      <c r="GM14" s="9">
        <v>3.1</v>
      </c>
      <c r="GN14" s="9">
        <v>4.9000000000000004</v>
      </c>
      <c r="GP14" s="47">
        <v>5</v>
      </c>
      <c r="GQ14" s="9">
        <v>0.5</v>
      </c>
      <c r="GR14" s="9">
        <v>5.8</v>
      </c>
      <c r="GT14" s="47">
        <v>5</v>
      </c>
      <c r="GU14" s="9">
        <v>4.2</v>
      </c>
      <c r="GV14" s="9">
        <v>4</v>
      </c>
      <c r="GX14" s="47">
        <v>5</v>
      </c>
      <c r="GY14" s="9">
        <v>2.8</v>
      </c>
      <c r="GZ14" s="9">
        <v>2.4</v>
      </c>
      <c r="HB14" s="47">
        <v>5</v>
      </c>
      <c r="HC14" s="9">
        <v>3.6</v>
      </c>
      <c r="HD14" s="9">
        <v>4.0999999999999996</v>
      </c>
      <c r="HF14" s="47">
        <v>5</v>
      </c>
      <c r="HG14" s="9">
        <v>4.5</v>
      </c>
      <c r="HH14" s="9">
        <v>5.4</v>
      </c>
      <c r="HJ14" s="47">
        <v>5</v>
      </c>
      <c r="HK14" s="9">
        <v>4.5</v>
      </c>
      <c r="HL14" s="9">
        <v>2.6</v>
      </c>
      <c r="HN14" s="47">
        <v>5</v>
      </c>
      <c r="HO14" s="9">
        <v>3.9</v>
      </c>
      <c r="HP14" s="9">
        <v>5.4</v>
      </c>
      <c r="HR14" s="47">
        <v>5</v>
      </c>
      <c r="HS14" s="9">
        <v>4.4000000000000004</v>
      </c>
      <c r="HT14" s="9">
        <v>2.7</v>
      </c>
    </row>
    <row r="15" spans="1:228" s="22" customFormat="1" ht="11.95" customHeight="1">
      <c r="B15" s="47">
        <v>6</v>
      </c>
      <c r="C15" s="9">
        <v>1.3</v>
      </c>
      <c r="D15" s="9">
        <v>4.5999999999999996</v>
      </c>
      <c r="E15" s="23"/>
      <c r="F15" s="47">
        <v>6</v>
      </c>
      <c r="G15" s="9">
        <v>1.7</v>
      </c>
      <c r="H15" s="9">
        <v>4</v>
      </c>
      <c r="J15" s="47">
        <v>6</v>
      </c>
      <c r="K15" s="9">
        <v>0.7</v>
      </c>
      <c r="L15" s="9">
        <v>7.4</v>
      </c>
      <c r="M15" s="23"/>
      <c r="N15" s="47">
        <v>6</v>
      </c>
      <c r="O15" s="9">
        <v>1.2</v>
      </c>
      <c r="P15" s="9">
        <v>6.4</v>
      </c>
      <c r="R15" s="47">
        <v>6</v>
      </c>
      <c r="S15" s="9">
        <v>1</v>
      </c>
      <c r="T15" s="9">
        <v>4.9000000000000004</v>
      </c>
      <c r="V15" s="47">
        <v>6</v>
      </c>
      <c r="W15" s="9">
        <v>1.1000000000000001</v>
      </c>
      <c r="X15" s="9">
        <v>7.3</v>
      </c>
      <c r="Z15" s="47">
        <v>6</v>
      </c>
      <c r="AA15" s="9">
        <v>0.6</v>
      </c>
      <c r="AB15" s="9">
        <v>6.5</v>
      </c>
      <c r="AD15" s="47">
        <v>6</v>
      </c>
      <c r="AE15" s="9">
        <v>0.8</v>
      </c>
      <c r="AF15" s="9">
        <v>6.9</v>
      </c>
      <c r="AH15" s="47">
        <v>6</v>
      </c>
      <c r="AI15" s="9">
        <v>2.8</v>
      </c>
      <c r="AJ15" s="9">
        <v>3.5</v>
      </c>
      <c r="AL15" s="47">
        <v>6</v>
      </c>
      <c r="AM15" s="9">
        <v>1</v>
      </c>
      <c r="AN15" s="9">
        <v>5.6</v>
      </c>
      <c r="AP15" s="47">
        <v>6</v>
      </c>
      <c r="AQ15" s="9">
        <v>1.1000000000000001</v>
      </c>
      <c r="AR15" s="9">
        <v>6</v>
      </c>
      <c r="AT15" s="47">
        <v>6</v>
      </c>
      <c r="AU15" s="9">
        <v>1.1000000000000001</v>
      </c>
      <c r="AV15" s="9">
        <v>4.8</v>
      </c>
      <c r="AX15" s="47">
        <v>6</v>
      </c>
      <c r="AY15" s="9">
        <v>1.6</v>
      </c>
      <c r="AZ15" s="9">
        <v>5.0999999999999996</v>
      </c>
      <c r="BA15" s="23"/>
      <c r="BB15" s="47">
        <v>6</v>
      </c>
      <c r="BC15" s="9">
        <v>1.5</v>
      </c>
      <c r="BD15" s="9">
        <v>6.7</v>
      </c>
      <c r="BF15" s="47">
        <v>6</v>
      </c>
      <c r="BG15" s="9">
        <v>2.1</v>
      </c>
      <c r="BH15" s="9">
        <v>5.2</v>
      </c>
      <c r="BJ15" s="47">
        <v>6</v>
      </c>
      <c r="BK15" s="9">
        <v>1.6</v>
      </c>
      <c r="BL15" s="9">
        <v>5.5</v>
      </c>
      <c r="BN15" s="47">
        <v>6</v>
      </c>
      <c r="BO15" s="9">
        <v>0.3</v>
      </c>
      <c r="BP15" s="9">
        <v>6.4</v>
      </c>
      <c r="BR15" s="47">
        <v>6</v>
      </c>
      <c r="BS15" s="9">
        <v>3</v>
      </c>
      <c r="BT15" s="9">
        <v>4</v>
      </c>
      <c r="BV15" s="47">
        <v>6</v>
      </c>
      <c r="BW15" s="9">
        <v>2.6</v>
      </c>
      <c r="BX15" s="9">
        <v>4.4000000000000004</v>
      </c>
      <c r="BZ15" s="47">
        <v>6</v>
      </c>
      <c r="CA15" s="9">
        <v>1.9</v>
      </c>
      <c r="CB15" s="9">
        <v>4.8</v>
      </c>
      <c r="CD15" s="47">
        <v>6</v>
      </c>
      <c r="CE15" s="9">
        <v>0.3</v>
      </c>
      <c r="CF15" s="9">
        <v>5.8</v>
      </c>
      <c r="CG15" s="34"/>
      <c r="CH15" s="47">
        <v>50</v>
      </c>
      <c r="CI15" s="9">
        <v>12</v>
      </c>
      <c r="CJ15" s="46">
        <v>0.7</v>
      </c>
      <c r="CL15" s="47">
        <v>50</v>
      </c>
      <c r="CM15" s="9">
        <v>15.1</v>
      </c>
      <c r="CN15" s="46">
        <v>0.9</v>
      </c>
      <c r="CO15" s="23"/>
      <c r="CP15" s="47">
        <v>6</v>
      </c>
      <c r="CQ15" s="9">
        <v>2.1</v>
      </c>
      <c r="CR15" s="9">
        <v>3.2</v>
      </c>
      <c r="CT15" s="47">
        <v>6</v>
      </c>
      <c r="CU15" s="9">
        <v>4.0999999999999996</v>
      </c>
      <c r="CV15" s="9">
        <v>3.5</v>
      </c>
      <c r="CX15" s="47">
        <v>6</v>
      </c>
      <c r="CY15" s="9">
        <v>2.1</v>
      </c>
      <c r="CZ15" s="9">
        <v>5.2</v>
      </c>
      <c r="DB15" s="47">
        <v>6</v>
      </c>
      <c r="DC15" s="9">
        <v>0.1</v>
      </c>
      <c r="DD15" s="9">
        <v>8.1999999999999993</v>
      </c>
      <c r="DF15" s="47">
        <v>6</v>
      </c>
      <c r="DG15" s="9">
        <v>3</v>
      </c>
      <c r="DH15" s="9">
        <v>2.9</v>
      </c>
      <c r="DJ15" s="47">
        <v>6</v>
      </c>
      <c r="DK15" s="9">
        <v>5.0999999999999996</v>
      </c>
      <c r="DL15" s="9">
        <v>3.4</v>
      </c>
      <c r="DN15" s="47">
        <v>6</v>
      </c>
      <c r="DO15" s="9">
        <v>2.2000000000000002</v>
      </c>
      <c r="DP15" s="9">
        <v>4.5</v>
      </c>
      <c r="DR15" s="47">
        <v>6</v>
      </c>
      <c r="DS15" s="9">
        <v>0.1</v>
      </c>
      <c r="DT15" s="9">
        <v>8.1</v>
      </c>
      <c r="DV15" s="47">
        <v>6</v>
      </c>
      <c r="DW15" s="9">
        <v>6.2</v>
      </c>
      <c r="DX15" s="9">
        <v>5.6</v>
      </c>
      <c r="DZ15" s="47">
        <v>6</v>
      </c>
      <c r="EA15" s="9">
        <v>1.1000000000000001</v>
      </c>
      <c r="EB15" s="9">
        <v>5.9</v>
      </c>
      <c r="ED15" s="47">
        <v>6</v>
      </c>
      <c r="EE15" s="9">
        <v>5.8</v>
      </c>
      <c r="EF15" s="9">
        <v>2.9</v>
      </c>
      <c r="EH15" s="47">
        <v>6</v>
      </c>
      <c r="EI15" s="9">
        <v>1.3</v>
      </c>
      <c r="EJ15" s="9">
        <v>5.2</v>
      </c>
      <c r="EL15" s="47">
        <v>6</v>
      </c>
      <c r="EM15" s="9">
        <v>2.2000000000000002</v>
      </c>
      <c r="EN15" s="9">
        <v>5.0999999999999996</v>
      </c>
      <c r="EP15" s="47">
        <v>6</v>
      </c>
      <c r="EQ15" s="9">
        <v>0.8</v>
      </c>
      <c r="ER15" s="9">
        <v>4.2</v>
      </c>
      <c r="ET15" s="47">
        <v>6</v>
      </c>
      <c r="EU15" s="9">
        <v>2.7</v>
      </c>
      <c r="EV15" s="9">
        <v>4.5999999999999996</v>
      </c>
      <c r="EX15" s="47">
        <v>6</v>
      </c>
      <c r="EY15" s="9">
        <v>0.7</v>
      </c>
      <c r="EZ15" s="9">
        <v>3.8</v>
      </c>
      <c r="FB15" s="47">
        <v>6</v>
      </c>
      <c r="FC15" s="9">
        <v>0.1</v>
      </c>
      <c r="FD15" s="9">
        <v>8.6999999999999993</v>
      </c>
      <c r="FF15" s="47">
        <v>6</v>
      </c>
      <c r="FG15" s="9">
        <v>4.0999999999999996</v>
      </c>
      <c r="FH15" s="9">
        <v>4.5</v>
      </c>
      <c r="FJ15" s="47">
        <v>6</v>
      </c>
      <c r="FK15" s="9">
        <v>1.4</v>
      </c>
      <c r="FL15" s="9">
        <v>6.8</v>
      </c>
      <c r="FN15" s="47">
        <v>6</v>
      </c>
      <c r="FO15" s="9">
        <v>0.1</v>
      </c>
      <c r="FP15" s="9">
        <v>8.1999999999999993</v>
      </c>
      <c r="FR15" s="47">
        <v>6</v>
      </c>
      <c r="FS15" s="9">
        <v>3.7</v>
      </c>
      <c r="FT15" s="9">
        <v>4.4000000000000004</v>
      </c>
      <c r="FV15" s="47">
        <v>6</v>
      </c>
      <c r="FW15" s="9">
        <v>1.3</v>
      </c>
      <c r="FX15" s="9">
        <v>5.8</v>
      </c>
      <c r="FZ15" s="47">
        <v>6</v>
      </c>
      <c r="GA15" s="9">
        <v>0.3</v>
      </c>
      <c r="GB15" s="9">
        <v>7.4</v>
      </c>
      <c r="GD15" s="47">
        <v>6</v>
      </c>
      <c r="GE15" s="9">
        <v>2.7</v>
      </c>
      <c r="GF15" s="9">
        <v>4.3</v>
      </c>
      <c r="GH15" s="47">
        <v>6</v>
      </c>
      <c r="GI15" s="9">
        <v>0.6</v>
      </c>
      <c r="GJ15" s="9">
        <v>6.3</v>
      </c>
      <c r="GL15" s="47">
        <v>6</v>
      </c>
      <c r="GM15" s="9">
        <v>2.8</v>
      </c>
      <c r="GN15" s="9">
        <v>3.8</v>
      </c>
      <c r="GP15" s="47">
        <v>6</v>
      </c>
      <c r="GQ15" s="9">
        <v>0.5</v>
      </c>
      <c r="GR15" s="9">
        <v>4.5999999999999996</v>
      </c>
      <c r="GT15" s="47">
        <v>6</v>
      </c>
      <c r="GU15" s="9">
        <v>4.3</v>
      </c>
      <c r="GV15" s="9">
        <v>2.8</v>
      </c>
      <c r="GX15" s="47">
        <v>6</v>
      </c>
      <c r="GY15" s="9">
        <v>3.7</v>
      </c>
      <c r="GZ15" s="9">
        <v>2.5</v>
      </c>
      <c r="HB15" s="47">
        <v>6</v>
      </c>
      <c r="HC15" s="9">
        <v>3.9</v>
      </c>
      <c r="HD15" s="9">
        <v>2.8</v>
      </c>
      <c r="HF15" s="47">
        <v>6</v>
      </c>
      <c r="HG15" s="9">
        <v>4.0999999999999996</v>
      </c>
      <c r="HH15" s="9">
        <v>4.5999999999999996</v>
      </c>
      <c r="HJ15" s="47">
        <v>6</v>
      </c>
      <c r="HK15" s="9">
        <v>5.0999999999999996</v>
      </c>
      <c r="HL15" s="9">
        <v>1.7</v>
      </c>
      <c r="HN15" s="47">
        <v>6</v>
      </c>
      <c r="HO15" s="9">
        <v>3.8</v>
      </c>
      <c r="HP15" s="9">
        <v>4.4000000000000004</v>
      </c>
      <c r="HR15" s="47">
        <v>6</v>
      </c>
      <c r="HS15" s="9">
        <v>5.2</v>
      </c>
      <c r="HT15" s="9">
        <v>1.8</v>
      </c>
    </row>
    <row r="16" spans="1:228" s="22" customFormat="1" ht="11.95" customHeight="1">
      <c r="B16" s="47">
        <v>7</v>
      </c>
      <c r="C16" s="9">
        <v>1.1000000000000001</v>
      </c>
      <c r="D16" s="9">
        <v>4.2</v>
      </c>
      <c r="E16" s="23"/>
      <c r="F16" s="47">
        <v>7</v>
      </c>
      <c r="G16" s="9">
        <v>1.8</v>
      </c>
      <c r="H16" s="9">
        <v>3.6</v>
      </c>
      <c r="J16" s="47">
        <v>7</v>
      </c>
      <c r="K16" s="9">
        <v>0.6</v>
      </c>
      <c r="L16" s="9">
        <v>6.7</v>
      </c>
      <c r="M16" s="23"/>
      <c r="N16" s="47">
        <v>7</v>
      </c>
      <c r="O16" s="9">
        <v>0.9</v>
      </c>
      <c r="P16" s="9">
        <v>6</v>
      </c>
      <c r="R16" s="47">
        <v>7</v>
      </c>
      <c r="S16" s="9">
        <v>0.8</v>
      </c>
      <c r="T16" s="9">
        <v>4.5999999999999996</v>
      </c>
      <c r="V16" s="47">
        <v>7</v>
      </c>
      <c r="W16" s="9">
        <v>1.1000000000000001</v>
      </c>
      <c r="X16" s="9">
        <v>7</v>
      </c>
      <c r="Z16" s="47">
        <v>7</v>
      </c>
      <c r="AA16" s="9">
        <v>0.6</v>
      </c>
      <c r="AB16" s="9">
        <v>6</v>
      </c>
      <c r="AD16" s="47">
        <v>7</v>
      </c>
      <c r="AE16" s="9">
        <v>0.8</v>
      </c>
      <c r="AF16" s="9">
        <v>5.7</v>
      </c>
      <c r="AH16" s="47">
        <v>7</v>
      </c>
      <c r="AI16" s="9">
        <v>2.9</v>
      </c>
      <c r="AJ16" s="9">
        <v>2.7</v>
      </c>
      <c r="AL16" s="47">
        <v>7</v>
      </c>
      <c r="AM16" s="9">
        <v>0.9</v>
      </c>
      <c r="AN16" s="9">
        <v>5.0999999999999996</v>
      </c>
      <c r="AP16" s="47">
        <v>7</v>
      </c>
      <c r="AQ16" s="9">
        <v>1</v>
      </c>
      <c r="AR16" s="9">
        <v>5.5</v>
      </c>
      <c r="AT16" s="47">
        <v>7</v>
      </c>
      <c r="AU16" s="9">
        <v>1</v>
      </c>
      <c r="AV16" s="9">
        <v>4.2</v>
      </c>
      <c r="AX16" s="47">
        <v>7</v>
      </c>
      <c r="AY16" s="9">
        <v>1.7</v>
      </c>
      <c r="AZ16" s="9">
        <v>4.5999999999999996</v>
      </c>
      <c r="BA16" s="23"/>
      <c r="BB16" s="47">
        <v>7</v>
      </c>
      <c r="BC16" s="9">
        <v>1.3</v>
      </c>
      <c r="BD16" s="9">
        <v>6.2</v>
      </c>
      <c r="BF16" s="47">
        <v>7</v>
      </c>
      <c r="BG16" s="9">
        <v>1.8</v>
      </c>
      <c r="BH16" s="9">
        <v>4.8</v>
      </c>
      <c r="BJ16" s="47">
        <v>7</v>
      </c>
      <c r="BK16" s="9">
        <v>1.3</v>
      </c>
      <c r="BL16" s="9">
        <v>5.0999999999999996</v>
      </c>
      <c r="BN16" s="47">
        <v>7</v>
      </c>
      <c r="BO16" s="9">
        <v>0.3</v>
      </c>
      <c r="BP16" s="9">
        <v>5.6</v>
      </c>
      <c r="BR16" s="47">
        <v>7</v>
      </c>
      <c r="BS16" s="9">
        <v>3.9</v>
      </c>
      <c r="BT16" s="9">
        <v>4.3</v>
      </c>
      <c r="BV16" s="47">
        <v>7</v>
      </c>
      <c r="BW16" s="9">
        <v>2.6</v>
      </c>
      <c r="BX16" s="9">
        <v>4</v>
      </c>
      <c r="BZ16" s="47">
        <v>7</v>
      </c>
      <c r="CA16" s="9">
        <v>1.6</v>
      </c>
      <c r="CB16" s="9">
        <v>4.3</v>
      </c>
      <c r="CD16" s="47">
        <v>7</v>
      </c>
      <c r="CE16" s="9">
        <v>0.2</v>
      </c>
      <c r="CF16" s="9">
        <v>5</v>
      </c>
      <c r="CG16" s="34"/>
      <c r="CH16" s="47">
        <v>51</v>
      </c>
      <c r="CI16" s="9">
        <v>13.2</v>
      </c>
      <c r="CJ16" s="46">
        <v>0.8</v>
      </c>
      <c r="CL16" s="47">
        <v>51</v>
      </c>
      <c r="CM16" s="9">
        <v>16.3</v>
      </c>
      <c r="CN16" s="46">
        <v>1.1000000000000001</v>
      </c>
      <c r="CO16" s="23"/>
      <c r="CP16" s="47">
        <v>7</v>
      </c>
      <c r="CQ16" s="9">
        <v>1.7</v>
      </c>
      <c r="CR16" s="9">
        <v>3.2</v>
      </c>
      <c r="CT16" s="47">
        <v>7</v>
      </c>
      <c r="CU16" s="9">
        <v>3.9</v>
      </c>
      <c r="CV16" s="9">
        <v>3</v>
      </c>
      <c r="CX16" s="47">
        <v>7</v>
      </c>
      <c r="CY16" s="9">
        <v>1.7</v>
      </c>
      <c r="CZ16" s="9">
        <v>4.8</v>
      </c>
      <c r="DB16" s="47">
        <v>7</v>
      </c>
      <c r="DC16" s="9">
        <v>0.1</v>
      </c>
      <c r="DD16" s="9">
        <v>7.2</v>
      </c>
      <c r="DF16" s="47">
        <v>7</v>
      </c>
      <c r="DG16" s="9">
        <v>3.1</v>
      </c>
      <c r="DH16" s="9">
        <v>3</v>
      </c>
      <c r="DJ16" s="47">
        <v>7</v>
      </c>
      <c r="DK16" s="9">
        <v>7</v>
      </c>
      <c r="DL16" s="9">
        <v>3.2</v>
      </c>
      <c r="DN16" s="47">
        <v>7</v>
      </c>
      <c r="DO16" s="9">
        <v>2.1</v>
      </c>
      <c r="DP16" s="9">
        <v>4</v>
      </c>
      <c r="DR16" s="47">
        <v>7</v>
      </c>
      <c r="DS16" s="9">
        <v>0.1</v>
      </c>
      <c r="DT16" s="9">
        <v>7</v>
      </c>
      <c r="DV16" s="47">
        <v>7</v>
      </c>
      <c r="DW16" s="9">
        <v>5.3</v>
      </c>
      <c r="DX16" s="9">
        <v>5.3</v>
      </c>
      <c r="DZ16" s="47">
        <v>7</v>
      </c>
      <c r="EA16" s="9">
        <v>0.9</v>
      </c>
      <c r="EB16" s="9">
        <v>5.4</v>
      </c>
      <c r="ED16" s="47">
        <v>7</v>
      </c>
      <c r="EE16" s="9">
        <v>7.7</v>
      </c>
      <c r="EF16" s="9">
        <v>4</v>
      </c>
      <c r="EH16" s="47">
        <v>7</v>
      </c>
      <c r="EI16" s="9">
        <v>1.2</v>
      </c>
      <c r="EJ16" s="9">
        <v>4.5999999999999996</v>
      </c>
      <c r="EL16" s="47">
        <v>7</v>
      </c>
      <c r="EM16" s="9">
        <v>1.9</v>
      </c>
      <c r="EN16" s="9">
        <v>4.5</v>
      </c>
      <c r="EP16" s="47">
        <v>7</v>
      </c>
      <c r="EQ16" s="9">
        <v>0.6</v>
      </c>
      <c r="ER16" s="9">
        <v>3.9</v>
      </c>
      <c r="ET16" s="47">
        <v>7</v>
      </c>
      <c r="EU16" s="9">
        <v>2.4</v>
      </c>
      <c r="EV16" s="9">
        <v>4</v>
      </c>
      <c r="EX16" s="47">
        <v>7</v>
      </c>
      <c r="EY16" s="9">
        <v>0.6</v>
      </c>
      <c r="EZ16" s="9">
        <v>3.3</v>
      </c>
      <c r="FB16" s="47">
        <v>7</v>
      </c>
      <c r="FC16" s="9">
        <v>0.1</v>
      </c>
      <c r="FD16" s="9">
        <v>7.8</v>
      </c>
      <c r="FF16" s="47">
        <v>7</v>
      </c>
      <c r="FG16" s="9">
        <v>3.7</v>
      </c>
      <c r="FH16" s="9">
        <v>4.3</v>
      </c>
      <c r="FJ16" s="47">
        <v>7</v>
      </c>
      <c r="FK16" s="9">
        <v>1</v>
      </c>
      <c r="FL16" s="9">
        <v>6.1</v>
      </c>
      <c r="FN16" s="47">
        <v>7</v>
      </c>
      <c r="FO16" s="9">
        <v>0.1</v>
      </c>
      <c r="FP16" s="9">
        <v>7.3</v>
      </c>
      <c r="FR16" s="47">
        <v>7</v>
      </c>
      <c r="FS16" s="9">
        <v>3.2</v>
      </c>
      <c r="FT16" s="9">
        <v>4.2</v>
      </c>
      <c r="FV16" s="47">
        <v>7</v>
      </c>
      <c r="FW16" s="9">
        <v>1</v>
      </c>
      <c r="FX16" s="9">
        <v>4.8</v>
      </c>
      <c r="FZ16" s="47">
        <v>7</v>
      </c>
      <c r="GA16" s="9">
        <v>0.2</v>
      </c>
      <c r="GB16" s="9">
        <v>6.8</v>
      </c>
      <c r="GD16" s="47">
        <v>7</v>
      </c>
      <c r="GE16" s="9">
        <v>2.4</v>
      </c>
      <c r="GF16" s="9">
        <v>3.8</v>
      </c>
      <c r="GH16" s="47">
        <v>7</v>
      </c>
      <c r="GI16" s="9">
        <v>1.1000000000000001</v>
      </c>
      <c r="GJ16" s="9">
        <v>6</v>
      </c>
      <c r="GL16" s="47">
        <v>7</v>
      </c>
      <c r="GM16" s="9">
        <v>2.7</v>
      </c>
      <c r="GN16" s="9">
        <v>3.1</v>
      </c>
      <c r="GP16" s="47">
        <v>7</v>
      </c>
      <c r="GQ16" s="9">
        <v>0.9</v>
      </c>
      <c r="GR16" s="9">
        <v>3.6</v>
      </c>
      <c r="GT16" s="47">
        <v>7</v>
      </c>
      <c r="GU16" s="9">
        <v>4.2</v>
      </c>
      <c r="GV16" s="9">
        <v>2.2000000000000002</v>
      </c>
      <c r="GX16" s="47">
        <v>7</v>
      </c>
      <c r="GY16" s="9">
        <v>6.4</v>
      </c>
      <c r="GZ16" s="9">
        <v>3.1</v>
      </c>
      <c r="HB16" s="47">
        <v>7</v>
      </c>
      <c r="HC16" s="9">
        <v>4</v>
      </c>
      <c r="HD16" s="9">
        <v>2.2000000000000002</v>
      </c>
      <c r="HF16" s="47">
        <v>7</v>
      </c>
      <c r="HG16" s="9">
        <v>3.7</v>
      </c>
      <c r="HH16" s="9">
        <v>4.0999999999999996</v>
      </c>
      <c r="HJ16" s="47">
        <v>7</v>
      </c>
      <c r="HK16" s="9">
        <v>4.8</v>
      </c>
      <c r="HL16" s="9">
        <v>1.7</v>
      </c>
      <c r="HN16" s="47">
        <v>7</v>
      </c>
      <c r="HO16" s="9">
        <v>3.5</v>
      </c>
      <c r="HP16" s="9">
        <v>3.9</v>
      </c>
      <c r="HR16" s="47">
        <v>7</v>
      </c>
      <c r="HS16" s="9">
        <v>4.8</v>
      </c>
      <c r="HT16" s="9">
        <v>1.8</v>
      </c>
    </row>
    <row r="17" spans="2:228" s="22" customFormat="1" ht="11.95" customHeight="1">
      <c r="B17" s="47">
        <v>8</v>
      </c>
      <c r="C17" s="9">
        <v>1</v>
      </c>
      <c r="D17" s="9">
        <v>3.8</v>
      </c>
      <c r="E17" s="23"/>
      <c r="F17" s="47">
        <v>8</v>
      </c>
      <c r="G17" s="9">
        <v>1.6</v>
      </c>
      <c r="H17" s="9">
        <v>3.3</v>
      </c>
      <c r="J17" s="47">
        <v>8</v>
      </c>
      <c r="K17" s="9">
        <v>0.6</v>
      </c>
      <c r="L17" s="9">
        <v>6.4</v>
      </c>
      <c r="M17" s="23"/>
      <c r="N17" s="47">
        <v>8</v>
      </c>
      <c r="O17" s="9">
        <v>0.8</v>
      </c>
      <c r="P17" s="9">
        <v>5.6</v>
      </c>
      <c r="R17" s="47">
        <v>8</v>
      </c>
      <c r="S17" s="9">
        <v>0.7</v>
      </c>
      <c r="T17" s="9">
        <v>4.2</v>
      </c>
      <c r="V17" s="47">
        <v>8</v>
      </c>
      <c r="W17" s="9">
        <v>1</v>
      </c>
      <c r="X17" s="9">
        <v>6.5</v>
      </c>
      <c r="Z17" s="47">
        <v>8</v>
      </c>
      <c r="AA17" s="9">
        <v>0.5</v>
      </c>
      <c r="AB17" s="9">
        <v>5.3</v>
      </c>
      <c r="AD17" s="47">
        <v>8</v>
      </c>
      <c r="AE17" s="9">
        <v>0.7</v>
      </c>
      <c r="AF17" s="9">
        <v>4.5999999999999996</v>
      </c>
      <c r="AH17" s="47">
        <v>8</v>
      </c>
      <c r="AI17" s="9">
        <v>2.7</v>
      </c>
      <c r="AJ17" s="9">
        <v>2.2999999999999998</v>
      </c>
      <c r="AL17" s="47">
        <v>8</v>
      </c>
      <c r="AM17" s="9">
        <v>0.7</v>
      </c>
      <c r="AN17" s="9">
        <v>4.9000000000000004</v>
      </c>
      <c r="AP17" s="47">
        <v>8</v>
      </c>
      <c r="AQ17" s="9">
        <v>0.9</v>
      </c>
      <c r="AR17" s="9">
        <v>4.9000000000000004</v>
      </c>
      <c r="AT17" s="47">
        <v>8</v>
      </c>
      <c r="AU17" s="9">
        <v>0.8</v>
      </c>
      <c r="AV17" s="9">
        <v>3.9</v>
      </c>
      <c r="AX17" s="47">
        <v>8</v>
      </c>
      <c r="AY17" s="9">
        <v>1.6</v>
      </c>
      <c r="AZ17" s="9">
        <v>4.3</v>
      </c>
      <c r="BA17" s="23"/>
      <c r="BB17" s="47">
        <v>8</v>
      </c>
      <c r="BC17" s="9">
        <v>0.9</v>
      </c>
      <c r="BD17" s="9">
        <v>5.8</v>
      </c>
      <c r="BF17" s="47">
        <v>8</v>
      </c>
      <c r="BG17" s="9">
        <v>1.5</v>
      </c>
      <c r="BH17" s="9">
        <v>4.5999999999999996</v>
      </c>
      <c r="BJ17" s="47">
        <v>8</v>
      </c>
      <c r="BK17" s="9">
        <v>1.2</v>
      </c>
      <c r="BL17" s="9">
        <v>4.9000000000000004</v>
      </c>
      <c r="BN17" s="47">
        <v>8</v>
      </c>
      <c r="BO17" s="9">
        <v>0.2</v>
      </c>
      <c r="BP17" s="9">
        <v>4.9000000000000004</v>
      </c>
      <c r="BR17" s="47">
        <v>8</v>
      </c>
      <c r="BS17" s="9">
        <v>3.1</v>
      </c>
      <c r="BT17" s="9">
        <v>4.9000000000000004</v>
      </c>
      <c r="BV17" s="47">
        <v>8</v>
      </c>
      <c r="BW17" s="9">
        <v>2.1</v>
      </c>
      <c r="BX17" s="9">
        <v>3.9</v>
      </c>
      <c r="BZ17" s="47">
        <v>8</v>
      </c>
      <c r="CA17" s="9">
        <v>1.5</v>
      </c>
      <c r="CB17" s="9">
        <v>4</v>
      </c>
      <c r="CD17" s="47">
        <v>8</v>
      </c>
      <c r="CE17" s="9">
        <v>0.2</v>
      </c>
      <c r="CF17" s="9">
        <v>4.2</v>
      </c>
      <c r="CG17" s="34"/>
      <c r="CH17" s="47">
        <v>52</v>
      </c>
      <c r="CI17" s="9">
        <v>11.8</v>
      </c>
      <c r="CJ17" s="46">
        <v>0.9</v>
      </c>
      <c r="CL17" s="47">
        <v>52</v>
      </c>
      <c r="CM17" s="9">
        <v>14.5</v>
      </c>
      <c r="CN17" s="46">
        <v>1.3</v>
      </c>
      <c r="CO17" s="23"/>
      <c r="CP17" s="47">
        <v>8</v>
      </c>
      <c r="CQ17" s="9">
        <v>1.4</v>
      </c>
      <c r="CR17" s="9">
        <v>3.4</v>
      </c>
      <c r="CT17" s="47">
        <v>8</v>
      </c>
      <c r="CU17" s="9">
        <v>3.5</v>
      </c>
      <c r="CV17" s="9">
        <v>2.8</v>
      </c>
      <c r="CX17" s="47">
        <v>8</v>
      </c>
      <c r="CY17" s="9">
        <v>1.4</v>
      </c>
      <c r="CZ17" s="9">
        <v>4.5</v>
      </c>
      <c r="DB17" s="47">
        <v>8</v>
      </c>
      <c r="DC17" s="9">
        <v>0.2</v>
      </c>
      <c r="DD17" s="9">
        <v>6.3</v>
      </c>
      <c r="DF17" s="47">
        <v>8</v>
      </c>
      <c r="DG17" s="9">
        <v>1.1000000000000001</v>
      </c>
      <c r="DH17" s="9">
        <v>4</v>
      </c>
      <c r="DJ17" s="47">
        <v>8</v>
      </c>
      <c r="DK17" s="9">
        <v>7.1</v>
      </c>
      <c r="DL17" s="9">
        <v>3.2</v>
      </c>
      <c r="DN17" s="47">
        <v>8</v>
      </c>
      <c r="DO17" s="9">
        <v>1.8</v>
      </c>
      <c r="DP17" s="9">
        <v>3.9</v>
      </c>
      <c r="DR17" s="47">
        <v>8</v>
      </c>
      <c r="DS17" s="9">
        <v>0.1</v>
      </c>
      <c r="DT17" s="9">
        <v>5.9</v>
      </c>
      <c r="DV17" s="47">
        <v>8</v>
      </c>
      <c r="DW17" s="9">
        <v>4.9000000000000004</v>
      </c>
      <c r="DX17" s="9">
        <v>5.0999999999999996</v>
      </c>
      <c r="DZ17" s="47">
        <v>8</v>
      </c>
      <c r="EA17" s="9">
        <v>0.8</v>
      </c>
      <c r="EB17" s="9">
        <v>4.9000000000000004</v>
      </c>
      <c r="ED17" s="47">
        <v>8</v>
      </c>
      <c r="EE17" s="9">
        <v>4.7</v>
      </c>
      <c r="EF17" s="9">
        <v>6</v>
      </c>
      <c r="EH17" s="47">
        <v>8</v>
      </c>
      <c r="EI17" s="9">
        <v>1</v>
      </c>
      <c r="EJ17" s="9">
        <v>4.0999999999999996</v>
      </c>
      <c r="EL17" s="47">
        <v>8</v>
      </c>
      <c r="EM17" s="9">
        <v>1.7</v>
      </c>
      <c r="EN17" s="9">
        <v>4.2</v>
      </c>
      <c r="EP17" s="47">
        <v>8</v>
      </c>
      <c r="EQ17" s="9">
        <v>0.5</v>
      </c>
      <c r="ER17" s="9">
        <v>3.8</v>
      </c>
      <c r="ET17" s="47">
        <v>8</v>
      </c>
      <c r="EU17" s="9">
        <v>2.2000000000000002</v>
      </c>
      <c r="EV17" s="9">
        <v>3.6</v>
      </c>
      <c r="EX17" s="47">
        <v>8</v>
      </c>
      <c r="EY17" s="9">
        <v>0.5</v>
      </c>
      <c r="EZ17" s="9">
        <v>3.1</v>
      </c>
      <c r="FB17" s="47">
        <v>8</v>
      </c>
      <c r="FC17" s="9">
        <v>0.1</v>
      </c>
      <c r="FD17" s="9">
        <v>6.8</v>
      </c>
      <c r="FF17" s="47">
        <v>8</v>
      </c>
      <c r="FG17" s="9">
        <v>3.3</v>
      </c>
      <c r="FH17" s="9">
        <v>3.8</v>
      </c>
      <c r="FJ17" s="47">
        <v>8</v>
      </c>
      <c r="FK17" s="9">
        <v>0.7</v>
      </c>
      <c r="FL17" s="9">
        <v>5.8</v>
      </c>
      <c r="FN17" s="47">
        <v>8</v>
      </c>
      <c r="FO17" s="9">
        <v>0.1</v>
      </c>
      <c r="FP17" s="9">
        <v>6.1</v>
      </c>
      <c r="FR17" s="47">
        <v>8</v>
      </c>
      <c r="FS17" s="9">
        <v>2.4</v>
      </c>
      <c r="FT17" s="9">
        <v>4</v>
      </c>
      <c r="FV17" s="47">
        <v>8</v>
      </c>
      <c r="FW17" s="9">
        <v>0.7</v>
      </c>
      <c r="FX17" s="9">
        <v>4.3</v>
      </c>
      <c r="FZ17" s="47">
        <v>8</v>
      </c>
      <c r="GA17" s="9">
        <v>0.2</v>
      </c>
      <c r="GB17" s="9">
        <v>6.1</v>
      </c>
      <c r="GD17" s="47">
        <v>8</v>
      </c>
      <c r="GE17" s="9">
        <v>2.1</v>
      </c>
      <c r="GF17" s="9">
        <v>3.5</v>
      </c>
      <c r="GH17" s="47">
        <v>8</v>
      </c>
      <c r="GI17" s="9">
        <v>1</v>
      </c>
      <c r="GJ17" s="9">
        <v>5.7</v>
      </c>
      <c r="GL17" s="47">
        <v>8</v>
      </c>
      <c r="GM17" s="9">
        <v>2.4</v>
      </c>
      <c r="GN17" s="9">
        <v>2.8</v>
      </c>
      <c r="GP17" s="47">
        <v>8</v>
      </c>
      <c r="GQ17" s="9">
        <v>0.8</v>
      </c>
      <c r="GR17" s="9">
        <v>3.2</v>
      </c>
      <c r="GT17" s="47">
        <v>8</v>
      </c>
      <c r="GU17" s="9">
        <v>3.9</v>
      </c>
      <c r="GV17" s="9">
        <v>2.1</v>
      </c>
      <c r="GX17" s="47">
        <v>8</v>
      </c>
      <c r="GY17" s="9">
        <v>4.3</v>
      </c>
      <c r="GZ17" s="9">
        <v>4.5999999999999996</v>
      </c>
      <c r="HB17" s="47">
        <v>8</v>
      </c>
      <c r="HC17" s="9">
        <v>3.7</v>
      </c>
      <c r="HD17" s="9">
        <v>2</v>
      </c>
      <c r="HF17" s="47">
        <v>8</v>
      </c>
      <c r="HG17" s="9">
        <v>3.8</v>
      </c>
      <c r="HH17" s="9">
        <v>4</v>
      </c>
      <c r="HJ17" s="47">
        <v>8</v>
      </c>
      <c r="HK17" s="9">
        <v>4.0999999999999996</v>
      </c>
      <c r="HL17" s="9">
        <v>1.9</v>
      </c>
      <c r="HN17" s="47">
        <v>8</v>
      </c>
      <c r="HO17" s="9">
        <v>3.3</v>
      </c>
      <c r="HP17" s="9">
        <v>3.6</v>
      </c>
      <c r="HR17" s="47">
        <v>8</v>
      </c>
      <c r="HS17" s="9">
        <v>3.9</v>
      </c>
      <c r="HT17" s="9">
        <v>1.9</v>
      </c>
    </row>
    <row r="18" spans="2:228" s="22" customFormat="1" ht="11.95" customHeight="1">
      <c r="B18" s="47">
        <v>9</v>
      </c>
      <c r="C18" s="9">
        <v>1</v>
      </c>
      <c r="D18" s="9">
        <v>3.5</v>
      </c>
      <c r="E18" s="23"/>
      <c r="F18" s="47">
        <v>9</v>
      </c>
      <c r="G18" s="9">
        <v>2</v>
      </c>
      <c r="H18" s="9">
        <v>3.2</v>
      </c>
      <c r="J18" s="47">
        <v>9</v>
      </c>
      <c r="K18" s="9">
        <v>0.7</v>
      </c>
      <c r="L18" s="9">
        <v>5.8</v>
      </c>
      <c r="M18" s="23"/>
      <c r="N18" s="47">
        <v>9</v>
      </c>
      <c r="O18" s="9">
        <v>0.8</v>
      </c>
      <c r="P18" s="9">
        <v>5.0999999999999996</v>
      </c>
      <c r="R18" s="47">
        <v>9</v>
      </c>
      <c r="S18" s="9">
        <v>0.6</v>
      </c>
      <c r="T18" s="9">
        <v>4.0999999999999996</v>
      </c>
      <c r="V18" s="47">
        <v>9</v>
      </c>
      <c r="W18" s="9">
        <v>1</v>
      </c>
      <c r="X18" s="9">
        <v>6</v>
      </c>
      <c r="Z18" s="47">
        <v>9</v>
      </c>
      <c r="AA18" s="9">
        <v>0.6</v>
      </c>
      <c r="AB18" s="9">
        <v>4.5999999999999996</v>
      </c>
      <c r="AD18" s="47">
        <v>9</v>
      </c>
      <c r="AE18" s="9">
        <v>0.7</v>
      </c>
      <c r="AF18" s="9">
        <v>3.7</v>
      </c>
      <c r="AH18" s="47">
        <v>9</v>
      </c>
      <c r="AI18" s="9">
        <v>2.6</v>
      </c>
      <c r="AJ18" s="9">
        <v>2.2000000000000002</v>
      </c>
      <c r="AL18" s="47">
        <v>9</v>
      </c>
      <c r="AM18" s="9">
        <v>0.7</v>
      </c>
      <c r="AN18" s="9">
        <v>4.5999999999999996</v>
      </c>
      <c r="AP18" s="47">
        <v>9</v>
      </c>
      <c r="AQ18" s="9">
        <v>0.9</v>
      </c>
      <c r="AR18" s="9">
        <v>4.4000000000000004</v>
      </c>
      <c r="AT18" s="47">
        <v>9</v>
      </c>
      <c r="AU18" s="9">
        <v>0.8</v>
      </c>
      <c r="AV18" s="9">
        <v>3.7</v>
      </c>
      <c r="AX18" s="47">
        <v>9</v>
      </c>
      <c r="AY18" s="9">
        <v>2.1</v>
      </c>
      <c r="AZ18" s="9">
        <v>3.9</v>
      </c>
      <c r="BA18" s="23"/>
      <c r="BB18" s="47">
        <v>9</v>
      </c>
      <c r="BC18" s="9">
        <v>0.8</v>
      </c>
      <c r="BD18" s="9">
        <v>5.0999999999999996</v>
      </c>
      <c r="BF18" s="47">
        <v>9</v>
      </c>
      <c r="BG18" s="9">
        <v>1.4</v>
      </c>
      <c r="BH18" s="9">
        <v>4.4000000000000004</v>
      </c>
      <c r="BJ18" s="47">
        <v>9</v>
      </c>
      <c r="BK18" s="9">
        <v>1.1000000000000001</v>
      </c>
      <c r="BL18" s="9">
        <v>4.7</v>
      </c>
      <c r="BN18" s="47">
        <v>9</v>
      </c>
      <c r="BO18" s="9">
        <v>0.3</v>
      </c>
      <c r="BP18" s="9">
        <v>4.3</v>
      </c>
      <c r="BR18" s="47">
        <v>9</v>
      </c>
      <c r="BS18" s="9">
        <v>4.8</v>
      </c>
      <c r="BT18" s="9">
        <v>5.4</v>
      </c>
      <c r="BV18" s="47">
        <v>9</v>
      </c>
      <c r="BW18" s="9">
        <v>2</v>
      </c>
      <c r="BX18" s="9">
        <v>3.8</v>
      </c>
      <c r="BZ18" s="47">
        <v>9</v>
      </c>
      <c r="CA18" s="9">
        <v>1.6</v>
      </c>
      <c r="CB18" s="9">
        <v>3.8</v>
      </c>
      <c r="CD18" s="47">
        <v>9</v>
      </c>
      <c r="CE18" s="9">
        <v>0.2</v>
      </c>
      <c r="CF18" s="9">
        <v>3.5</v>
      </c>
      <c r="CG18" s="34"/>
      <c r="CH18" s="47">
        <v>53</v>
      </c>
      <c r="CI18" s="9">
        <v>11.3</v>
      </c>
      <c r="CJ18" s="46">
        <v>1</v>
      </c>
      <c r="CL18" s="47">
        <v>53</v>
      </c>
      <c r="CM18" s="9">
        <v>14.3</v>
      </c>
      <c r="CN18" s="46">
        <v>1.4</v>
      </c>
      <c r="CO18" s="23"/>
      <c r="CP18" s="47">
        <v>9</v>
      </c>
      <c r="CQ18" s="9">
        <v>1.1000000000000001</v>
      </c>
      <c r="CR18" s="9">
        <v>3.5</v>
      </c>
      <c r="CT18" s="47">
        <v>9</v>
      </c>
      <c r="CU18" s="9">
        <v>3.4</v>
      </c>
      <c r="CV18" s="9">
        <v>3.1</v>
      </c>
      <c r="CX18" s="47">
        <v>9</v>
      </c>
      <c r="CY18" s="9">
        <v>1.2</v>
      </c>
      <c r="CZ18" s="9">
        <v>4.4000000000000004</v>
      </c>
      <c r="DB18" s="47">
        <v>9</v>
      </c>
      <c r="DC18" s="9">
        <v>0.2</v>
      </c>
      <c r="DD18" s="9">
        <v>5.3</v>
      </c>
      <c r="DF18" s="47">
        <v>9</v>
      </c>
      <c r="DG18" s="9">
        <v>3.3</v>
      </c>
      <c r="DH18" s="9">
        <v>4.4000000000000004</v>
      </c>
      <c r="DJ18" s="47">
        <v>9</v>
      </c>
      <c r="DK18" s="9">
        <v>9.6</v>
      </c>
      <c r="DL18" s="9">
        <v>3.5</v>
      </c>
      <c r="DN18" s="47">
        <v>9</v>
      </c>
      <c r="DO18" s="9">
        <v>1.6</v>
      </c>
      <c r="DP18" s="9">
        <v>3.9</v>
      </c>
      <c r="DR18" s="47">
        <v>9</v>
      </c>
      <c r="DS18" s="9">
        <v>0.2</v>
      </c>
      <c r="DT18" s="9">
        <v>4.9000000000000004</v>
      </c>
      <c r="DV18" s="47">
        <v>9</v>
      </c>
      <c r="DW18" s="9">
        <v>4.3</v>
      </c>
      <c r="DX18" s="9">
        <v>4.8</v>
      </c>
      <c r="DZ18" s="47">
        <v>9</v>
      </c>
      <c r="EA18" s="9">
        <v>0.8</v>
      </c>
      <c r="EB18" s="9">
        <v>4.5</v>
      </c>
      <c r="ED18" s="47">
        <v>9</v>
      </c>
      <c r="EE18" s="9">
        <v>7.6</v>
      </c>
      <c r="EF18" s="9">
        <v>7.2</v>
      </c>
      <c r="EH18" s="47">
        <v>9</v>
      </c>
      <c r="EI18" s="9">
        <v>1</v>
      </c>
      <c r="EJ18" s="9">
        <v>3.7</v>
      </c>
      <c r="EL18" s="47">
        <v>9</v>
      </c>
      <c r="EM18" s="9">
        <v>1.7</v>
      </c>
      <c r="EN18" s="9">
        <v>4</v>
      </c>
      <c r="EP18" s="47">
        <v>9</v>
      </c>
      <c r="EQ18" s="9">
        <v>0.5</v>
      </c>
      <c r="ER18" s="9">
        <v>4</v>
      </c>
      <c r="ET18" s="47">
        <v>9</v>
      </c>
      <c r="EU18" s="9">
        <v>2.1</v>
      </c>
      <c r="EV18" s="9">
        <v>3.4</v>
      </c>
      <c r="EX18" s="47">
        <v>9</v>
      </c>
      <c r="EY18" s="9">
        <v>0.5</v>
      </c>
      <c r="EZ18" s="9">
        <v>3.2</v>
      </c>
      <c r="FB18" s="47">
        <v>9</v>
      </c>
      <c r="FC18" s="9">
        <v>0.1</v>
      </c>
      <c r="FD18" s="9">
        <v>5.8</v>
      </c>
      <c r="FF18" s="47">
        <v>9</v>
      </c>
      <c r="FG18" s="9">
        <v>3.1</v>
      </c>
      <c r="FH18" s="9">
        <v>4.4000000000000004</v>
      </c>
      <c r="FJ18" s="47">
        <v>9</v>
      </c>
      <c r="FK18" s="9">
        <v>0.5</v>
      </c>
      <c r="FL18" s="9">
        <v>5.3</v>
      </c>
      <c r="FN18" s="47">
        <v>9</v>
      </c>
      <c r="FO18" s="9">
        <v>0.1</v>
      </c>
      <c r="FP18" s="9">
        <v>5.0999999999999996</v>
      </c>
      <c r="FR18" s="47">
        <v>9</v>
      </c>
      <c r="FS18" s="9">
        <v>2.4</v>
      </c>
      <c r="FT18" s="9">
        <v>4.5</v>
      </c>
      <c r="FV18" s="47">
        <v>9</v>
      </c>
      <c r="FW18" s="9">
        <v>0.5</v>
      </c>
      <c r="FX18" s="9">
        <v>3.9</v>
      </c>
      <c r="FZ18" s="47">
        <v>9</v>
      </c>
      <c r="GA18" s="9">
        <v>0.2</v>
      </c>
      <c r="GB18" s="9">
        <v>5.3</v>
      </c>
      <c r="GD18" s="47">
        <v>9</v>
      </c>
      <c r="GE18" s="9">
        <v>2</v>
      </c>
      <c r="GF18" s="9">
        <v>3.4</v>
      </c>
      <c r="GH18" s="47">
        <v>9</v>
      </c>
      <c r="GI18" s="9">
        <v>2</v>
      </c>
      <c r="GJ18" s="9">
        <v>5.3</v>
      </c>
      <c r="GL18" s="47">
        <v>9</v>
      </c>
      <c r="GM18" s="9">
        <v>2.2000000000000002</v>
      </c>
      <c r="GN18" s="9">
        <v>2.7</v>
      </c>
      <c r="GP18" s="47">
        <v>9</v>
      </c>
      <c r="GQ18" s="9">
        <v>1.2</v>
      </c>
      <c r="GR18" s="9">
        <v>2.9</v>
      </c>
      <c r="GT18" s="47">
        <v>9</v>
      </c>
      <c r="GU18" s="9">
        <v>3.6</v>
      </c>
      <c r="GV18" s="9">
        <v>2.2000000000000002</v>
      </c>
      <c r="GX18" s="47">
        <v>9</v>
      </c>
      <c r="GY18" s="9">
        <v>6.4</v>
      </c>
      <c r="GZ18" s="9">
        <v>5.6</v>
      </c>
      <c r="HB18" s="47">
        <v>9</v>
      </c>
      <c r="HC18" s="9">
        <v>3.3</v>
      </c>
      <c r="HD18" s="9">
        <v>2.1</v>
      </c>
      <c r="HF18" s="47">
        <v>9</v>
      </c>
      <c r="HG18" s="9">
        <v>3.9</v>
      </c>
      <c r="HH18" s="9">
        <v>3.7</v>
      </c>
      <c r="HJ18" s="47">
        <v>9</v>
      </c>
      <c r="HK18" s="9">
        <v>3.3</v>
      </c>
      <c r="HL18" s="9">
        <v>3</v>
      </c>
      <c r="HN18" s="47">
        <v>9</v>
      </c>
      <c r="HO18" s="9">
        <v>3.6</v>
      </c>
      <c r="HP18" s="9">
        <v>3.2</v>
      </c>
      <c r="HR18" s="47">
        <v>9</v>
      </c>
      <c r="HS18" s="9">
        <v>2.9</v>
      </c>
      <c r="HT18" s="9">
        <v>2.8</v>
      </c>
    </row>
    <row r="19" spans="2:228" s="22" customFormat="1" ht="11.95" customHeight="1">
      <c r="B19" s="47">
        <v>10</v>
      </c>
      <c r="C19" s="9">
        <v>1.2</v>
      </c>
      <c r="D19" s="9">
        <v>3.2</v>
      </c>
      <c r="E19" s="23"/>
      <c r="F19" s="47">
        <v>10</v>
      </c>
      <c r="G19" s="9">
        <v>2</v>
      </c>
      <c r="H19" s="9">
        <v>3</v>
      </c>
      <c r="J19" s="47">
        <v>10</v>
      </c>
      <c r="K19" s="9">
        <v>0.9</v>
      </c>
      <c r="L19" s="9">
        <v>5.0999999999999996</v>
      </c>
      <c r="M19" s="23"/>
      <c r="N19" s="47">
        <v>10</v>
      </c>
      <c r="O19" s="9">
        <v>0.9</v>
      </c>
      <c r="P19" s="9">
        <v>4.5999999999999996</v>
      </c>
      <c r="R19" s="47">
        <v>10</v>
      </c>
      <c r="S19" s="9">
        <v>0.7</v>
      </c>
      <c r="T19" s="9">
        <v>3.8</v>
      </c>
      <c r="V19" s="47">
        <v>10</v>
      </c>
      <c r="W19" s="9">
        <v>0.9</v>
      </c>
      <c r="X19" s="9">
        <v>5.3</v>
      </c>
      <c r="Z19" s="47">
        <v>10</v>
      </c>
      <c r="AA19" s="9">
        <v>0.7</v>
      </c>
      <c r="AB19" s="9">
        <v>3.9</v>
      </c>
      <c r="AD19" s="47">
        <v>10</v>
      </c>
      <c r="AE19" s="9">
        <v>0.9</v>
      </c>
      <c r="AF19" s="9">
        <v>2.9</v>
      </c>
      <c r="AH19" s="47">
        <v>10</v>
      </c>
      <c r="AI19" s="9">
        <v>3.2</v>
      </c>
      <c r="AJ19" s="9">
        <v>2</v>
      </c>
      <c r="AL19" s="47">
        <v>10</v>
      </c>
      <c r="AM19" s="9">
        <v>0.7</v>
      </c>
      <c r="AN19" s="9">
        <v>4.2</v>
      </c>
      <c r="AP19" s="47">
        <v>10</v>
      </c>
      <c r="AQ19" s="9">
        <v>1.1000000000000001</v>
      </c>
      <c r="AR19" s="9">
        <v>3.8</v>
      </c>
      <c r="AT19" s="47">
        <v>10</v>
      </c>
      <c r="AU19" s="9">
        <v>0.9</v>
      </c>
      <c r="AV19" s="9">
        <v>3.4</v>
      </c>
      <c r="AX19" s="47">
        <v>10</v>
      </c>
      <c r="AY19" s="9">
        <v>2.1</v>
      </c>
      <c r="AZ19" s="9">
        <v>3.6</v>
      </c>
      <c r="BA19" s="23"/>
      <c r="BB19" s="47">
        <v>10</v>
      </c>
      <c r="BC19" s="9">
        <v>0.9</v>
      </c>
      <c r="BD19" s="9">
        <v>4.4000000000000004</v>
      </c>
      <c r="BF19" s="47">
        <v>10</v>
      </c>
      <c r="BG19" s="9">
        <v>1.5</v>
      </c>
      <c r="BH19" s="9">
        <v>4.0999999999999996</v>
      </c>
      <c r="BJ19" s="47">
        <v>10</v>
      </c>
      <c r="BK19" s="9">
        <v>1.3</v>
      </c>
      <c r="BL19" s="9">
        <v>4.3</v>
      </c>
      <c r="BN19" s="47">
        <v>10</v>
      </c>
      <c r="BO19" s="9">
        <v>0.3</v>
      </c>
      <c r="BP19" s="9">
        <v>3.6</v>
      </c>
      <c r="BR19" s="47">
        <v>10</v>
      </c>
      <c r="BS19" s="9">
        <v>3.8</v>
      </c>
      <c r="BT19" s="9">
        <v>6.1</v>
      </c>
      <c r="BV19" s="47">
        <v>10</v>
      </c>
      <c r="BW19" s="9">
        <v>2.1</v>
      </c>
      <c r="BX19" s="9">
        <v>3.6</v>
      </c>
      <c r="BZ19" s="47">
        <v>10</v>
      </c>
      <c r="CA19" s="9">
        <v>1.6</v>
      </c>
      <c r="CB19" s="9">
        <v>3.5</v>
      </c>
      <c r="CD19" s="47">
        <v>10</v>
      </c>
      <c r="CE19" s="9">
        <v>0.3</v>
      </c>
      <c r="CF19" s="9">
        <v>2.9</v>
      </c>
      <c r="CG19" s="34"/>
      <c r="CH19" s="47">
        <v>54</v>
      </c>
      <c r="CI19" s="9">
        <v>10.4</v>
      </c>
      <c r="CJ19" s="46">
        <v>1.1000000000000001</v>
      </c>
      <c r="CL19" s="47">
        <v>54</v>
      </c>
      <c r="CM19" s="9">
        <v>13.1</v>
      </c>
      <c r="CN19" s="46">
        <v>1.5</v>
      </c>
      <c r="CO19" s="23"/>
      <c r="CP19" s="47">
        <v>10</v>
      </c>
      <c r="CQ19" s="9">
        <v>1.6</v>
      </c>
      <c r="CR19" s="9">
        <v>3.4</v>
      </c>
      <c r="CT19" s="47">
        <v>10</v>
      </c>
      <c r="CU19" s="9">
        <v>3.8</v>
      </c>
      <c r="CV19" s="9">
        <v>3.1</v>
      </c>
      <c r="CX19" s="47">
        <v>10</v>
      </c>
      <c r="CY19" s="9">
        <v>1.3</v>
      </c>
      <c r="CZ19" s="9">
        <v>3.9</v>
      </c>
      <c r="DB19" s="47">
        <v>10</v>
      </c>
      <c r="DC19" s="9">
        <v>0.3</v>
      </c>
      <c r="DD19" s="9">
        <v>4.5</v>
      </c>
      <c r="DF19" s="47">
        <v>10</v>
      </c>
      <c r="DG19" s="9">
        <v>1.3</v>
      </c>
      <c r="DH19" s="9">
        <v>4.3</v>
      </c>
      <c r="DJ19" s="47">
        <v>10</v>
      </c>
      <c r="DK19" s="9">
        <v>7</v>
      </c>
      <c r="DL19" s="9">
        <v>3.9</v>
      </c>
      <c r="DN19" s="47">
        <v>10</v>
      </c>
      <c r="DO19" s="9">
        <v>1.8</v>
      </c>
      <c r="DP19" s="9">
        <v>3.6</v>
      </c>
      <c r="DR19" s="47">
        <v>10</v>
      </c>
      <c r="DS19" s="9">
        <v>0.7</v>
      </c>
      <c r="DT19" s="9">
        <v>4.0999999999999996</v>
      </c>
      <c r="DV19" s="47">
        <v>10</v>
      </c>
      <c r="DW19" s="9">
        <v>4.4000000000000004</v>
      </c>
      <c r="DX19" s="9">
        <v>4.8</v>
      </c>
      <c r="DZ19" s="47">
        <v>10</v>
      </c>
      <c r="EA19" s="9">
        <v>0.9</v>
      </c>
      <c r="EB19" s="9">
        <v>4</v>
      </c>
      <c r="ED19" s="47">
        <v>10</v>
      </c>
      <c r="EE19" s="9">
        <v>3.6</v>
      </c>
      <c r="EF19" s="9">
        <v>8.8000000000000007</v>
      </c>
      <c r="EH19" s="47">
        <v>10</v>
      </c>
      <c r="EI19" s="9">
        <v>1.2</v>
      </c>
      <c r="EJ19" s="9">
        <v>3.3</v>
      </c>
      <c r="EL19" s="47">
        <v>10</v>
      </c>
      <c r="EM19" s="9">
        <v>1.8</v>
      </c>
      <c r="EN19" s="9">
        <v>3.8</v>
      </c>
      <c r="EP19" s="47">
        <v>10</v>
      </c>
      <c r="EQ19" s="9">
        <v>0.7</v>
      </c>
      <c r="ER19" s="9">
        <v>3.8</v>
      </c>
      <c r="ET19" s="47">
        <v>10</v>
      </c>
      <c r="EU19" s="9">
        <v>2.2000000000000002</v>
      </c>
      <c r="EV19" s="9">
        <v>3.2</v>
      </c>
      <c r="EX19" s="47">
        <v>10</v>
      </c>
      <c r="EY19" s="9">
        <v>0.7</v>
      </c>
      <c r="EZ19" s="9">
        <v>2.9</v>
      </c>
      <c r="FB19" s="47">
        <v>10</v>
      </c>
      <c r="FC19" s="9">
        <v>0.1</v>
      </c>
      <c r="FD19" s="9">
        <v>5</v>
      </c>
      <c r="FF19" s="47">
        <v>10</v>
      </c>
      <c r="FG19" s="9">
        <v>3.2</v>
      </c>
      <c r="FH19" s="9">
        <v>4</v>
      </c>
      <c r="FJ19" s="47">
        <v>10</v>
      </c>
      <c r="FK19" s="9">
        <v>0.5</v>
      </c>
      <c r="FL19" s="9">
        <v>4.5</v>
      </c>
      <c r="FN19" s="47">
        <v>10</v>
      </c>
      <c r="FO19" s="9">
        <v>0.4</v>
      </c>
      <c r="FP19" s="9">
        <v>4.4000000000000004</v>
      </c>
      <c r="FR19" s="47">
        <v>10</v>
      </c>
      <c r="FS19" s="9">
        <v>2.2999999999999998</v>
      </c>
      <c r="FT19" s="9">
        <v>4</v>
      </c>
      <c r="FV19" s="47">
        <v>10</v>
      </c>
      <c r="FW19" s="9">
        <v>0.4</v>
      </c>
      <c r="FX19" s="9">
        <v>3.3</v>
      </c>
      <c r="FZ19" s="47">
        <v>10</v>
      </c>
      <c r="GA19" s="9">
        <v>0.2</v>
      </c>
      <c r="GB19" s="9">
        <v>4.5999999999999996</v>
      </c>
      <c r="GD19" s="47">
        <v>10</v>
      </c>
      <c r="GE19" s="9">
        <v>2.4</v>
      </c>
      <c r="GF19" s="9">
        <v>3</v>
      </c>
      <c r="GH19" s="47">
        <v>10</v>
      </c>
      <c r="GI19" s="9">
        <v>1.8</v>
      </c>
      <c r="GJ19" s="9">
        <v>5</v>
      </c>
      <c r="GL19" s="47">
        <v>10</v>
      </c>
      <c r="GM19" s="9">
        <v>2.6</v>
      </c>
      <c r="GN19" s="9">
        <v>2.5</v>
      </c>
      <c r="GP19" s="47">
        <v>10</v>
      </c>
      <c r="GQ19" s="9">
        <v>1.6</v>
      </c>
      <c r="GR19" s="9">
        <v>2.7</v>
      </c>
      <c r="GT19" s="47">
        <v>10</v>
      </c>
      <c r="GU19" s="9">
        <v>4</v>
      </c>
      <c r="GV19" s="9">
        <v>2.2000000000000002</v>
      </c>
      <c r="GX19" s="47">
        <v>10</v>
      </c>
      <c r="GY19" s="9">
        <v>4.5</v>
      </c>
      <c r="GZ19" s="9">
        <v>6.8</v>
      </c>
      <c r="HB19" s="47">
        <v>10</v>
      </c>
      <c r="HC19" s="9">
        <v>3.7</v>
      </c>
      <c r="HD19" s="9">
        <v>2</v>
      </c>
      <c r="HF19" s="47">
        <v>10</v>
      </c>
      <c r="HG19" s="9"/>
      <c r="HH19" s="9"/>
      <c r="HJ19" s="47">
        <v>10</v>
      </c>
      <c r="HK19" s="9">
        <v>4.2</v>
      </c>
      <c r="HL19" s="9">
        <v>3.3</v>
      </c>
      <c r="HN19" s="47">
        <v>10</v>
      </c>
      <c r="HO19" s="9"/>
      <c r="HP19" s="9"/>
      <c r="HR19" s="47">
        <v>10</v>
      </c>
      <c r="HS19" s="9">
        <v>4</v>
      </c>
      <c r="HT19" s="9">
        <v>3</v>
      </c>
    </row>
    <row r="20" spans="2:228" s="22" customFormat="1" ht="11.95" customHeight="1">
      <c r="B20" s="47">
        <v>11</v>
      </c>
      <c r="C20" s="9">
        <v>1.1000000000000001</v>
      </c>
      <c r="D20" s="9">
        <v>3.1</v>
      </c>
      <c r="E20" s="23"/>
      <c r="F20" s="47">
        <v>11</v>
      </c>
      <c r="G20" s="9">
        <v>3</v>
      </c>
      <c r="H20" s="9">
        <v>3</v>
      </c>
      <c r="J20" s="47">
        <v>11</v>
      </c>
      <c r="K20" s="9">
        <v>1.3</v>
      </c>
      <c r="L20" s="9">
        <v>4.4000000000000004</v>
      </c>
      <c r="M20" s="23"/>
      <c r="N20" s="47">
        <v>11</v>
      </c>
      <c r="O20" s="9">
        <v>0.9</v>
      </c>
      <c r="P20" s="9">
        <v>3.9</v>
      </c>
      <c r="R20" s="47">
        <v>11</v>
      </c>
      <c r="S20" s="9">
        <v>0.6</v>
      </c>
      <c r="T20" s="9">
        <v>3.5</v>
      </c>
      <c r="V20" s="47">
        <v>11</v>
      </c>
      <c r="W20" s="9">
        <v>1</v>
      </c>
      <c r="X20" s="9">
        <v>4.7</v>
      </c>
      <c r="Z20" s="47">
        <v>11</v>
      </c>
      <c r="AA20" s="9">
        <v>0.7</v>
      </c>
      <c r="AB20" s="9">
        <v>3.2</v>
      </c>
      <c r="AD20" s="47">
        <v>11</v>
      </c>
      <c r="AE20" s="9">
        <v>0.8</v>
      </c>
      <c r="AF20" s="9">
        <v>2.2000000000000002</v>
      </c>
      <c r="AH20" s="47">
        <v>11</v>
      </c>
      <c r="AI20" s="9">
        <v>3.4</v>
      </c>
      <c r="AJ20" s="9">
        <v>1.7</v>
      </c>
      <c r="AL20" s="47">
        <v>11</v>
      </c>
      <c r="AM20" s="9">
        <v>0.7</v>
      </c>
      <c r="AN20" s="9">
        <v>3.7</v>
      </c>
      <c r="AP20" s="47">
        <v>11</v>
      </c>
      <c r="AQ20" s="9">
        <v>1.2</v>
      </c>
      <c r="AR20" s="9">
        <v>3.2</v>
      </c>
      <c r="AT20" s="47">
        <v>11</v>
      </c>
      <c r="AU20" s="9">
        <v>0.7</v>
      </c>
      <c r="AV20" s="9">
        <v>3</v>
      </c>
      <c r="AX20" s="47">
        <v>11</v>
      </c>
      <c r="AY20" s="9">
        <v>3.7</v>
      </c>
      <c r="AZ20" s="9">
        <v>3.4</v>
      </c>
      <c r="BA20" s="23"/>
      <c r="BB20" s="47">
        <v>11</v>
      </c>
      <c r="BC20" s="9">
        <v>1.1000000000000001</v>
      </c>
      <c r="BD20" s="9">
        <v>3.7</v>
      </c>
      <c r="BF20" s="47">
        <v>11</v>
      </c>
      <c r="BG20" s="9">
        <v>1.5</v>
      </c>
      <c r="BH20" s="9">
        <v>3.8</v>
      </c>
      <c r="BJ20" s="47">
        <v>11</v>
      </c>
      <c r="BK20" s="9">
        <v>1.3</v>
      </c>
      <c r="BL20" s="9">
        <v>3.9</v>
      </c>
      <c r="BN20" s="47">
        <v>11</v>
      </c>
      <c r="BO20" s="9">
        <v>0.3</v>
      </c>
      <c r="BP20" s="9">
        <v>2.9</v>
      </c>
      <c r="BR20" s="47">
        <v>11</v>
      </c>
      <c r="BS20" s="9">
        <v>7.5</v>
      </c>
      <c r="BT20" s="9">
        <v>7</v>
      </c>
      <c r="BV20" s="47">
        <v>11</v>
      </c>
      <c r="BW20" s="9">
        <v>2.8</v>
      </c>
      <c r="BX20" s="9">
        <v>3.4</v>
      </c>
      <c r="BZ20" s="47">
        <v>11</v>
      </c>
      <c r="CA20" s="9">
        <v>1.5</v>
      </c>
      <c r="CB20" s="9">
        <v>3.1</v>
      </c>
      <c r="CD20" s="47">
        <v>11</v>
      </c>
      <c r="CE20" s="9">
        <v>0.3</v>
      </c>
      <c r="CF20" s="9">
        <v>2.2999999999999998</v>
      </c>
      <c r="CG20" s="34"/>
      <c r="CH20" s="47">
        <v>55</v>
      </c>
      <c r="CI20" s="9">
        <v>10.199999999999999</v>
      </c>
      <c r="CJ20" s="46">
        <v>1.2</v>
      </c>
      <c r="CL20" s="47">
        <v>55</v>
      </c>
      <c r="CM20" s="9">
        <v>12.6</v>
      </c>
      <c r="CN20" s="46">
        <v>1.6</v>
      </c>
      <c r="CO20" s="23"/>
      <c r="CP20" s="47">
        <v>11</v>
      </c>
      <c r="CQ20" s="9">
        <v>1.4</v>
      </c>
      <c r="CR20" s="9">
        <v>3.4</v>
      </c>
      <c r="CT20" s="47">
        <v>11</v>
      </c>
      <c r="CU20" s="9">
        <v>3.6</v>
      </c>
      <c r="CV20" s="9">
        <v>3.2</v>
      </c>
      <c r="CX20" s="47">
        <v>11</v>
      </c>
      <c r="CY20" s="9">
        <v>1.2</v>
      </c>
      <c r="CZ20" s="9">
        <v>3.2</v>
      </c>
      <c r="DB20" s="47">
        <v>11</v>
      </c>
      <c r="DC20" s="9">
        <v>0.5</v>
      </c>
      <c r="DD20" s="9">
        <v>3.8</v>
      </c>
      <c r="DF20" s="47">
        <v>11</v>
      </c>
      <c r="DG20" s="9">
        <v>2.1</v>
      </c>
      <c r="DH20" s="9">
        <v>4.7</v>
      </c>
      <c r="DJ20" s="47">
        <v>11</v>
      </c>
      <c r="DK20" s="9">
        <v>8.5</v>
      </c>
      <c r="DL20" s="9">
        <v>4.3</v>
      </c>
      <c r="DN20" s="47">
        <v>11</v>
      </c>
      <c r="DO20" s="9">
        <v>3.5</v>
      </c>
      <c r="DP20" s="9">
        <v>3.3</v>
      </c>
      <c r="DR20" s="47">
        <v>11</v>
      </c>
      <c r="DS20" s="9">
        <v>0.8</v>
      </c>
      <c r="DT20" s="9">
        <v>3.4</v>
      </c>
      <c r="DV20" s="47">
        <v>11</v>
      </c>
      <c r="DW20" s="9">
        <v>4</v>
      </c>
      <c r="DX20" s="9">
        <v>5.2</v>
      </c>
      <c r="DZ20" s="47">
        <v>11</v>
      </c>
      <c r="EA20" s="9">
        <v>0.9</v>
      </c>
      <c r="EB20" s="9">
        <v>3.4</v>
      </c>
      <c r="ED20" s="47">
        <v>11</v>
      </c>
      <c r="EE20" s="9">
        <v>7</v>
      </c>
      <c r="EF20" s="9">
        <v>11.7</v>
      </c>
      <c r="EH20" s="47">
        <v>11</v>
      </c>
      <c r="EI20" s="9">
        <v>1.1000000000000001</v>
      </c>
      <c r="EJ20" s="9">
        <v>2.8</v>
      </c>
      <c r="EL20" s="47">
        <v>11</v>
      </c>
      <c r="EM20" s="9">
        <v>1.8</v>
      </c>
      <c r="EN20" s="9">
        <v>3.6</v>
      </c>
      <c r="EP20" s="47">
        <v>11</v>
      </c>
      <c r="EQ20" s="9">
        <v>0.5</v>
      </c>
      <c r="ER20" s="9">
        <v>3.5</v>
      </c>
      <c r="ET20" s="47">
        <v>11</v>
      </c>
      <c r="EU20" s="9">
        <v>2</v>
      </c>
      <c r="EV20" s="9">
        <v>3</v>
      </c>
      <c r="EX20" s="47">
        <v>11</v>
      </c>
      <c r="EY20" s="9">
        <v>0.6</v>
      </c>
      <c r="EZ20" s="9">
        <v>2.6</v>
      </c>
      <c r="FB20" s="47">
        <v>11</v>
      </c>
      <c r="FC20" s="9"/>
      <c r="FD20" s="9"/>
      <c r="FF20" s="47">
        <v>11</v>
      </c>
      <c r="FG20" s="9">
        <v>2.9</v>
      </c>
      <c r="FH20" s="9">
        <v>3.6</v>
      </c>
      <c r="FJ20" s="47">
        <v>11</v>
      </c>
      <c r="FK20" s="9">
        <v>0.3</v>
      </c>
      <c r="FL20" s="9">
        <v>3.4</v>
      </c>
      <c r="FN20" s="47">
        <v>11</v>
      </c>
      <c r="FO20" s="9"/>
      <c r="FP20" s="9"/>
      <c r="FR20" s="47">
        <v>11</v>
      </c>
      <c r="FS20" s="9">
        <v>2.1</v>
      </c>
      <c r="FT20" s="9">
        <v>3.5</v>
      </c>
      <c r="FV20" s="47">
        <v>11</v>
      </c>
      <c r="FW20" s="9">
        <v>0.3</v>
      </c>
      <c r="FX20" s="9">
        <v>2.5</v>
      </c>
      <c r="FZ20" s="47">
        <v>11</v>
      </c>
      <c r="GA20" s="9">
        <v>0.3</v>
      </c>
      <c r="GB20" s="9">
        <v>3.9</v>
      </c>
      <c r="GD20" s="47">
        <v>11</v>
      </c>
      <c r="GE20" s="9">
        <v>2.5</v>
      </c>
      <c r="GF20" s="9">
        <v>2.6</v>
      </c>
      <c r="GH20" s="47">
        <v>11</v>
      </c>
      <c r="GI20" s="9">
        <v>4.2</v>
      </c>
      <c r="GJ20" s="9">
        <v>4.9000000000000004</v>
      </c>
      <c r="GL20" s="47">
        <v>11</v>
      </c>
      <c r="GM20" s="9">
        <v>2.5</v>
      </c>
      <c r="GN20" s="9">
        <v>2.1</v>
      </c>
      <c r="GP20" s="47">
        <v>11</v>
      </c>
      <c r="GQ20" s="9">
        <v>2.7</v>
      </c>
      <c r="GR20" s="9">
        <v>2.7</v>
      </c>
      <c r="GT20" s="47">
        <v>11</v>
      </c>
      <c r="GU20" s="9">
        <v>3.7</v>
      </c>
      <c r="GV20" s="9">
        <v>2.2999999999999998</v>
      </c>
      <c r="GX20" s="47">
        <v>11</v>
      </c>
      <c r="GY20" s="9">
        <v>8.6999999999999993</v>
      </c>
      <c r="GZ20" s="9">
        <v>8.6</v>
      </c>
      <c r="HB20" s="47">
        <v>11</v>
      </c>
      <c r="HC20" s="9">
        <v>3.4</v>
      </c>
      <c r="HD20" s="9">
        <v>1.9</v>
      </c>
      <c r="HF20" s="47">
        <v>11</v>
      </c>
      <c r="HG20" s="9"/>
      <c r="HH20" s="9"/>
      <c r="HJ20" s="47">
        <v>11</v>
      </c>
      <c r="HK20" s="9">
        <v>3.7</v>
      </c>
      <c r="HL20" s="9">
        <v>3.3</v>
      </c>
      <c r="HN20" s="47">
        <v>11</v>
      </c>
      <c r="HO20" s="9"/>
      <c r="HP20" s="9"/>
      <c r="HR20" s="47">
        <v>11</v>
      </c>
      <c r="HS20" s="9">
        <v>3.4</v>
      </c>
      <c r="HT20" s="9">
        <v>2.9</v>
      </c>
    </row>
    <row r="21" spans="2:228" s="22" customFormat="1" ht="11.95" customHeight="1">
      <c r="B21" s="47">
        <v>12</v>
      </c>
      <c r="C21" s="9">
        <v>1.3</v>
      </c>
      <c r="D21" s="9">
        <v>2.4</v>
      </c>
      <c r="E21" s="23"/>
      <c r="F21" s="47">
        <v>12</v>
      </c>
      <c r="G21" s="9">
        <v>3.4</v>
      </c>
      <c r="H21" s="9">
        <v>2.5</v>
      </c>
      <c r="J21" s="47">
        <v>12</v>
      </c>
      <c r="K21" s="9">
        <v>1.7</v>
      </c>
      <c r="L21" s="9">
        <v>3.9</v>
      </c>
      <c r="M21" s="23"/>
      <c r="N21" s="47">
        <v>12</v>
      </c>
      <c r="O21" s="9">
        <v>0.9</v>
      </c>
      <c r="P21" s="9">
        <v>3.4</v>
      </c>
      <c r="R21" s="47">
        <v>12</v>
      </c>
      <c r="S21" s="9">
        <v>0.6</v>
      </c>
      <c r="T21" s="9">
        <v>3.2</v>
      </c>
      <c r="V21" s="47">
        <v>12</v>
      </c>
      <c r="W21" s="9">
        <v>1.1000000000000001</v>
      </c>
      <c r="X21" s="9">
        <v>4.0999999999999996</v>
      </c>
      <c r="Z21" s="47">
        <v>12</v>
      </c>
      <c r="AA21" s="9">
        <v>0.8</v>
      </c>
      <c r="AB21" s="9">
        <v>2.5</v>
      </c>
      <c r="AD21" s="47">
        <v>12</v>
      </c>
      <c r="AE21" s="9">
        <v>1</v>
      </c>
      <c r="AF21" s="9">
        <v>1.6</v>
      </c>
      <c r="AH21" s="47">
        <v>12</v>
      </c>
      <c r="AI21" s="9">
        <v>3.1</v>
      </c>
      <c r="AJ21" s="9">
        <v>1.4</v>
      </c>
      <c r="AL21" s="47">
        <v>12</v>
      </c>
      <c r="AM21" s="9">
        <v>0.6</v>
      </c>
      <c r="AN21" s="9">
        <v>3.2</v>
      </c>
      <c r="AP21" s="47">
        <v>12</v>
      </c>
      <c r="AQ21" s="9">
        <v>1.3</v>
      </c>
      <c r="AR21" s="9">
        <v>2.7</v>
      </c>
      <c r="AT21" s="47">
        <v>12</v>
      </c>
      <c r="AU21" s="9">
        <v>0.7</v>
      </c>
      <c r="AV21" s="9">
        <v>2.6</v>
      </c>
      <c r="AX21" s="47">
        <v>12</v>
      </c>
      <c r="AY21" s="9">
        <v>3.9</v>
      </c>
      <c r="AZ21" s="9">
        <v>3.2</v>
      </c>
      <c r="BA21" s="23"/>
      <c r="BB21" s="47">
        <v>12</v>
      </c>
      <c r="BC21" s="9">
        <v>1.2</v>
      </c>
      <c r="BD21" s="9">
        <v>3.2</v>
      </c>
      <c r="BF21" s="47">
        <v>12</v>
      </c>
      <c r="BG21" s="9">
        <v>1.4</v>
      </c>
      <c r="BH21" s="9">
        <v>3.5</v>
      </c>
      <c r="BJ21" s="47">
        <v>12</v>
      </c>
      <c r="BK21" s="9">
        <v>1.2</v>
      </c>
      <c r="BL21" s="9">
        <v>3.4</v>
      </c>
      <c r="BN21" s="47">
        <v>12</v>
      </c>
      <c r="BO21" s="9">
        <v>0.4</v>
      </c>
      <c r="BP21" s="9">
        <v>2.2999999999999998</v>
      </c>
      <c r="BR21" s="47">
        <v>12</v>
      </c>
      <c r="BS21" s="9">
        <v>7.3</v>
      </c>
      <c r="BT21" s="9">
        <v>7.7</v>
      </c>
      <c r="BV21" s="47">
        <v>12</v>
      </c>
      <c r="BW21" s="9">
        <v>2.5</v>
      </c>
      <c r="BX21" s="9">
        <v>3.3</v>
      </c>
      <c r="BZ21" s="47">
        <v>12</v>
      </c>
      <c r="CA21" s="9">
        <v>1.3</v>
      </c>
      <c r="CB21" s="9">
        <v>2.7</v>
      </c>
      <c r="CD21" s="47">
        <v>12</v>
      </c>
      <c r="CE21" s="9">
        <v>0.3</v>
      </c>
      <c r="CF21" s="9">
        <v>1.8</v>
      </c>
      <c r="CG21" s="34"/>
      <c r="CH21" s="47">
        <v>56</v>
      </c>
      <c r="CI21" s="9">
        <v>9.6999999999999993</v>
      </c>
      <c r="CJ21" s="46">
        <v>1.3</v>
      </c>
      <c r="CL21" s="47">
        <v>56</v>
      </c>
      <c r="CM21" s="9">
        <v>11.8</v>
      </c>
      <c r="CN21" s="46">
        <v>1.7</v>
      </c>
      <c r="CO21" s="23"/>
      <c r="CP21" s="47">
        <v>12</v>
      </c>
      <c r="CQ21" s="9">
        <v>1.4</v>
      </c>
      <c r="CR21" s="9">
        <v>3.3</v>
      </c>
      <c r="CT21" s="47">
        <v>12</v>
      </c>
      <c r="CU21" s="9">
        <v>3.2</v>
      </c>
      <c r="CV21" s="9">
        <v>3.3</v>
      </c>
      <c r="CX21" s="47">
        <v>12</v>
      </c>
      <c r="CY21" s="9">
        <v>1.1000000000000001</v>
      </c>
      <c r="CZ21" s="9">
        <v>2.6</v>
      </c>
      <c r="DB21" s="47">
        <v>12</v>
      </c>
      <c r="DC21" s="9">
        <v>0.7</v>
      </c>
      <c r="DD21" s="9">
        <v>3.1</v>
      </c>
      <c r="DF21" s="47">
        <v>12</v>
      </c>
      <c r="DG21" s="9">
        <v>1.7</v>
      </c>
      <c r="DH21" s="9">
        <v>4.7</v>
      </c>
      <c r="DJ21" s="47">
        <v>12</v>
      </c>
      <c r="DK21" s="9">
        <v>6.1</v>
      </c>
      <c r="DL21" s="9">
        <v>4.5</v>
      </c>
      <c r="DN21" s="47">
        <v>12</v>
      </c>
      <c r="DO21" s="9">
        <v>4.2</v>
      </c>
      <c r="DP21" s="9">
        <v>3.1</v>
      </c>
      <c r="DR21" s="47">
        <v>12</v>
      </c>
      <c r="DS21" s="9">
        <v>0.6</v>
      </c>
      <c r="DT21" s="9">
        <v>2.8</v>
      </c>
      <c r="DV21" s="47">
        <v>12</v>
      </c>
      <c r="DW21" s="9">
        <v>5.3</v>
      </c>
      <c r="DX21" s="9">
        <v>5.5</v>
      </c>
      <c r="DZ21" s="47">
        <v>12</v>
      </c>
      <c r="EA21" s="9">
        <v>0.9</v>
      </c>
      <c r="EB21" s="9">
        <v>2.9</v>
      </c>
      <c r="ED21" s="47">
        <v>12</v>
      </c>
      <c r="EE21" s="9">
        <v>7.3</v>
      </c>
      <c r="EF21" s="9">
        <v>13.9</v>
      </c>
      <c r="EH21" s="47">
        <v>12</v>
      </c>
      <c r="EI21" s="9">
        <v>1</v>
      </c>
      <c r="EJ21" s="9">
        <v>2.2999999999999998</v>
      </c>
      <c r="EL21" s="47">
        <v>12</v>
      </c>
      <c r="EM21" s="9">
        <v>1.7</v>
      </c>
      <c r="EN21" s="9">
        <v>3.3</v>
      </c>
      <c r="EP21" s="47">
        <v>12</v>
      </c>
      <c r="EQ21" s="9">
        <v>0.4</v>
      </c>
      <c r="ER21" s="9">
        <v>3.1</v>
      </c>
      <c r="ET21" s="47">
        <v>12</v>
      </c>
      <c r="EU21" s="9">
        <v>1.8</v>
      </c>
      <c r="EV21" s="9">
        <v>2.7</v>
      </c>
      <c r="EX21" s="47">
        <v>12</v>
      </c>
      <c r="EY21" s="9">
        <v>0.4</v>
      </c>
      <c r="EZ21" s="9">
        <v>2.2999999999999998</v>
      </c>
      <c r="FB21" s="47">
        <v>12</v>
      </c>
      <c r="FC21" s="9"/>
      <c r="FD21" s="9"/>
      <c r="FF21" s="47">
        <v>12</v>
      </c>
      <c r="FG21" s="9">
        <v>2.9</v>
      </c>
      <c r="FH21" s="9">
        <v>3.2</v>
      </c>
      <c r="FJ21" s="47">
        <v>12</v>
      </c>
      <c r="FK21" s="9"/>
      <c r="FL21" s="9"/>
      <c r="FN21" s="47">
        <v>12</v>
      </c>
      <c r="FO21" s="9"/>
      <c r="FP21" s="9"/>
      <c r="FR21" s="47">
        <v>12</v>
      </c>
      <c r="FS21" s="9">
        <v>2.2000000000000002</v>
      </c>
      <c r="FT21" s="9">
        <v>3.1</v>
      </c>
      <c r="FV21" s="47">
        <v>12</v>
      </c>
      <c r="FW21" s="9"/>
      <c r="FX21" s="9"/>
      <c r="FZ21" s="47">
        <v>12</v>
      </c>
      <c r="GA21" s="9">
        <v>0.3</v>
      </c>
      <c r="GB21" s="9">
        <v>3.2</v>
      </c>
      <c r="GD21" s="47">
        <v>12</v>
      </c>
      <c r="GE21" s="9">
        <v>2.4</v>
      </c>
      <c r="GF21" s="9">
        <v>2.2999999999999998</v>
      </c>
      <c r="GH21" s="47">
        <v>12</v>
      </c>
      <c r="GI21" s="9">
        <v>4.5</v>
      </c>
      <c r="GJ21" s="9">
        <v>4.7</v>
      </c>
      <c r="GL21" s="47">
        <v>12</v>
      </c>
      <c r="GM21" s="9">
        <v>2.2999999999999998</v>
      </c>
      <c r="GN21" s="9">
        <v>1.9</v>
      </c>
      <c r="GP21" s="47">
        <v>12</v>
      </c>
      <c r="GQ21" s="9">
        <v>3.2</v>
      </c>
      <c r="GR21" s="9">
        <v>2.6</v>
      </c>
      <c r="GT21" s="47">
        <v>12</v>
      </c>
      <c r="GU21" s="9">
        <v>3.2</v>
      </c>
      <c r="GV21" s="9">
        <v>2.2999999999999998</v>
      </c>
      <c r="GX21" s="47">
        <v>12</v>
      </c>
      <c r="GY21" s="9">
        <v>7.8</v>
      </c>
      <c r="GZ21" s="9">
        <v>10</v>
      </c>
      <c r="HB21" s="47">
        <v>12</v>
      </c>
      <c r="HC21" s="9">
        <v>2.8</v>
      </c>
      <c r="HD21" s="9">
        <v>1.8</v>
      </c>
      <c r="HF21" s="47">
        <v>12</v>
      </c>
      <c r="HG21" s="9"/>
      <c r="HH21" s="9"/>
      <c r="HJ21" s="47">
        <v>12</v>
      </c>
      <c r="HK21" s="9">
        <v>2.8</v>
      </c>
      <c r="HL21" s="9">
        <v>3.3</v>
      </c>
      <c r="HN21" s="47">
        <v>12</v>
      </c>
      <c r="HO21" s="9"/>
      <c r="HP21" s="9"/>
      <c r="HR21" s="47">
        <v>12</v>
      </c>
      <c r="HS21" s="9">
        <v>2.4</v>
      </c>
      <c r="HT21" s="9">
        <v>2.8</v>
      </c>
    </row>
    <row r="22" spans="2:228" s="22" customFormat="1" ht="11.95" customHeight="1">
      <c r="B22" s="47">
        <v>13</v>
      </c>
      <c r="C22" s="9">
        <v>1.5</v>
      </c>
      <c r="D22" s="9">
        <v>1.9</v>
      </c>
      <c r="E22" s="23"/>
      <c r="F22" s="47">
        <v>13</v>
      </c>
      <c r="G22" s="9">
        <v>5.6</v>
      </c>
      <c r="H22" s="9">
        <v>2.1</v>
      </c>
      <c r="J22" s="47">
        <v>13</v>
      </c>
      <c r="K22" s="9">
        <v>1.9</v>
      </c>
      <c r="L22" s="9">
        <v>3</v>
      </c>
      <c r="M22" s="23"/>
      <c r="N22" s="47">
        <v>13</v>
      </c>
      <c r="O22" s="9">
        <v>1.1000000000000001</v>
      </c>
      <c r="P22" s="9">
        <v>2.9</v>
      </c>
      <c r="R22" s="47">
        <v>13</v>
      </c>
      <c r="S22" s="9">
        <v>0.7</v>
      </c>
      <c r="T22" s="9">
        <v>2.9</v>
      </c>
      <c r="V22" s="47">
        <v>13</v>
      </c>
      <c r="W22" s="9">
        <v>1.2</v>
      </c>
      <c r="X22" s="9">
        <v>3.6</v>
      </c>
      <c r="Z22" s="47">
        <v>13</v>
      </c>
      <c r="AA22" s="9">
        <v>0.9</v>
      </c>
      <c r="AB22" s="9">
        <v>1.9</v>
      </c>
      <c r="AD22" s="47">
        <v>13</v>
      </c>
      <c r="AE22" s="9"/>
      <c r="AF22" s="9"/>
      <c r="AH22" s="47">
        <v>13</v>
      </c>
      <c r="AI22" s="9">
        <v>4</v>
      </c>
      <c r="AJ22" s="9">
        <v>1.1000000000000001</v>
      </c>
      <c r="AL22" s="47">
        <v>13</v>
      </c>
      <c r="AM22" s="9">
        <v>0.7</v>
      </c>
      <c r="AN22" s="9">
        <v>2.5</v>
      </c>
      <c r="AP22" s="47">
        <v>13</v>
      </c>
      <c r="AQ22" s="9">
        <v>1.5</v>
      </c>
      <c r="AR22" s="9">
        <v>2.2999999999999998</v>
      </c>
      <c r="AT22" s="47">
        <v>13</v>
      </c>
      <c r="AU22" s="9">
        <v>0.8</v>
      </c>
      <c r="AV22" s="9">
        <v>2</v>
      </c>
      <c r="AX22" s="47">
        <v>13</v>
      </c>
      <c r="AY22" s="9">
        <v>6.4</v>
      </c>
      <c r="AZ22" s="9">
        <v>2.7</v>
      </c>
      <c r="BA22" s="23"/>
      <c r="BB22" s="47">
        <v>13</v>
      </c>
      <c r="BC22" s="9">
        <v>1.8</v>
      </c>
      <c r="BD22" s="9">
        <v>2.5</v>
      </c>
      <c r="BF22" s="47">
        <v>13</v>
      </c>
      <c r="BG22" s="9">
        <v>1.6</v>
      </c>
      <c r="BH22" s="9">
        <v>3.1</v>
      </c>
      <c r="BJ22" s="47">
        <v>13</v>
      </c>
      <c r="BK22" s="9">
        <v>1.3</v>
      </c>
      <c r="BL22" s="9">
        <v>2.9</v>
      </c>
      <c r="BN22" s="47">
        <v>13</v>
      </c>
      <c r="BO22" s="9">
        <v>0.5</v>
      </c>
      <c r="BP22" s="9">
        <v>1.7</v>
      </c>
      <c r="BR22" s="47">
        <v>13</v>
      </c>
      <c r="BS22" s="9">
        <v>12.5</v>
      </c>
      <c r="BT22" s="9">
        <v>6.7</v>
      </c>
      <c r="BV22" s="47">
        <v>13</v>
      </c>
      <c r="BW22" s="9">
        <v>3.8</v>
      </c>
      <c r="BX22" s="9">
        <v>2.8</v>
      </c>
      <c r="BZ22" s="47">
        <v>13</v>
      </c>
      <c r="CA22" s="9">
        <v>1.9</v>
      </c>
      <c r="CB22" s="9">
        <v>2.2000000000000002</v>
      </c>
      <c r="CD22" s="47">
        <v>13</v>
      </c>
      <c r="CE22" s="9">
        <v>0.4</v>
      </c>
      <c r="CF22" s="9">
        <v>1.3</v>
      </c>
      <c r="CG22" s="34"/>
      <c r="CH22" s="47">
        <v>57</v>
      </c>
      <c r="CI22" s="9">
        <v>9</v>
      </c>
      <c r="CJ22" s="46">
        <v>1.4</v>
      </c>
      <c r="CL22" s="47">
        <v>57</v>
      </c>
      <c r="CM22" s="9">
        <v>11</v>
      </c>
      <c r="CN22" s="46">
        <v>1.8</v>
      </c>
      <c r="CO22" s="23"/>
      <c r="CP22" s="47">
        <v>13</v>
      </c>
      <c r="CQ22" s="9">
        <v>1.5</v>
      </c>
      <c r="CR22" s="9">
        <v>3</v>
      </c>
      <c r="CT22" s="47">
        <v>13</v>
      </c>
      <c r="CU22" s="9">
        <v>3.1</v>
      </c>
      <c r="CV22" s="9">
        <v>3.2</v>
      </c>
      <c r="CX22" s="47">
        <v>13</v>
      </c>
      <c r="CY22" s="9">
        <v>1.4</v>
      </c>
      <c r="CZ22" s="9">
        <v>2.1</v>
      </c>
      <c r="DB22" s="47">
        <v>13</v>
      </c>
      <c r="DC22" s="9">
        <v>0.8</v>
      </c>
      <c r="DD22" s="9">
        <v>2.4</v>
      </c>
      <c r="DF22" s="47">
        <v>13</v>
      </c>
      <c r="DG22" s="9">
        <v>3.6</v>
      </c>
      <c r="DH22" s="9">
        <v>3.8</v>
      </c>
      <c r="DJ22" s="47">
        <v>13</v>
      </c>
      <c r="DK22" s="9">
        <v>9.3000000000000007</v>
      </c>
      <c r="DL22" s="9">
        <v>4.4000000000000004</v>
      </c>
      <c r="DN22" s="47">
        <v>13</v>
      </c>
      <c r="DO22" s="9">
        <v>7.5</v>
      </c>
      <c r="DP22" s="9">
        <v>2.5</v>
      </c>
      <c r="DR22" s="47">
        <v>13</v>
      </c>
      <c r="DS22" s="9">
        <v>0.7</v>
      </c>
      <c r="DT22" s="9">
        <v>2.2000000000000002</v>
      </c>
      <c r="DV22" s="47">
        <v>13</v>
      </c>
      <c r="DW22" s="9">
        <v>6.7</v>
      </c>
      <c r="DX22" s="9">
        <v>5.0999999999999996</v>
      </c>
      <c r="DZ22" s="47">
        <v>13</v>
      </c>
      <c r="EA22" s="9">
        <v>1.1000000000000001</v>
      </c>
      <c r="EB22" s="9">
        <v>2.4</v>
      </c>
      <c r="ED22" s="47">
        <v>13</v>
      </c>
      <c r="EE22" s="9">
        <v>13.3</v>
      </c>
      <c r="EF22" s="9">
        <v>12.1</v>
      </c>
      <c r="EH22" s="47">
        <v>13</v>
      </c>
      <c r="EI22" s="9">
        <v>1.2</v>
      </c>
      <c r="EJ22" s="9">
        <v>1.9</v>
      </c>
      <c r="EL22" s="47">
        <v>13</v>
      </c>
      <c r="EM22" s="9">
        <v>1.9</v>
      </c>
      <c r="EN22" s="9">
        <v>2.9</v>
      </c>
      <c r="EP22" s="47">
        <v>13</v>
      </c>
      <c r="EQ22" s="9">
        <v>0.4</v>
      </c>
      <c r="ER22" s="9">
        <v>2.6</v>
      </c>
      <c r="ET22" s="47">
        <v>13</v>
      </c>
      <c r="EU22" s="9">
        <v>1.9</v>
      </c>
      <c r="EV22" s="9">
        <v>2.2999999999999998</v>
      </c>
      <c r="EX22" s="47">
        <v>13</v>
      </c>
      <c r="EY22" s="9">
        <v>0.4</v>
      </c>
      <c r="EZ22" s="9">
        <v>1.9</v>
      </c>
      <c r="FB22" s="47">
        <v>13</v>
      </c>
      <c r="FC22" s="9"/>
      <c r="FD22" s="9"/>
      <c r="FF22" s="47">
        <v>13</v>
      </c>
      <c r="FG22" s="9">
        <v>3.1</v>
      </c>
      <c r="FH22" s="9">
        <v>2.8</v>
      </c>
      <c r="FJ22" s="47">
        <v>13</v>
      </c>
      <c r="FK22" s="9"/>
      <c r="FL22" s="9"/>
      <c r="FN22" s="47">
        <v>13</v>
      </c>
      <c r="FO22" s="9"/>
      <c r="FP22" s="9"/>
      <c r="FR22" s="47">
        <v>13</v>
      </c>
      <c r="FS22" s="9">
        <v>2.4</v>
      </c>
      <c r="FT22" s="9">
        <v>2.4</v>
      </c>
      <c r="FV22" s="47">
        <v>13</v>
      </c>
      <c r="FW22" s="9"/>
      <c r="FX22" s="9"/>
      <c r="FZ22" s="47">
        <v>13</v>
      </c>
      <c r="GA22" s="9">
        <v>0.5</v>
      </c>
      <c r="GB22" s="9">
        <v>2.5</v>
      </c>
      <c r="GD22" s="47">
        <v>13</v>
      </c>
      <c r="GE22" s="9">
        <v>2.6</v>
      </c>
      <c r="GF22" s="9">
        <v>2</v>
      </c>
      <c r="GH22" s="47">
        <v>13</v>
      </c>
      <c r="GI22" s="9">
        <v>8.5</v>
      </c>
      <c r="GJ22" s="9">
        <v>3.8</v>
      </c>
      <c r="GL22" s="47">
        <v>13</v>
      </c>
      <c r="GM22" s="9">
        <v>2.4</v>
      </c>
      <c r="GN22" s="9">
        <v>1.6</v>
      </c>
      <c r="GP22" s="47">
        <v>13</v>
      </c>
      <c r="GQ22" s="9">
        <v>5</v>
      </c>
      <c r="GR22" s="9">
        <v>2.2999999999999998</v>
      </c>
      <c r="GT22" s="47">
        <v>13</v>
      </c>
      <c r="GU22" s="9">
        <v>3.3</v>
      </c>
      <c r="GV22" s="9">
        <v>2.2000000000000002</v>
      </c>
      <c r="GX22" s="47">
        <v>13</v>
      </c>
      <c r="GY22" s="9">
        <v>14.2</v>
      </c>
      <c r="GZ22" s="9">
        <v>8.5</v>
      </c>
      <c r="HB22" s="47">
        <v>13</v>
      </c>
      <c r="HC22" s="9">
        <v>2.8</v>
      </c>
      <c r="HD22" s="9">
        <v>1.7</v>
      </c>
      <c r="HF22" s="47">
        <v>13</v>
      </c>
      <c r="HG22" s="9"/>
      <c r="HH22" s="9"/>
      <c r="HJ22" s="47">
        <v>13</v>
      </c>
      <c r="HK22" s="9">
        <v>3.1</v>
      </c>
      <c r="HL22" s="9">
        <v>3.1</v>
      </c>
      <c r="HN22" s="47">
        <v>13</v>
      </c>
      <c r="HO22" s="9"/>
      <c r="HP22" s="9"/>
      <c r="HR22" s="47">
        <v>13</v>
      </c>
      <c r="HS22" s="9">
        <v>2.7</v>
      </c>
      <c r="HT22" s="9">
        <v>2.5</v>
      </c>
    </row>
    <row r="23" spans="2:228" s="22" customFormat="1" ht="11.95" customHeight="1">
      <c r="B23" s="47">
        <v>14</v>
      </c>
      <c r="C23" s="9">
        <v>1.7</v>
      </c>
      <c r="D23" s="9">
        <v>1.6</v>
      </c>
      <c r="E23" s="23"/>
      <c r="F23" s="47">
        <v>14</v>
      </c>
      <c r="G23" s="9">
        <v>5.9</v>
      </c>
      <c r="H23" s="9">
        <v>1.7</v>
      </c>
      <c r="J23" s="47">
        <v>14</v>
      </c>
      <c r="K23" s="9">
        <v>2.2999999999999998</v>
      </c>
      <c r="L23" s="9">
        <v>2.4</v>
      </c>
      <c r="M23" s="23"/>
      <c r="N23" s="47">
        <v>14</v>
      </c>
      <c r="O23" s="9">
        <v>1.2</v>
      </c>
      <c r="P23" s="9">
        <v>2.4</v>
      </c>
      <c r="R23" s="47">
        <v>14</v>
      </c>
      <c r="S23" s="9">
        <v>0.8</v>
      </c>
      <c r="T23" s="9">
        <v>2.5</v>
      </c>
      <c r="V23" s="47">
        <v>14</v>
      </c>
      <c r="W23" s="9">
        <v>1.4</v>
      </c>
      <c r="X23" s="9">
        <v>3</v>
      </c>
      <c r="Z23" s="47">
        <v>14</v>
      </c>
      <c r="AA23" s="9"/>
      <c r="AB23" s="9"/>
      <c r="AD23" s="47">
        <v>14</v>
      </c>
      <c r="AE23" s="9"/>
      <c r="AF23" s="9"/>
      <c r="AH23" s="47">
        <v>14</v>
      </c>
      <c r="AI23" s="9">
        <v>4.5</v>
      </c>
      <c r="AJ23" s="9">
        <v>0.8</v>
      </c>
      <c r="AL23" s="47">
        <v>14</v>
      </c>
      <c r="AM23" s="9">
        <v>0.8</v>
      </c>
      <c r="AN23" s="9">
        <v>2</v>
      </c>
      <c r="AP23" s="47">
        <v>14</v>
      </c>
      <c r="AQ23" s="9">
        <v>1.7</v>
      </c>
      <c r="AR23" s="9">
        <v>1.9</v>
      </c>
      <c r="AT23" s="47">
        <v>14</v>
      </c>
      <c r="AU23" s="9">
        <v>0.8</v>
      </c>
      <c r="AV23" s="9">
        <v>1.5</v>
      </c>
      <c r="AX23" s="47">
        <v>14</v>
      </c>
      <c r="AY23" s="9">
        <v>6.6</v>
      </c>
      <c r="AZ23" s="9">
        <v>2.2000000000000002</v>
      </c>
      <c r="BA23" s="23"/>
      <c r="BB23" s="47">
        <v>14</v>
      </c>
      <c r="BC23" s="9">
        <v>1.9</v>
      </c>
      <c r="BD23" s="9">
        <v>2</v>
      </c>
      <c r="BF23" s="47">
        <v>14</v>
      </c>
      <c r="BG23" s="9">
        <v>1.8</v>
      </c>
      <c r="BH23" s="9">
        <v>2.8</v>
      </c>
      <c r="BJ23" s="47">
        <v>14</v>
      </c>
      <c r="BK23" s="9">
        <v>1.4</v>
      </c>
      <c r="BL23" s="9">
        <v>2.4</v>
      </c>
      <c r="BN23" s="47">
        <v>14</v>
      </c>
      <c r="BO23" s="9">
        <v>0.5</v>
      </c>
      <c r="BP23" s="9">
        <v>1.2</v>
      </c>
      <c r="BR23" s="47">
        <v>14</v>
      </c>
      <c r="BS23" s="9">
        <v>12.8</v>
      </c>
      <c r="BT23" s="9">
        <v>5.5</v>
      </c>
      <c r="BV23" s="47">
        <v>14</v>
      </c>
      <c r="BW23" s="9">
        <v>4.0999999999999996</v>
      </c>
      <c r="BX23" s="9">
        <v>2.5</v>
      </c>
      <c r="BZ23" s="47">
        <v>14</v>
      </c>
      <c r="CA23" s="9">
        <v>1.5</v>
      </c>
      <c r="CB23" s="9">
        <v>1.8</v>
      </c>
      <c r="CD23" s="47">
        <v>14</v>
      </c>
      <c r="CE23" s="9">
        <v>0.4</v>
      </c>
      <c r="CF23" s="9">
        <v>0.9</v>
      </c>
      <c r="CG23" s="34"/>
      <c r="CH23" s="47">
        <v>58</v>
      </c>
      <c r="CI23" s="9">
        <v>8.6</v>
      </c>
      <c r="CJ23" s="46">
        <v>1.5</v>
      </c>
      <c r="CL23" s="47">
        <v>58</v>
      </c>
      <c r="CM23" s="9">
        <v>10.9</v>
      </c>
      <c r="CN23" s="46">
        <v>1.9</v>
      </c>
      <c r="CO23" s="23"/>
      <c r="CP23" s="47">
        <v>14</v>
      </c>
      <c r="CQ23" s="9">
        <v>2</v>
      </c>
      <c r="CR23" s="9">
        <v>2.8</v>
      </c>
      <c r="CT23" s="47">
        <v>14</v>
      </c>
      <c r="CU23" s="9">
        <v>3.4</v>
      </c>
      <c r="CV23" s="9">
        <v>3</v>
      </c>
      <c r="CX23" s="47">
        <v>14</v>
      </c>
      <c r="CY23" s="9">
        <v>1.3</v>
      </c>
      <c r="CZ23" s="9">
        <v>1.5</v>
      </c>
      <c r="DB23" s="47">
        <v>14</v>
      </c>
      <c r="DC23" s="9">
        <v>1</v>
      </c>
      <c r="DD23" s="9">
        <v>1.8</v>
      </c>
      <c r="DF23" s="47">
        <v>14</v>
      </c>
      <c r="DG23" s="9">
        <v>4.4000000000000004</v>
      </c>
      <c r="DH23" s="9">
        <v>3.4</v>
      </c>
      <c r="DJ23" s="47">
        <v>14</v>
      </c>
      <c r="DK23" s="9">
        <v>10.5</v>
      </c>
      <c r="DL23" s="9">
        <v>3.9</v>
      </c>
      <c r="DN23" s="47">
        <v>14</v>
      </c>
      <c r="DO23" s="9">
        <v>7.4</v>
      </c>
      <c r="DP23" s="9">
        <v>1.9</v>
      </c>
      <c r="DR23" s="47">
        <v>14</v>
      </c>
      <c r="DS23" s="9">
        <v>0.7</v>
      </c>
      <c r="DT23" s="9">
        <v>1.7</v>
      </c>
      <c r="DV23" s="47">
        <v>14</v>
      </c>
      <c r="DW23" s="9">
        <v>6.8</v>
      </c>
      <c r="DX23" s="9">
        <v>4.7</v>
      </c>
      <c r="DZ23" s="47">
        <v>14</v>
      </c>
      <c r="EA23" s="9">
        <v>1.2</v>
      </c>
      <c r="EB23" s="9">
        <v>1.9</v>
      </c>
      <c r="ED23" s="47">
        <v>14</v>
      </c>
      <c r="EE23" s="9">
        <v>13</v>
      </c>
      <c r="EF23" s="9">
        <v>10.3</v>
      </c>
      <c r="EH23" s="47">
        <v>14</v>
      </c>
      <c r="EI23" s="9">
        <v>1.3</v>
      </c>
      <c r="EJ23" s="9">
        <v>1.5</v>
      </c>
      <c r="EL23" s="47">
        <v>14</v>
      </c>
      <c r="EM23" s="9">
        <v>2.1</v>
      </c>
      <c r="EN23" s="9">
        <v>2.5</v>
      </c>
      <c r="EP23" s="47">
        <v>14</v>
      </c>
      <c r="EQ23" s="9"/>
      <c r="ER23" s="9"/>
      <c r="ET23" s="47">
        <v>14</v>
      </c>
      <c r="EU23" s="9">
        <v>2.2000000000000002</v>
      </c>
      <c r="EV23" s="9">
        <v>1.9</v>
      </c>
      <c r="EX23" s="47">
        <v>14</v>
      </c>
      <c r="EY23" s="9"/>
      <c r="EZ23" s="9"/>
      <c r="FB23" s="47">
        <v>14</v>
      </c>
      <c r="FC23" s="9"/>
      <c r="FD23" s="9"/>
      <c r="FF23" s="47">
        <v>14</v>
      </c>
      <c r="FG23" s="9">
        <v>3.3</v>
      </c>
      <c r="FH23" s="9">
        <v>1.8</v>
      </c>
      <c r="FJ23" s="47">
        <v>14</v>
      </c>
      <c r="FK23" s="9"/>
      <c r="FL23" s="9"/>
      <c r="FN23" s="47">
        <v>14</v>
      </c>
      <c r="FO23" s="9"/>
      <c r="FP23" s="9"/>
      <c r="FR23" s="47">
        <v>14</v>
      </c>
      <c r="FS23" s="9">
        <v>2.5</v>
      </c>
      <c r="FT23" s="9">
        <v>1.5</v>
      </c>
      <c r="FV23" s="47">
        <v>14</v>
      </c>
      <c r="FW23" s="9"/>
      <c r="FX23" s="9"/>
      <c r="FZ23" s="47">
        <v>14</v>
      </c>
      <c r="GA23" s="9">
        <v>0.5</v>
      </c>
      <c r="GB23" s="9">
        <v>1.9</v>
      </c>
      <c r="GD23" s="47">
        <v>14</v>
      </c>
      <c r="GE23" s="9">
        <v>2.8</v>
      </c>
      <c r="GF23" s="9">
        <v>1.7</v>
      </c>
      <c r="GH23" s="47">
        <v>14</v>
      </c>
      <c r="GI23" s="9">
        <v>9.1</v>
      </c>
      <c r="GJ23" s="9">
        <v>3</v>
      </c>
      <c r="GL23" s="47">
        <v>14</v>
      </c>
      <c r="GM23" s="9">
        <v>2.6</v>
      </c>
      <c r="GN23" s="9">
        <v>1.3</v>
      </c>
      <c r="GP23" s="47">
        <v>14</v>
      </c>
      <c r="GQ23" s="9">
        <v>4.9000000000000004</v>
      </c>
      <c r="GR23" s="9">
        <v>2</v>
      </c>
      <c r="GT23" s="47">
        <v>14</v>
      </c>
      <c r="GU23" s="9">
        <v>3.4</v>
      </c>
      <c r="GV23" s="9">
        <v>2</v>
      </c>
      <c r="GX23" s="47">
        <v>14</v>
      </c>
      <c r="GY23" s="9">
        <v>14.2</v>
      </c>
      <c r="GZ23" s="9">
        <v>7.1</v>
      </c>
      <c r="HB23" s="47">
        <v>14</v>
      </c>
      <c r="HC23" s="9">
        <v>3</v>
      </c>
      <c r="HD23" s="9">
        <v>1.4</v>
      </c>
      <c r="HF23" s="47">
        <v>14</v>
      </c>
      <c r="HG23" s="9"/>
      <c r="HH23" s="9"/>
      <c r="HJ23" s="47">
        <v>14</v>
      </c>
      <c r="HK23" s="9">
        <v>3.3</v>
      </c>
      <c r="HL23" s="9">
        <v>2.2000000000000002</v>
      </c>
      <c r="HN23" s="47">
        <v>14</v>
      </c>
      <c r="HO23" s="9"/>
      <c r="HP23" s="9"/>
      <c r="HR23" s="47">
        <v>14</v>
      </c>
      <c r="HS23" s="9">
        <v>2.8</v>
      </c>
      <c r="HT23" s="9">
        <v>1.7</v>
      </c>
    </row>
    <row r="24" spans="2:228" s="22" customFormat="1" ht="11.95" customHeight="1">
      <c r="B24" s="47">
        <v>15</v>
      </c>
      <c r="C24" s="9">
        <v>1.9</v>
      </c>
      <c r="D24" s="9">
        <v>1.3</v>
      </c>
      <c r="E24" s="23"/>
      <c r="F24" s="47">
        <v>15</v>
      </c>
      <c r="G24" s="9">
        <v>4.7</v>
      </c>
      <c r="H24" s="9">
        <v>1.3</v>
      </c>
      <c r="J24" s="47">
        <v>15</v>
      </c>
      <c r="K24" s="9">
        <v>2.9</v>
      </c>
      <c r="L24" s="9">
        <v>1.9</v>
      </c>
      <c r="M24" s="23"/>
      <c r="N24" s="47">
        <v>15</v>
      </c>
      <c r="O24" s="9">
        <v>1.2</v>
      </c>
      <c r="P24" s="9">
        <v>1.9</v>
      </c>
      <c r="R24" s="47">
        <v>15</v>
      </c>
      <c r="S24" s="9">
        <v>1</v>
      </c>
      <c r="T24" s="9">
        <v>2.1</v>
      </c>
      <c r="V24" s="47">
        <v>15</v>
      </c>
      <c r="W24" s="9">
        <v>1.6</v>
      </c>
      <c r="X24" s="9">
        <v>2.4</v>
      </c>
      <c r="Z24" s="47">
        <v>15</v>
      </c>
      <c r="AA24" s="9"/>
      <c r="AB24" s="9"/>
      <c r="AD24" s="47">
        <v>15</v>
      </c>
      <c r="AE24" s="9"/>
      <c r="AF24" s="9"/>
      <c r="AH24" s="47">
        <v>15</v>
      </c>
      <c r="AI24" s="9">
        <v>4.3</v>
      </c>
      <c r="AJ24" s="9">
        <v>0.6</v>
      </c>
      <c r="AL24" s="47">
        <v>15</v>
      </c>
      <c r="AM24" s="9">
        <v>0.9</v>
      </c>
      <c r="AN24" s="9">
        <v>1.5</v>
      </c>
      <c r="AP24" s="47">
        <v>15</v>
      </c>
      <c r="AQ24" s="9">
        <v>1.8</v>
      </c>
      <c r="AR24" s="9">
        <v>1.6</v>
      </c>
      <c r="AT24" s="47">
        <v>15</v>
      </c>
      <c r="AU24" s="9">
        <v>0.8</v>
      </c>
      <c r="AV24" s="9">
        <v>1.1000000000000001</v>
      </c>
      <c r="AX24" s="47">
        <v>15</v>
      </c>
      <c r="AY24" s="9">
        <v>5.2</v>
      </c>
      <c r="AZ24" s="9">
        <v>1.7</v>
      </c>
      <c r="BA24" s="23"/>
      <c r="BB24" s="47">
        <v>15</v>
      </c>
      <c r="BC24" s="9">
        <v>1.4</v>
      </c>
      <c r="BD24" s="9">
        <v>1.6</v>
      </c>
      <c r="BF24" s="47">
        <v>15</v>
      </c>
      <c r="BG24" s="9">
        <v>2</v>
      </c>
      <c r="BH24" s="9">
        <v>2.5</v>
      </c>
      <c r="BJ24" s="47">
        <v>15</v>
      </c>
      <c r="BK24" s="9">
        <v>1.4</v>
      </c>
      <c r="BL24" s="9">
        <v>1.8</v>
      </c>
      <c r="BN24" s="47">
        <v>15</v>
      </c>
      <c r="BO24" s="9">
        <v>0.6</v>
      </c>
      <c r="BP24" s="9">
        <v>0.8</v>
      </c>
      <c r="BR24" s="47">
        <v>15</v>
      </c>
      <c r="BS24" s="9">
        <v>9.9</v>
      </c>
      <c r="BT24" s="9">
        <v>4.0999999999999996</v>
      </c>
      <c r="BV24" s="47">
        <v>15</v>
      </c>
      <c r="BW24" s="9">
        <v>3</v>
      </c>
      <c r="BX24" s="9">
        <v>2.1</v>
      </c>
      <c r="BZ24" s="47">
        <v>15</v>
      </c>
      <c r="CA24" s="9">
        <v>1.8</v>
      </c>
      <c r="CB24" s="9">
        <v>1.3</v>
      </c>
      <c r="CD24" s="47">
        <v>15</v>
      </c>
      <c r="CE24" s="9">
        <v>0.4</v>
      </c>
      <c r="CF24" s="9">
        <v>0.6</v>
      </c>
      <c r="CG24" s="34"/>
      <c r="CH24" s="47">
        <v>59</v>
      </c>
      <c r="CI24" s="9">
        <v>8</v>
      </c>
      <c r="CJ24" s="46">
        <v>1.7</v>
      </c>
      <c r="CL24" s="47">
        <v>59</v>
      </c>
      <c r="CM24" s="9">
        <v>9.6999999999999993</v>
      </c>
      <c r="CN24" s="46">
        <v>2.1</v>
      </c>
      <c r="CO24" s="23"/>
      <c r="CP24" s="47">
        <v>15</v>
      </c>
      <c r="CQ24" s="9">
        <v>1.9</v>
      </c>
      <c r="CR24" s="9">
        <v>2.6</v>
      </c>
      <c r="CT24" s="47">
        <v>15</v>
      </c>
      <c r="CU24" s="9">
        <v>2.9</v>
      </c>
      <c r="CV24" s="9">
        <v>2.7</v>
      </c>
      <c r="CX24" s="47">
        <v>15</v>
      </c>
      <c r="CY24" s="9">
        <v>1.3</v>
      </c>
      <c r="CZ24" s="9">
        <v>1.2</v>
      </c>
      <c r="DB24" s="47">
        <v>15</v>
      </c>
      <c r="DC24" s="9">
        <v>1.3</v>
      </c>
      <c r="DD24" s="9">
        <v>1.3</v>
      </c>
      <c r="DF24" s="47">
        <v>15</v>
      </c>
      <c r="DG24" s="9">
        <v>2.9</v>
      </c>
      <c r="DH24" s="9">
        <v>2.9</v>
      </c>
      <c r="DJ24" s="47">
        <v>15</v>
      </c>
      <c r="DK24" s="9">
        <v>4.3</v>
      </c>
      <c r="DL24" s="9">
        <v>3.1</v>
      </c>
      <c r="DN24" s="47">
        <v>15</v>
      </c>
      <c r="DO24" s="9">
        <v>7.3</v>
      </c>
      <c r="DP24" s="9">
        <v>1.4</v>
      </c>
      <c r="DR24" s="47">
        <v>15</v>
      </c>
      <c r="DS24" s="9">
        <v>0.9</v>
      </c>
      <c r="DT24" s="9">
        <v>1.2</v>
      </c>
      <c r="DV24" s="47">
        <v>15</v>
      </c>
      <c r="DW24" s="9">
        <v>5</v>
      </c>
      <c r="DX24" s="9">
        <v>4.0999999999999996</v>
      </c>
      <c r="DZ24" s="47">
        <v>15</v>
      </c>
      <c r="EA24" s="9">
        <v>1.4</v>
      </c>
      <c r="EB24" s="9">
        <v>1.5</v>
      </c>
      <c r="ED24" s="47">
        <v>15</v>
      </c>
      <c r="EE24" s="9">
        <v>10.8</v>
      </c>
      <c r="EF24" s="9">
        <v>7.8</v>
      </c>
      <c r="EH24" s="47">
        <v>15</v>
      </c>
      <c r="EI24" s="9">
        <v>1.4</v>
      </c>
      <c r="EJ24" s="9">
        <v>1.2</v>
      </c>
      <c r="EL24" s="47">
        <v>15</v>
      </c>
      <c r="EM24" s="9">
        <v>2.2000000000000002</v>
      </c>
      <c r="EN24" s="9">
        <v>2.1</v>
      </c>
      <c r="EP24" s="47">
        <v>15</v>
      </c>
      <c r="EQ24" s="9"/>
      <c r="ER24" s="9"/>
      <c r="ET24" s="47">
        <v>15</v>
      </c>
      <c r="EU24" s="9">
        <v>2.2000000000000002</v>
      </c>
      <c r="EV24" s="9">
        <v>1.6</v>
      </c>
      <c r="EX24" s="47">
        <v>15</v>
      </c>
      <c r="EY24" s="9"/>
      <c r="EZ24" s="9"/>
      <c r="FB24" s="47">
        <v>15</v>
      </c>
      <c r="FC24" s="9"/>
      <c r="FD24" s="9"/>
      <c r="FF24" s="47">
        <v>15</v>
      </c>
      <c r="FG24" s="9">
        <v>3.3</v>
      </c>
      <c r="FH24" s="9">
        <v>1.5</v>
      </c>
      <c r="FJ24" s="47">
        <v>15</v>
      </c>
      <c r="FK24" s="9"/>
      <c r="FL24" s="9"/>
      <c r="FN24" s="47">
        <v>15</v>
      </c>
      <c r="FO24" s="9"/>
      <c r="FP24" s="9"/>
      <c r="FR24" s="47">
        <v>15</v>
      </c>
      <c r="FS24" s="9">
        <v>2.7</v>
      </c>
      <c r="FT24" s="9">
        <v>1.1000000000000001</v>
      </c>
      <c r="FV24" s="47">
        <v>15</v>
      </c>
      <c r="FW24" s="9"/>
      <c r="FX24" s="9"/>
      <c r="FZ24" s="47">
        <v>15</v>
      </c>
      <c r="GA24" s="9">
        <v>0.4</v>
      </c>
      <c r="GB24" s="9">
        <v>1.3</v>
      </c>
      <c r="GD24" s="47">
        <v>15</v>
      </c>
      <c r="GE24" s="9">
        <v>2.8</v>
      </c>
      <c r="GF24" s="9">
        <v>1.5</v>
      </c>
      <c r="GH24" s="47">
        <v>15</v>
      </c>
      <c r="GI24" s="9">
        <v>7.5</v>
      </c>
      <c r="GJ24" s="9">
        <v>2.1</v>
      </c>
      <c r="GL24" s="47">
        <v>15</v>
      </c>
      <c r="GM24" s="9">
        <v>2.6</v>
      </c>
      <c r="GN24" s="9">
        <v>1.1000000000000001</v>
      </c>
      <c r="GP24" s="47">
        <v>15</v>
      </c>
      <c r="GQ24" s="9">
        <v>3.8</v>
      </c>
      <c r="GR24" s="9">
        <v>1.6</v>
      </c>
      <c r="GT24" s="47">
        <v>15</v>
      </c>
      <c r="GU24" s="9">
        <v>3.3</v>
      </c>
      <c r="GV24" s="9">
        <v>1.8</v>
      </c>
      <c r="GX24" s="47">
        <v>15</v>
      </c>
      <c r="GY24" s="9">
        <v>11</v>
      </c>
      <c r="GZ24" s="9">
        <v>5.3</v>
      </c>
      <c r="HB24" s="47">
        <v>15</v>
      </c>
      <c r="HC24" s="9">
        <v>2.9</v>
      </c>
      <c r="HD24" s="9">
        <v>1.2</v>
      </c>
      <c r="HF24" s="47">
        <v>15</v>
      </c>
      <c r="HG24" s="9"/>
      <c r="HH24" s="9"/>
      <c r="HJ24" s="47">
        <v>15</v>
      </c>
      <c r="HK24" s="9">
        <v>3.3</v>
      </c>
      <c r="HL24" s="9">
        <v>1.8</v>
      </c>
      <c r="HN24" s="47">
        <v>15</v>
      </c>
      <c r="HO24" s="9"/>
      <c r="HP24" s="9"/>
      <c r="HR24" s="47">
        <v>15</v>
      </c>
      <c r="HS24" s="9">
        <v>2.9</v>
      </c>
      <c r="HT24" s="9">
        <v>1.3</v>
      </c>
    </row>
    <row r="25" spans="2:228" s="22" customFormat="1" ht="11.95" customHeight="1">
      <c r="B25" s="47">
        <v>16</v>
      </c>
      <c r="C25" s="9">
        <v>2.4</v>
      </c>
      <c r="D25" s="9">
        <v>1</v>
      </c>
      <c r="E25" s="23"/>
      <c r="F25" s="47">
        <v>16</v>
      </c>
      <c r="G25" s="9">
        <v>15.9</v>
      </c>
      <c r="H25" s="9">
        <v>1</v>
      </c>
      <c r="J25" s="47">
        <v>16</v>
      </c>
      <c r="K25" s="9">
        <v>2.7</v>
      </c>
      <c r="L25" s="9">
        <v>1.4</v>
      </c>
      <c r="M25" s="23"/>
      <c r="N25" s="47">
        <v>16</v>
      </c>
      <c r="O25" s="9">
        <v>1.3</v>
      </c>
      <c r="P25" s="9">
        <v>1.5</v>
      </c>
      <c r="R25" s="47">
        <v>16</v>
      </c>
      <c r="S25" s="9">
        <v>1.4</v>
      </c>
      <c r="T25" s="9">
        <v>1.7</v>
      </c>
      <c r="V25" s="47">
        <v>16</v>
      </c>
      <c r="W25" s="9">
        <v>1.7</v>
      </c>
      <c r="X25" s="9">
        <v>1.8</v>
      </c>
      <c r="Z25" s="47">
        <v>16</v>
      </c>
      <c r="AA25" s="9"/>
      <c r="AB25" s="9"/>
      <c r="AD25" s="47">
        <v>16</v>
      </c>
      <c r="AE25" s="9"/>
      <c r="AF25" s="9"/>
      <c r="AH25" s="47">
        <v>16</v>
      </c>
      <c r="AI25" s="9">
        <v>8.3000000000000007</v>
      </c>
      <c r="AJ25" s="9">
        <v>0.5</v>
      </c>
      <c r="AL25" s="47">
        <v>16</v>
      </c>
      <c r="AM25" s="9">
        <v>1.1000000000000001</v>
      </c>
      <c r="AN25" s="9">
        <v>1.1000000000000001</v>
      </c>
      <c r="AP25" s="47">
        <v>16</v>
      </c>
      <c r="AQ25" s="9">
        <v>2.2999999999999998</v>
      </c>
      <c r="AR25" s="9">
        <v>1.2</v>
      </c>
      <c r="AT25" s="47">
        <v>16</v>
      </c>
      <c r="AU25" s="9">
        <v>1.4</v>
      </c>
      <c r="AV25" s="9">
        <v>0.8</v>
      </c>
      <c r="AX25" s="47">
        <v>16</v>
      </c>
      <c r="AY25" s="9">
        <v>17.7</v>
      </c>
      <c r="AZ25" s="9">
        <v>1.3</v>
      </c>
      <c r="BA25" s="23"/>
      <c r="BB25" s="47">
        <v>16</v>
      </c>
      <c r="BC25" s="9"/>
      <c r="BD25" s="9"/>
      <c r="BF25" s="47">
        <v>16</v>
      </c>
      <c r="BG25" s="9">
        <v>2.6</v>
      </c>
      <c r="BH25" s="9">
        <v>2.1</v>
      </c>
      <c r="BJ25" s="47">
        <v>16</v>
      </c>
      <c r="BK25" s="9">
        <v>1.1000000000000001</v>
      </c>
      <c r="BL25" s="9">
        <v>1.4</v>
      </c>
      <c r="BN25" s="47">
        <v>16</v>
      </c>
      <c r="BO25" s="9">
        <v>0.6</v>
      </c>
      <c r="BP25" s="9">
        <v>0.6</v>
      </c>
      <c r="BR25" s="47">
        <v>16</v>
      </c>
      <c r="BS25" s="9"/>
      <c r="BT25" s="9"/>
      <c r="BV25" s="47">
        <v>16</v>
      </c>
      <c r="BW25" s="9">
        <v>5.9</v>
      </c>
      <c r="BX25" s="9">
        <v>1.8</v>
      </c>
      <c r="BZ25" s="47">
        <v>16</v>
      </c>
      <c r="CA25" s="9">
        <v>1.3</v>
      </c>
      <c r="CB25" s="9">
        <v>0.9</v>
      </c>
      <c r="CD25" s="47">
        <v>16</v>
      </c>
      <c r="CE25" s="9">
        <v>0.5</v>
      </c>
      <c r="CF25" s="9">
        <v>0.4</v>
      </c>
      <c r="CG25" s="34"/>
      <c r="CH25" s="47">
        <v>60</v>
      </c>
      <c r="CI25" s="9">
        <v>7.7</v>
      </c>
      <c r="CJ25" s="46">
        <v>1.9</v>
      </c>
      <c r="CL25" s="47">
        <v>60</v>
      </c>
      <c r="CM25" s="9">
        <v>9.5</v>
      </c>
      <c r="CN25" s="46">
        <v>2.2999999999999998</v>
      </c>
      <c r="CO25" s="23"/>
      <c r="CP25" s="47">
        <v>16</v>
      </c>
      <c r="CQ25" s="9">
        <v>1.7</v>
      </c>
      <c r="CR25" s="9">
        <v>2.2999999999999998</v>
      </c>
      <c r="CT25" s="47">
        <v>16</v>
      </c>
      <c r="CU25" s="9">
        <v>3.7</v>
      </c>
      <c r="CV25" s="9">
        <v>2.2999999999999998</v>
      </c>
      <c r="CX25" s="47">
        <v>16</v>
      </c>
      <c r="CY25" s="9">
        <v>2.2000000000000002</v>
      </c>
      <c r="CZ25" s="9">
        <v>0.9</v>
      </c>
      <c r="DB25" s="47">
        <v>16</v>
      </c>
      <c r="DC25" s="9">
        <v>1.3</v>
      </c>
      <c r="DD25" s="9">
        <v>0.9</v>
      </c>
      <c r="DF25" s="47">
        <v>16</v>
      </c>
      <c r="DG25" s="9">
        <v>2.5</v>
      </c>
      <c r="DH25" s="9">
        <v>2</v>
      </c>
      <c r="DJ25" s="47">
        <v>16</v>
      </c>
      <c r="DK25" s="9">
        <v>6.1</v>
      </c>
      <c r="DL25" s="9">
        <v>2.5</v>
      </c>
      <c r="DN25" s="47">
        <v>16</v>
      </c>
      <c r="DO25" s="9">
        <v>31.7</v>
      </c>
      <c r="DP25" s="9">
        <v>1</v>
      </c>
      <c r="DR25" s="47">
        <v>16</v>
      </c>
      <c r="DS25" s="9">
        <v>0.3</v>
      </c>
      <c r="DT25" s="9">
        <v>0.8</v>
      </c>
      <c r="DV25" s="47">
        <v>16</v>
      </c>
      <c r="DW25" s="9"/>
      <c r="DX25" s="9"/>
      <c r="DZ25" s="47">
        <v>16</v>
      </c>
      <c r="EA25" s="9">
        <v>1.5</v>
      </c>
      <c r="EB25" s="9">
        <v>1.2</v>
      </c>
      <c r="ED25" s="47">
        <v>16</v>
      </c>
      <c r="EE25" s="9"/>
      <c r="EF25" s="9"/>
      <c r="EH25" s="47">
        <v>16</v>
      </c>
      <c r="EI25" s="9">
        <v>1.7</v>
      </c>
      <c r="EJ25" s="9">
        <v>0.9</v>
      </c>
      <c r="EL25" s="47">
        <v>16</v>
      </c>
      <c r="EM25" s="9">
        <v>2.2999999999999998</v>
      </c>
      <c r="EN25" s="9">
        <v>1.7</v>
      </c>
      <c r="EP25" s="47">
        <v>16</v>
      </c>
      <c r="EQ25" s="9"/>
      <c r="ER25" s="9"/>
      <c r="ET25" s="47">
        <v>16</v>
      </c>
      <c r="EU25" s="9">
        <v>2.6</v>
      </c>
      <c r="EV25" s="9">
        <v>1.3</v>
      </c>
      <c r="EX25" s="47">
        <v>16</v>
      </c>
      <c r="EY25" s="9"/>
      <c r="EZ25" s="9"/>
      <c r="FB25" s="47">
        <v>16</v>
      </c>
      <c r="FC25" s="9"/>
      <c r="FD25" s="9"/>
      <c r="FF25" s="47">
        <v>16</v>
      </c>
      <c r="FG25" s="9">
        <v>3.6</v>
      </c>
      <c r="FH25" s="9">
        <v>1.2</v>
      </c>
      <c r="FJ25" s="47">
        <v>16</v>
      </c>
      <c r="FK25" s="9"/>
      <c r="FL25" s="9"/>
      <c r="FN25" s="47">
        <v>16</v>
      </c>
      <c r="FO25" s="9"/>
      <c r="FP25" s="9"/>
      <c r="FR25" s="47">
        <v>16</v>
      </c>
      <c r="FS25" s="9">
        <v>3.4</v>
      </c>
      <c r="FT25" s="9">
        <v>0.8</v>
      </c>
      <c r="FV25" s="47">
        <v>16</v>
      </c>
      <c r="FW25" s="9"/>
      <c r="FX25" s="9"/>
      <c r="FZ25" s="47">
        <v>16</v>
      </c>
      <c r="GA25" s="9"/>
      <c r="GB25" s="9"/>
      <c r="GD25" s="47">
        <v>16</v>
      </c>
      <c r="GE25" s="9">
        <v>3</v>
      </c>
      <c r="GF25" s="9">
        <v>1.2</v>
      </c>
      <c r="GH25" s="47">
        <v>16</v>
      </c>
      <c r="GI25" s="9"/>
      <c r="GJ25" s="9"/>
      <c r="GL25" s="47">
        <v>16</v>
      </c>
      <c r="GM25" s="9">
        <v>2.9</v>
      </c>
      <c r="GN25" s="9">
        <v>0.9</v>
      </c>
      <c r="GP25" s="47">
        <v>16</v>
      </c>
      <c r="GQ25" s="9">
        <v>11.2</v>
      </c>
      <c r="GR25" s="9">
        <v>1.3</v>
      </c>
      <c r="GT25" s="47">
        <v>16</v>
      </c>
      <c r="GU25" s="9">
        <v>3.5</v>
      </c>
      <c r="GV25" s="9">
        <v>1.4</v>
      </c>
      <c r="GX25" s="47">
        <v>16</v>
      </c>
      <c r="GY25" s="9">
        <v>46.3</v>
      </c>
      <c r="GZ25" s="9">
        <v>3.8</v>
      </c>
      <c r="HB25" s="47">
        <v>16</v>
      </c>
      <c r="HC25" s="9">
        <v>3.2</v>
      </c>
      <c r="HD25" s="9">
        <v>1</v>
      </c>
      <c r="HF25" s="47">
        <v>16</v>
      </c>
      <c r="HG25" s="9"/>
      <c r="HH25" s="9"/>
      <c r="HJ25" s="47">
        <v>16</v>
      </c>
      <c r="HK25" s="9">
        <v>3.5</v>
      </c>
      <c r="HL25" s="9">
        <v>1.5</v>
      </c>
      <c r="HN25" s="47">
        <v>16</v>
      </c>
      <c r="HO25" s="9"/>
      <c r="HP25" s="9"/>
      <c r="HR25" s="47">
        <v>16</v>
      </c>
      <c r="HS25" s="9">
        <v>3.2</v>
      </c>
      <c r="HT25" s="9">
        <v>1.1000000000000001</v>
      </c>
    </row>
    <row r="26" spans="2:228" s="22" customFormat="1" ht="11.95" customHeight="1">
      <c r="B26" s="47">
        <v>17</v>
      </c>
      <c r="C26" s="9">
        <v>2.1</v>
      </c>
      <c r="D26" s="9">
        <v>0.7</v>
      </c>
      <c r="E26" s="23"/>
      <c r="F26" s="47">
        <v>17</v>
      </c>
      <c r="G26" s="9">
        <v>3.1</v>
      </c>
      <c r="H26" s="9">
        <v>0.6</v>
      </c>
      <c r="J26" s="47">
        <v>17</v>
      </c>
      <c r="K26" s="9">
        <v>2.7</v>
      </c>
      <c r="L26" s="9">
        <v>1</v>
      </c>
      <c r="M26" s="23"/>
      <c r="N26" s="47">
        <v>17</v>
      </c>
      <c r="O26" s="9">
        <v>1.3</v>
      </c>
      <c r="P26" s="9">
        <v>1.2</v>
      </c>
      <c r="R26" s="47">
        <v>17</v>
      </c>
      <c r="S26" s="9">
        <v>1.3</v>
      </c>
      <c r="T26" s="9">
        <v>1.3</v>
      </c>
      <c r="V26" s="47">
        <v>17</v>
      </c>
      <c r="W26" s="9">
        <v>1.7</v>
      </c>
      <c r="X26" s="9">
        <v>1.2</v>
      </c>
      <c r="Z26" s="47">
        <v>17</v>
      </c>
      <c r="AA26" s="9"/>
      <c r="AB26" s="9"/>
      <c r="AD26" s="47">
        <v>17</v>
      </c>
      <c r="AE26" s="9"/>
      <c r="AF26" s="9"/>
      <c r="AH26" s="47">
        <v>17</v>
      </c>
      <c r="AI26" s="9">
        <v>4.4000000000000004</v>
      </c>
      <c r="AJ26" s="9">
        <v>0.4</v>
      </c>
      <c r="AL26" s="47">
        <v>17</v>
      </c>
      <c r="AM26" s="9">
        <v>1.3</v>
      </c>
      <c r="AN26" s="9">
        <v>0.7</v>
      </c>
      <c r="AP26" s="47">
        <v>17</v>
      </c>
      <c r="AQ26" s="9">
        <v>1.8</v>
      </c>
      <c r="AR26" s="9">
        <v>0.9</v>
      </c>
      <c r="AT26" s="47">
        <v>17</v>
      </c>
      <c r="AU26" s="9">
        <v>2</v>
      </c>
      <c r="AV26" s="9">
        <v>0.6</v>
      </c>
      <c r="AX26" s="47">
        <v>17</v>
      </c>
      <c r="AY26" s="9">
        <v>2.8</v>
      </c>
      <c r="AZ26" s="9">
        <v>0.8</v>
      </c>
      <c r="BA26" s="23"/>
      <c r="BB26" s="47">
        <v>17</v>
      </c>
      <c r="BC26" s="9"/>
      <c r="BD26" s="9"/>
      <c r="BF26" s="47">
        <v>17</v>
      </c>
      <c r="BG26" s="9">
        <v>2.2000000000000002</v>
      </c>
      <c r="BH26" s="9">
        <v>1.6</v>
      </c>
      <c r="BJ26" s="47">
        <v>17</v>
      </c>
      <c r="BK26" s="9">
        <v>1.2</v>
      </c>
      <c r="BL26" s="9">
        <v>1</v>
      </c>
      <c r="BN26" s="47">
        <v>17</v>
      </c>
      <c r="BO26" s="9"/>
      <c r="BP26" s="9"/>
      <c r="BR26" s="47">
        <v>17</v>
      </c>
      <c r="BS26" s="9"/>
      <c r="BT26" s="9"/>
      <c r="BV26" s="47">
        <v>17</v>
      </c>
      <c r="BW26" s="9">
        <v>3.1</v>
      </c>
      <c r="BX26" s="9">
        <v>1.3</v>
      </c>
      <c r="BZ26" s="47">
        <v>17</v>
      </c>
      <c r="CA26" s="9">
        <v>1</v>
      </c>
      <c r="CB26" s="9">
        <v>0.7</v>
      </c>
      <c r="CD26" s="47">
        <v>17</v>
      </c>
      <c r="CE26" s="9"/>
      <c r="CF26" s="9"/>
      <c r="CG26" s="34"/>
      <c r="CH26" s="47">
        <v>61</v>
      </c>
      <c r="CI26" s="9">
        <v>7.1</v>
      </c>
      <c r="CJ26" s="46">
        <v>2</v>
      </c>
      <c r="CL26" s="47">
        <v>61</v>
      </c>
      <c r="CM26" s="9">
        <v>8.6999999999999993</v>
      </c>
      <c r="CN26" s="46">
        <v>2.4</v>
      </c>
      <c r="CO26" s="23"/>
      <c r="CP26" s="47">
        <v>17</v>
      </c>
      <c r="CQ26" s="9"/>
      <c r="CR26" s="9"/>
      <c r="CT26" s="47">
        <v>17</v>
      </c>
      <c r="CU26" s="9">
        <v>3.4</v>
      </c>
      <c r="CV26" s="9">
        <v>1.7</v>
      </c>
      <c r="CX26" s="47">
        <v>17</v>
      </c>
      <c r="CY26" s="9">
        <v>1.3</v>
      </c>
      <c r="CZ26" s="9">
        <v>0.7</v>
      </c>
      <c r="DB26" s="47">
        <v>17</v>
      </c>
      <c r="DC26" s="9">
        <v>1.5</v>
      </c>
      <c r="DD26" s="9">
        <v>0.6</v>
      </c>
      <c r="DF26" s="47">
        <v>17</v>
      </c>
      <c r="DG26" s="9"/>
      <c r="DH26" s="9"/>
      <c r="DJ26" s="47">
        <v>17</v>
      </c>
      <c r="DK26" s="9">
        <v>6</v>
      </c>
      <c r="DL26" s="9">
        <v>1.9</v>
      </c>
      <c r="DN26" s="47">
        <v>17</v>
      </c>
      <c r="DO26" s="9">
        <v>1.9</v>
      </c>
      <c r="DP26" s="9">
        <v>0.5</v>
      </c>
      <c r="DR26" s="47">
        <v>17</v>
      </c>
      <c r="DS26" s="9">
        <v>0.3</v>
      </c>
      <c r="DT26" s="9">
        <v>0.5</v>
      </c>
      <c r="DV26" s="47">
        <v>17</v>
      </c>
      <c r="DW26" s="9"/>
      <c r="DX26" s="9"/>
      <c r="DZ26" s="47">
        <v>17</v>
      </c>
      <c r="EA26" s="9">
        <v>1.5</v>
      </c>
      <c r="EB26" s="9">
        <v>0.8</v>
      </c>
      <c r="ED26" s="47">
        <v>17</v>
      </c>
      <c r="EE26" s="9"/>
      <c r="EF26" s="9"/>
      <c r="EH26" s="47">
        <v>17</v>
      </c>
      <c r="EI26" s="9">
        <v>1.7</v>
      </c>
      <c r="EJ26" s="9">
        <v>0.6</v>
      </c>
      <c r="EL26" s="47">
        <v>17</v>
      </c>
      <c r="EM26" s="9">
        <v>2.2000000000000002</v>
      </c>
      <c r="EN26" s="9">
        <v>1.3</v>
      </c>
      <c r="EP26" s="47">
        <v>17</v>
      </c>
      <c r="EQ26" s="9"/>
      <c r="ER26" s="9"/>
      <c r="ET26" s="47">
        <v>17</v>
      </c>
      <c r="EU26" s="9">
        <v>2.5</v>
      </c>
      <c r="EV26" s="9">
        <v>0.9</v>
      </c>
      <c r="EX26" s="47">
        <v>17</v>
      </c>
      <c r="EY26" s="9"/>
      <c r="EZ26" s="9"/>
      <c r="FB26" s="47">
        <v>17</v>
      </c>
      <c r="FC26" s="9"/>
      <c r="FD26" s="9"/>
      <c r="FF26" s="47">
        <v>17</v>
      </c>
      <c r="FG26" s="9">
        <v>3.6</v>
      </c>
      <c r="FH26" s="9">
        <v>1</v>
      </c>
      <c r="FJ26" s="47">
        <v>17</v>
      </c>
      <c r="FK26" s="9"/>
      <c r="FL26" s="9"/>
      <c r="FN26" s="47">
        <v>17</v>
      </c>
      <c r="FO26" s="9"/>
      <c r="FP26" s="9"/>
      <c r="FR26" s="47">
        <v>17</v>
      </c>
      <c r="FS26" s="9">
        <v>3.5</v>
      </c>
      <c r="FT26" s="9">
        <v>0.7</v>
      </c>
      <c r="FV26" s="47">
        <v>17</v>
      </c>
      <c r="FW26" s="9"/>
      <c r="FX26" s="9"/>
      <c r="FZ26" s="47">
        <v>17</v>
      </c>
      <c r="GA26" s="9"/>
      <c r="GB26" s="9"/>
      <c r="GD26" s="47">
        <v>17</v>
      </c>
      <c r="GE26" s="9">
        <v>2.9</v>
      </c>
      <c r="GF26" s="9">
        <v>0.9</v>
      </c>
      <c r="GH26" s="47">
        <v>17</v>
      </c>
      <c r="GI26" s="9"/>
      <c r="GJ26" s="9"/>
      <c r="GL26" s="47">
        <v>17</v>
      </c>
      <c r="GM26" s="9">
        <v>2.8</v>
      </c>
      <c r="GN26" s="9">
        <v>0.6</v>
      </c>
      <c r="GP26" s="47">
        <v>17</v>
      </c>
      <c r="GQ26" s="9">
        <v>3.7</v>
      </c>
      <c r="GR26" s="9">
        <v>1.1000000000000001</v>
      </c>
      <c r="GT26" s="47">
        <v>17</v>
      </c>
      <c r="GU26" s="9">
        <v>3.3</v>
      </c>
      <c r="GV26" s="9">
        <v>1</v>
      </c>
      <c r="GX26" s="47">
        <v>17</v>
      </c>
      <c r="GY26" s="9">
        <v>6.7</v>
      </c>
      <c r="GZ26" s="9">
        <v>1.6</v>
      </c>
      <c r="HB26" s="47">
        <v>17</v>
      </c>
      <c r="HC26" s="9">
        <v>3.1</v>
      </c>
      <c r="HD26" s="9">
        <v>0.7</v>
      </c>
      <c r="HF26" s="47">
        <v>17</v>
      </c>
      <c r="HG26" s="9"/>
      <c r="HH26" s="9"/>
      <c r="HJ26" s="47">
        <v>17</v>
      </c>
      <c r="HK26" s="9">
        <v>3.3</v>
      </c>
      <c r="HL26" s="9">
        <v>1.1000000000000001</v>
      </c>
      <c r="HN26" s="47">
        <v>17</v>
      </c>
      <c r="HO26" s="9"/>
      <c r="HP26" s="9"/>
      <c r="HR26" s="47">
        <v>17</v>
      </c>
      <c r="HS26" s="9">
        <v>3.1</v>
      </c>
      <c r="HT26" s="9">
        <v>0.8</v>
      </c>
    </row>
    <row r="27" spans="2:228" s="22" customFormat="1" ht="11.95" customHeight="1">
      <c r="B27" s="47">
        <v>18</v>
      </c>
      <c r="C27" s="9">
        <v>2.1</v>
      </c>
      <c r="D27" s="9">
        <v>0.5</v>
      </c>
      <c r="E27" s="23"/>
      <c r="F27" s="47">
        <v>18</v>
      </c>
      <c r="G27" s="9">
        <v>2.6</v>
      </c>
      <c r="H27" s="9">
        <v>0.4</v>
      </c>
      <c r="J27" s="47">
        <v>18</v>
      </c>
      <c r="K27" s="9">
        <v>3</v>
      </c>
      <c r="L27" s="9">
        <v>0.7</v>
      </c>
      <c r="M27" s="23"/>
      <c r="N27" s="47">
        <v>18</v>
      </c>
      <c r="O27" s="9">
        <v>1.2</v>
      </c>
      <c r="P27" s="9">
        <v>0.8</v>
      </c>
      <c r="R27" s="47">
        <v>18</v>
      </c>
      <c r="S27" s="9">
        <v>1.4</v>
      </c>
      <c r="T27" s="9">
        <v>0.9</v>
      </c>
      <c r="V27" s="47">
        <v>18</v>
      </c>
      <c r="W27" s="9"/>
      <c r="X27" s="9"/>
      <c r="Z27" s="47">
        <v>18</v>
      </c>
      <c r="AA27" s="9"/>
      <c r="AB27" s="9"/>
      <c r="AD27" s="47">
        <v>18</v>
      </c>
      <c r="AE27" s="9"/>
      <c r="AF27" s="9"/>
      <c r="AH27" s="47">
        <v>18</v>
      </c>
      <c r="AI27" s="9">
        <v>4.2</v>
      </c>
      <c r="AJ27" s="9">
        <v>0.3</v>
      </c>
      <c r="AL27" s="47">
        <v>18</v>
      </c>
      <c r="AM27" s="9">
        <v>1.3</v>
      </c>
      <c r="AN27" s="9">
        <v>0.5</v>
      </c>
      <c r="AP27" s="47">
        <v>18</v>
      </c>
      <c r="AQ27" s="9">
        <v>1.8</v>
      </c>
      <c r="AR27" s="9">
        <v>0.6</v>
      </c>
      <c r="AT27" s="47">
        <v>18</v>
      </c>
      <c r="AU27" s="9">
        <v>2.4</v>
      </c>
      <c r="AV27" s="9">
        <v>0.4</v>
      </c>
      <c r="AX27" s="47">
        <v>18</v>
      </c>
      <c r="AY27" s="9">
        <v>2</v>
      </c>
      <c r="AZ27" s="9">
        <v>0.6</v>
      </c>
      <c r="BA27" s="23"/>
      <c r="BB27" s="47">
        <v>18</v>
      </c>
      <c r="BC27" s="9"/>
      <c r="BD27" s="9"/>
      <c r="BF27" s="47">
        <v>18</v>
      </c>
      <c r="BG27" s="9">
        <v>2.1</v>
      </c>
      <c r="BH27" s="9">
        <v>1.1000000000000001</v>
      </c>
      <c r="BJ27" s="47">
        <v>18</v>
      </c>
      <c r="BK27" s="9">
        <v>1.2</v>
      </c>
      <c r="BL27" s="9">
        <v>0.7</v>
      </c>
      <c r="BN27" s="47">
        <v>18</v>
      </c>
      <c r="BO27" s="9"/>
      <c r="BP27" s="9"/>
      <c r="BR27" s="47">
        <v>18</v>
      </c>
      <c r="BS27" s="9"/>
      <c r="BT27" s="9"/>
      <c r="BV27" s="47">
        <v>18</v>
      </c>
      <c r="BW27" s="9">
        <v>2.4</v>
      </c>
      <c r="BX27" s="9">
        <v>0.9</v>
      </c>
      <c r="BZ27" s="47">
        <v>18</v>
      </c>
      <c r="CA27" s="9">
        <v>1.2</v>
      </c>
      <c r="CB27" s="9">
        <v>0.5</v>
      </c>
      <c r="CD27" s="47">
        <v>18</v>
      </c>
      <c r="CE27" s="9"/>
      <c r="CF27" s="9"/>
      <c r="CG27" s="34"/>
      <c r="CH27" s="47">
        <v>62</v>
      </c>
      <c r="CI27" s="9">
        <v>6.7</v>
      </c>
      <c r="CJ27" s="46">
        <v>2.2000000000000002</v>
      </c>
      <c r="CL27" s="47">
        <v>62</v>
      </c>
      <c r="CM27" s="9">
        <v>8.1999999999999993</v>
      </c>
      <c r="CN27" s="46">
        <v>2.6</v>
      </c>
      <c r="CO27" s="23"/>
      <c r="CP27" s="47">
        <v>18</v>
      </c>
      <c r="CQ27" s="9"/>
      <c r="CR27" s="9"/>
      <c r="CT27" s="47">
        <v>18</v>
      </c>
      <c r="CU27" s="9">
        <v>3.7</v>
      </c>
      <c r="CV27" s="9">
        <v>1.3</v>
      </c>
      <c r="CX27" s="47">
        <v>18</v>
      </c>
      <c r="CY27" s="9">
        <v>1.3</v>
      </c>
      <c r="CZ27" s="9">
        <v>0.5</v>
      </c>
      <c r="DB27" s="47">
        <v>18</v>
      </c>
      <c r="DC27" s="9"/>
      <c r="DD27" s="9"/>
      <c r="DF27" s="47">
        <v>18</v>
      </c>
      <c r="DG27" s="9"/>
      <c r="DH27" s="9"/>
      <c r="DJ27" s="47">
        <v>18</v>
      </c>
      <c r="DK27" s="9">
        <v>5.4</v>
      </c>
      <c r="DL27" s="9">
        <v>1.5</v>
      </c>
      <c r="DN27" s="47">
        <v>18</v>
      </c>
      <c r="DO27" s="9">
        <v>1.5</v>
      </c>
      <c r="DP27" s="9">
        <v>0.4</v>
      </c>
      <c r="DR27" s="47">
        <v>18</v>
      </c>
      <c r="DS27" s="9"/>
      <c r="DT27" s="9"/>
      <c r="DV27" s="47">
        <v>18</v>
      </c>
      <c r="DW27" s="9"/>
      <c r="DX27" s="9"/>
      <c r="DZ27" s="47">
        <v>18</v>
      </c>
      <c r="EA27" s="9">
        <v>1.5</v>
      </c>
      <c r="EB27" s="9">
        <v>0.6</v>
      </c>
      <c r="ED27" s="47">
        <v>18</v>
      </c>
      <c r="EE27" s="9"/>
      <c r="EF27" s="9"/>
      <c r="EH27" s="47">
        <v>18</v>
      </c>
      <c r="EI27" s="9">
        <v>1.7</v>
      </c>
      <c r="EJ27" s="9">
        <v>0.4</v>
      </c>
      <c r="EL27" s="47">
        <v>18</v>
      </c>
      <c r="EM27" s="9">
        <v>2.1</v>
      </c>
      <c r="EN27" s="9">
        <v>0.9</v>
      </c>
      <c r="EP27" s="47">
        <v>18</v>
      </c>
      <c r="EQ27" s="9"/>
      <c r="ER27" s="9"/>
      <c r="ET27" s="47">
        <v>18</v>
      </c>
      <c r="EU27" s="9">
        <v>2.4</v>
      </c>
      <c r="EV27" s="9">
        <v>0.6</v>
      </c>
      <c r="EX27" s="47">
        <v>18</v>
      </c>
      <c r="EY27" s="9"/>
      <c r="EZ27" s="9"/>
      <c r="FB27" s="47">
        <v>18</v>
      </c>
      <c r="FC27" s="9"/>
      <c r="FD27" s="9"/>
      <c r="FF27" s="47">
        <v>18</v>
      </c>
      <c r="FG27" s="9">
        <v>3.9</v>
      </c>
      <c r="FH27" s="9">
        <v>0.8</v>
      </c>
      <c r="FJ27" s="47">
        <v>18</v>
      </c>
      <c r="FK27" s="9"/>
      <c r="FL27" s="9"/>
      <c r="FN27" s="47">
        <v>18</v>
      </c>
      <c r="FO27" s="9"/>
      <c r="FP27" s="9"/>
      <c r="FR27" s="47">
        <v>18</v>
      </c>
      <c r="FS27" s="9">
        <v>3.4</v>
      </c>
      <c r="FT27" s="9">
        <v>0.5</v>
      </c>
      <c r="FV27" s="47">
        <v>18</v>
      </c>
      <c r="FW27" s="9"/>
      <c r="FX27" s="9"/>
      <c r="FZ27" s="47">
        <v>18</v>
      </c>
      <c r="GA27" s="9"/>
      <c r="GB27" s="9"/>
      <c r="GD27" s="47">
        <v>18</v>
      </c>
      <c r="GE27" s="9">
        <v>2.9</v>
      </c>
      <c r="GF27" s="9">
        <v>0.6</v>
      </c>
      <c r="GH27" s="47">
        <v>18</v>
      </c>
      <c r="GI27" s="9"/>
      <c r="GJ27" s="9"/>
      <c r="GL27" s="47">
        <v>18</v>
      </c>
      <c r="GM27" s="9">
        <v>2.9</v>
      </c>
      <c r="GN27" s="9">
        <v>0.4</v>
      </c>
      <c r="GP27" s="47">
        <v>18</v>
      </c>
      <c r="GQ27" s="9">
        <v>3.2</v>
      </c>
      <c r="GR27" s="9">
        <v>1.1000000000000001</v>
      </c>
      <c r="GT27" s="47">
        <v>18</v>
      </c>
      <c r="GU27" s="9">
        <v>3.3</v>
      </c>
      <c r="GV27" s="9">
        <v>0.7</v>
      </c>
      <c r="GX27" s="47">
        <v>18</v>
      </c>
      <c r="GY27" s="9">
        <v>3.4</v>
      </c>
      <c r="GZ27" s="9">
        <v>1.6</v>
      </c>
      <c r="HB27" s="47">
        <v>18</v>
      </c>
      <c r="HC27" s="9">
        <v>3.2</v>
      </c>
      <c r="HD27" s="9">
        <v>0.4</v>
      </c>
      <c r="HF27" s="47">
        <v>18</v>
      </c>
      <c r="HG27" s="9"/>
      <c r="HH27" s="9"/>
      <c r="HJ27" s="47">
        <v>18</v>
      </c>
      <c r="HK27" s="9">
        <v>3.3</v>
      </c>
      <c r="HL27" s="9">
        <v>0.7</v>
      </c>
      <c r="HN27" s="47">
        <v>18</v>
      </c>
      <c r="HO27" s="9"/>
      <c r="HP27" s="9"/>
      <c r="HR27" s="47">
        <v>18</v>
      </c>
      <c r="HS27" s="9">
        <v>3.2</v>
      </c>
      <c r="HT27" s="9">
        <v>0.5</v>
      </c>
    </row>
    <row r="28" spans="2:228" s="22" customFormat="1" ht="11.95" customHeight="1">
      <c r="B28" s="47">
        <v>19</v>
      </c>
      <c r="C28" s="9">
        <v>2.2000000000000002</v>
      </c>
      <c r="D28" s="9">
        <v>0.3</v>
      </c>
      <c r="E28" s="23"/>
      <c r="F28" s="47">
        <v>19</v>
      </c>
      <c r="G28" s="9">
        <v>2.9</v>
      </c>
      <c r="H28" s="9">
        <v>0.3</v>
      </c>
      <c r="J28" s="47">
        <v>19</v>
      </c>
      <c r="K28" s="9"/>
      <c r="L28" s="9"/>
      <c r="M28" s="23"/>
      <c r="N28" s="47">
        <v>19</v>
      </c>
      <c r="O28" s="9">
        <v>1.3</v>
      </c>
      <c r="P28" s="9">
        <v>0.5</v>
      </c>
      <c r="R28" s="47">
        <v>19</v>
      </c>
      <c r="S28" s="9"/>
      <c r="T28" s="9"/>
      <c r="V28" s="47">
        <v>19</v>
      </c>
      <c r="W28" s="9"/>
      <c r="X28" s="9"/>
      <c r="Z28" s="47">
        <v>19</v>
      </c>
      <c r="AA28" s="9"/>
      <c r="AB28" s="9"/>
      <c r="AD28" s="47">
        <v>19</v>
      </c>
      <c r="AE28" s="9"/>
      <c r="AF28" s="9"/>
      <c r="AH28" s="47">
        <v>19</v>
      </c>
      <c r="AI28" s="9">
        <v>3.9</v>
      </c>
      <c r="AJ28" s="9">
        <v>0.2</v>
      </c>
      <c r="AL28" s="47">
        <v>19</v>
      </c>
      <c r="AM28" s="9">
        <v>1.5</v>
      </c>
      <c r="AN28" s="9">
        <v>0.3</v>
      </c>
      <c r="AP28" s="47">
        <v>19</v>
      </c>
      <c r="AQ28" s="9">
        <v>1.7</v>
      </c>
      <c r="AR28" s="9">
        <v>0.4</v>
      </c>
      <c r="AT28" s="47">
        <v>19</v>
      </c>
      <c r="AU28" s="9">
        <v>2.7</v>
      </c>
      <c r="AV28" s="9">
        <v>0.3</v>
      </c>
      <c r="AX28" s="47">
        <v>19</v>
      </c>
      <c r="AY28" s="9">
        <v>2.2999999999999998</v>
      </c>
      <c r="AZ28" s="9">
        <v>0.4</v>
      </c>
      <c r="BA28" s="23"/>
      <c r="BB28" s="47">
        <v>19</v>
      </c>
      <c r="BC28" s="9"/>
      <c r="BD28" s="9"/>
      <c r="BF28" s="47">
        <v>19</v>
      </c>
      <c r="BG28" s="9">
        <v>2</v>
      </c>
      <c r="BH28" s="9">
        <v>0.7</v>
      </c>
      <c r="BJ28" s="47">
        <v>19</v>
      </c>
      <c r="BK28" s="9">
        <v>1.3</v>
      </c>
      <c r="BL28" s="9">
        <v>0.5</v>
      </c>
      <c r="BN28" s="47">
        <v>19</v>
      </c>
      <c r="BO28" s="9"/>
      <c r="BP28" s="9"/>
      <c r="BR28" s="47">
        <v>19</v>
      </c>
      <c r="BS28" s="9"/>
      <c r="BT28" s="9"/>
      <c r="BV28" s="47">
        <v>19</v>
      </c>
      <c r="BW28" s="9">
        <v>2.2000000000000002</v>
      </c>
      <c r="BX28" s="9">
        <v>0.6</v>
      </c>
      <c r="BZ28" s="47">
        <v>19</v>
      </c>
      <c r="CA28" s="9">
        <v>1.5</v>
      </c>
      <c r="CB28" s="9">
        <v>0.3</v>
      </c>
      <c r="CD28" s="47">
        <v>19</v>
      </c>
      <c r="CE28" s="9"/>
      <c r="CF28" s="9"/>
      <c r="CG28" s="34"/>
      <c r="CH28" s="47">
        <v>63</v>
      </c>
      <c r="CI28" s="9">
        <v>6.3</v>
      </c>
      <c r="CJ28" s="46">
        <v>2.2999999999999998</v>
      </c>
      <c r="CL28" s="47">
        <v>63</v>
      </c>
      <c r="CM28" s="9">
        <v>7.5</v>
      </c>
      <c r="CN28" s="46">
        <v>2.7</v>
      </c>
      <c r="CO28" s="23"/>
      <c r="CP28" s="47">
        <v>19</v>
      </c>
      <c r="CQ28" s="9"/>
      <c r="CR28" s="9"/>
      <c r="CT28" s="47">
        <v>19</v>
      </c>
      <c r="CU28" s="9">
        <v>4.2</v>
      </c>
      <c r="CV28" s="9">
        <v>0.9</v>
      </c>
      <c r="CX28" s="47">
        <v>19</v>
      </c>
      <c r="CY28" s="9">
        <v>1.3</v>
      </c>
      <c r="CZ28" s="9">
        <v>0.3</v>
      </c>
      <c r="DB28" s="47">
        <v>19</v>
      </c>
      <c r="DC28" s="9"/>
      <c r="DD28" s="9"/>
      <c r="DF28" s="47">
        <v>19</v>
      </c>
      <c r="DG28" s="9"/>
      <c r="DH28" s="9"/>
      <c r="DJ28" s="47">
        <v>19</v>
      </c>
      <c r="DK28" s="9">
        <v>5.8</v>
      </c>
      <c r="DL28" s="9">
        <v>1.1000000000000001</v>
      </c>
      <c r="DN28" s="47">
        <v>19</v>
      </c>
      <c r="DO28" s="9">
        <v>1.6</v>
      </c>
      <c r="DP28" s="9">
        <v>0.2</v>
      </c>
      <c r="DR28" s="47">
        <v>19</v>
      </c>
      <c r="DS28" s="9"/>
      <c r="DT28" s="9"/>
      <c r="DV28" s="47">
        <v>19</v>
      </c>
      <c r="DW28" s="9"/>
      <c r="DX28" s="9"/>
      <c r="DZ28" s="47">
        <v>19</v>
      </c>
      <c r="EA28" s="9">
        <v>1.5</v>
      </c>
      <c r="EB28" s="9">
        <v>0.4</v>
      </c>
      <c r="ED28" s="47">
        <v>19</v>
      </c>
      <c r="EE28" s="9"/>
      <c r="EF28" s="9"/>
      <c r="EH28" s="47">
        <v>19</v>
      </c>
      <c r="EI28" s="9">
        <v>1.6</v>
      </c>
      <c r="EJ28" s="9">
        <v>0.3</v>
      </c>
      <c r="EL28" s="47">
        <v>19</v>
      </c>
      <c r="EM28" s="9">
        <v>2.1</v>
      </c>
      <c r="EN28" s="9">
        <v>0.6</v>
      </c>
      <c r="EP28" s="47">
        <v>19</v>
      </c>
      <c r="EQ28" s="9"/>
      <c r="ER28" s="9"/>
      <c r="ET28" s="47">
        <v>19</v>
      </c>
      <c r="EU28" s="9">
        <v>2.2999999999999998</v>
      </c>
      <c r="EV28" s="9">
        <v>0.4</v>
      </c>
      <c r="EX28" s="47">
        <v>19</v>
      </c>
      <c r="EY28" s="9"/>
      <c r="EZ28" s="9"/>
      <c r="FB28" s="47">
        <v>19</v>
      </c>
      <c r="FC28" s="9"/>
      <c r="FD28" s="9"/>
      <c r="FF28" s="47">
        <v>19</v>
      </c>
      <c r="FG28" s="9">
        <v>3.8</v>
      </c>
      <c r="FH28" s="9">
        <v>0.6</v>
      </c>
      <c r="FJ28" s="47">
        <v>19</v>
      </c>
      <c r="FK28" s="9"/>
      <c r="FL28" s="9"/>
      <c r="FN28" s="47">
        <v>19</v>
      </c>
      <c r="FO28" s="9"/>
      <c r="FP28" s="9"/>
      <c r="FR28" s="47">
        <v>19</v>
      </c>
      <c r="FS28" s="9">
        <v>3.2</v>
      </c>
      <c r="FT28" s="9">
        <v>0.4</v>
      </c>
      <c r="FV28" s="47">
        <v>19</v>
      </c>
      <c r="FW28" s="9"/>
      <c r="FX28" s="9"/>
      <c r="FZ28" s="47">
        <v>19</v>
      </c>
      <c r="GA28" s="9"/>
      <c r="GB28" s="9"/>
      <c r="GD28" s="47">
        <v>19</v>
      </c>
      <c r="GE28" s="9">
        <v>3.2</v>
      </c>
      <c r="GF28" s="9">
        <v>0.3</v>
      </c>
      <c r="GH28" s="47">
        <v>19</v>
      </c>
      <c r="GI28" s="9"/>
      <c r="GJ28" s="9"/>
      <c r="GL28" s="47">
        <v>19</v>
      </c>
      <c r="GM28" s="9">
        <v>2.9</v>
      </c>
      <c r="GN28" s="9">
        <v>0.2</v>
      </c>
      <c r="GP28" s="47">
        <v>19</v>
      </c>
      <c r="GQ28" s="9">
        <v>3.3</v>
      </c>
      <c r="GR28" s="9">
        <v>1</v>
      </c>
      <c r="GT28" s="47">
        <v>19</v>
      </c>
      <c r="GU28" s="9">
        <v>3.4</v>
      </c>
      <c r="GV28" s="9">
        <v>0.4</v>
      </c>
      <c r="GX28" s="47">
        <v>19</v>
      </c>
      <c r="GY28" s="9">
        <v>4</v>
      </c>
      <c r="GZ28" s="9">
        <v>1.5</v>
      </c>
      <c r="HB28" s="47">
        <v>19</v>
      </c>
      <c r="HC28" s="9">
        <v>3.1</v>
      </c>
      <c r="HD28" s="9">
        <v>0.2</v>
      </c>
      <c r="HF28" s="47">
        <v>19</v>
      </c>
      <c r="HG28" s="9"/>
      <c r="HH28" s="9"/>
      <c r="HJ28" s="47">
        <v>19</v>
      </c>
      <c r="HK28" s="9"/>
      <c r="HL28" s="9"/>
      <c r="HN28" s="47">
        <v>19</v>
      </c>
      <c r="HO28" s="9"/>
      <c r="HP28" s="9"/>
      <c r="HR28" s="47">
        <v>19</v>
      </c>
      <c r="HS28" s="9"/>
      <c r="HT28" s="9"/>
    </row>
    <row r="29" spans="2:228" s="22" customFormat="1" ht="11.95" customHeight="1">
      <c r="B29" s="47">
        <v>20</v>
      </c>
      <c r="C29" s="9">
        <v>2.6</v>
      </c>
      <c r="D29" s="9">
        <v>0.2</v>
      </c>
      <c r="E29" s="23"/>
      <c r="F29" s="47">
        <v>20</v>
      </c>
      <c r="G29" s="9">
        <v>3.1</v>
      </c>
      <c r="H29" s="9">
        <v>0.3</v>
      </c>
      <c r="J29" s="47">
        <v>20</v>
      </c>
      <c r="K29" s="9"/>
      <c r="L29" s="9"/>
      <c r="M29" s="23"/>
      <c r="N29" s="47">
        <v>20</v>
      </c>
      <c r="O29" s="9"/>
      <c r="P29" s="9"/>
      <c r="R29" s="47">
        <v>20</v>
      </c>
      <c r="S29" s="9"/>
      <c r="T29" s="9"/>
      <c r="V29" s="47">
        <v>20</v>
      </c>
      <c r="W29" s="9"/>
      <c r="X29" s="9"/>
      <c r="Z29" s="47">
        <v>20</v>
      </c>
      <c r="AA29" s="9"/>
      <c r="AB29" s="9"/>
      <c r="AD29" s="47">
        <v>20</v>
      </c>
      <c r="AE29" s="9"/>
      <c r="AF29" s="9"/>
      <c r="AH29" s="47">
        <v>20</v>
      </c>
      <c r="AI29" s="9"/>
      <c r="AJ29" s="9"/>
      <c r="AL29" s="47">
        <v>20</v>
      </c>
      <c r="AM29" s="9">
        <v>1.8</v>
      </c>
      <c r="AN29" s="9">
        <v>0.2</v>
      </c>
      <c r="AP29" s="47">
        <v>20</v>
      </c>
      <c r="AQ29" s="9">
        <v>2</v>
      </c>
      <c r="AR29" s="9">
        <v>0.2</v>
      </c>
      <c r="AT29" s="47">
        <v>20</v>
      </c>
      <c r="AU29" s="9">
        <v>3.7</v>
      </c>
      <c r="AV29" s="9">
        <v>0.2</v>
      </c>
      <c r="AX29" s="47">
        <v>20</v>
      </c>
      <c r="AY29" s="9">
        <v>2.2999999999999998</v>
      </c>
      <c r="AZ29" s="9">
        <v>0.3</v>
      </c>
      <c r="BA29" s="23"/>
      <c r="BB29" s="47">
        <v>20</v>
      </c>
      <c r="BC29" s="9"/>
      <c r="BD29" s="9"/>
      <c r="BF29" s="47">
        <v>20</v>
      </c>
      <c r="BG29" s="9">
        <v>2.1</v>
      </c>
      <c r="BH29" s="9">
        <v>0.4</v>
      </c>
      <c r="BJ29" s="47">
        <v>20</v>
      </c>
      <c r="BK29" s="9"/>
      <c r="BL29" s="9"/>
      <c r="BN29" s="47">
        <v>20</v>
      </c>
      <c r="BO29" s="9"/>
      <c r="BP29" s="9"/>
      <c r="BR29" s="47">
        <v>20</v>
      </c>
      <c r="BS29" s="9"/>
      <c r="BT29" s="9"/>
      <c r="BV29" s="47">
        <v>20</v>
      </c>
      <c r="BW29" s="9">
        <v>2.1</v>
      </c>
      <c r="BX29" s="9">
        <v>0.4</v>
      </c>
      <c r="BZ29" s="47">
        <v>20</v>
      </c>
      <c r="CA29" s="9"/>
      <c r="CB29" s="9"/>
      <c r="CD29" s="47">
        <v>20</v>
      </c>
      <c r="CE29" s="9"/>
      <c r="CF29" s="9"/>
      <c r="CG29" s="34"/>
      <c r="CH29" s="47">
        <v>64</v>
      </c>
      <c r="CI29" s="9">
        <v>5.9</v>
      </c>
      <c r="CJ29" s="46">
        <v>2.5</v>
      </c>
      <c r="CL29" s="47">
        <v>64</v>
      </c>
      <c r="CM29" s="9">
        <v>6.8</v>
      </c>
      <c r="CN29" s="46">
        <v>2.9</v>
      </c>
      <c r="CO29" s="23"/>
      <c r="CP29" s="47">
        <v>20</v>
      </c>
      <c r="CQ29" s="9"/>
      <c r="CR29" s="9"/>
      <c r="CT29" s="47">
        <v>20</v>
      </c>
      <c r="CU29" s="9"/>
      <c r="CV29" s="9"/>
      <c r="CX29" s="47">
        <v>20</v>
      </c>
      <c r="CY29" s="9"/>
      <c r="CZ29" s="9"/>
      <c r="DB29" s="47">
        <v>20</v>
      </c>
      <c r="DC29" s="9"/>
      <c r="DD29" s="9"/>
      <c r="DF29" s="47">
        <v>20</v>
      </c>
      <c r="DG29" s="9"/>
      <c r="DH29" s="9"/>
      <c r="DJ29" s="47">
        <v>20</v>
      </c>
      <c r="DK29" s="9"/>
      <c r="DL29" s="9"/>
      <c r="DN29" s="47">
        <v>20</v>
      </c>
      <c r="DO29" s="9"/>
      <c r="DP29" s="9"/>
      <c r="DR29" s="47">
        <v>20</v>
      </c>
      <c r="DS29" s="9"/>
      <c r="DT29" s="9"/>
      <c r="DV29" s="47">
        <v>20</v>
      </c>
      <c r="DW29" s="9"/>
      <c r="DX29" s="9"/>
      <c r="DZ29" s="47">
        <v>20</v>
      </c>
      <c r="EA29" s="9">
        <v>1.4</v>
      </c>
      <c r="EB29" s="9">
        <v>0.2</v>
      </c>
      <c r="ED29" s="47">
        <v>20</v>
      </c>
      <c r="EE29" s="9"/>
      <c r="EF29" s="9"/>
      <c r="EH29" s="47">
        <v>20</v>
      </c>
      <c r="EI29" s="9">
        <v>1.7</v>
      </c>
      <c r="EJ29" s="9">
        <v>0.1</v>
      </c>
      <c r="EL29" s="47">
        <v>20</v>
      </c>
      <c r="EM29" s="9">
        <v>2</v>
      </c>
      <c r="EN29" s="9">
        <v>0.3</v>
      </c>
      <c r="EP29" s="47">
        <v>20</v>
      </c>
      <c r="EQ29" s="9"/>
      <c r="ER29" s="9"/>
      <c r="ET29" s="47">
        <v>20</v>
      </c>
      <c r="EU29" s="9">
        <v>2.5</v>
      </c>
      <c r="EV29" s="9">
        <v>0.2</v>
      </c>
      <c r="EX29" s="47">
        <v>20</v>
      </c>
      <c r="EY29" s="9"/>
      <c r="EZ29" s="9"/>
      <c r="FB29" s="47">
        <v>20</v>
      </c>
      <c r="FC29" s="9"/>
      <c r="FD29" s="9"/>
      <c r="FF29" s="47">
        <v>20</v>
      </c>
      <c r="FG29" s="9"/>
      <c r="FH29" s="9"/>
      <c r="FJ29" s="47">
        <v>20</v>
      </c>
      <c r="FK29" s="9"/>
      <c r="FL29" s="9"/>
      <c r="FN29" s="47">
        <v>20</v>
      </c>
      <c r="FO29" s="9"/>
      <c r="FP29" s="9"/>
      <c r="FR29" s="47">
        <v>20</v>
      </c>
      <c r="FS29" s="9"/>
      <c r="FT29" s="9"/>
      <c r="FV29" s="47">
        <v>20</v>
      </c>
      <c r="FW29" s="9"/>
      <c r="FX29" s="9"/>
      <c r="FZ29" s="47">
        <v>20</v>
      </c>
      <c r="GA29" s="9"/>
      <c r="GB29" s="9"/>
      <c r="GD29" s="47">
        <v>20</v>
      </c>
      <c r="GE29" s="9">
        <v>3.7</v>
      </c>
      <c r="GF29" s="9">
        <v>0.1</v>
      </c>
      <c r="GH29" s="47">
        <v>20</v>
      </c>
      <c r="GI29" s="9"/>
      <c r="GJ29" s="9"/>
      <c r="GL29" s="47">
        <v>20</v>
      </c>
      <c r="GM29" s="9">
        <v>3.6</v>
      </c>
      <c r="GN29" s="9">
        <v>0.1</v>
      </c>
      <c r="GP29" s="47">
        <v>20</v>
      </c>
      <c r="GQ29" s="9">
        <v>4.5</v>
      </c>
      <c r="GR29" s="9">
        <v>1</v>
      </c>
      <c r="GT29" s="47">
        <v>20</v>
      </c>
      <c r="GU29" s="9">
        <v>3.4</v>
      </c>
      <c r="GV29" s="9">
        <v>0.2</v>
      </c>
      <c r="GX29" s="47">
        <v>20</v>
      </c>
      <c r="GY29" s="9">
        <v>3.5</v>
      </c>
      <c r="GZ29" s="9">
        <v>2.1</v>
      </c>
      <c r="HB29" s="47">
        <v>20</v>
      </c>
      <c r="HC29" s="9">
        <v>3.5</v>
      </c>
      <c r="HD29" s="9">
        <v>0.1</v>
      </c>
      <c r="HF29" s="47">
        <v>20</v>
      </c>
      <c r="HG29" s="9"/>
      <c r="HH29" s="9"/>
      <c r="HJ29" s="47">
        <v>20</v>
      </c>
      <c r="HK29" s="9"/>
      <c r="HL29" s="9"/>
      <c r="HN29" s="47">
        <v>20</v>
      </c>
      <c r="HO29" s="9"/>
      <c r="HP29" s="9"/>
      <c r="HR29" s="47">
        <v>20</v>
      </c>
      <c r="HS29" s="9"/>
      <c r="HT29" s="9"/>
    </row>
    <row r="30" spans="2:228" s="22" customFormat="1" ht="11.95" customHeight="1">
      <c r="B30" s="47">
        <v>21</v>
      </c>
      <c r="C30" s="9">
        <v>3.3</v>
      </c>
      <c r="D30" s="9">
        <v>0.1</v>
      </c>
      <c r="E30" s="23"/>
      <c r="F30" s="47">
        <v>21</v>
      </c>
      <c r="G30" s="9">
        <v>2.7</v>
      </c>
      <c r="H30" s="9">
        <v>0.2</v>
      </c>
      <c r="I30" s="55"/>
      <c r="J30" s="47">
        <v>21</v>
      </c>
      <c r="K30" s="9"/>
      <c r="L30" s="9"/>
      <c r="M30" s="23"/>
      <c r="N30" s="47">
        <v>21</v>
      </c>
      <c r="O30" s="9"/>
      <c r="P30" s="9"/>
      <c r="R30" s="47">
        <v>21</v>
      </c>
      <c r="S30" s="9"/>
      <c r="T30" s="9"/>
      <c r="V30" s="47">
        <v>21</v>
      </c>
      <c r="W30" s="9"/>
      <c r="X30" s="9"/>
      <c r="Z30" s="47">
        <v>21</v>
      </c>
      <c r="AA30" s="9"/>
      <c r="AB30" s="9"/>
      <c r="AD30" s="47">
        <v>21</v>
      </c>
      <c r="AE30" s="9"/>
      <c r="AF30" s="9"/>
      <c r="AH30" s="47">
        <v>21</v>
      </c>
      <c r="AI30" s="9"/>
      <c r="AJ30" s="9"/>
      <c r="AL30" s="47">
        <v>21</v>
      </c>
      <c r="AM30" s="9"/>
      <c r="AN30" s="9"/>
      <c r="AP30" s="47">
        <v>21</v>
      </c>
      <c r="AQ30" s="9">
        <v>2.7</v>
      </c>
      <c r="AR30" s="9">
        <v>0.1</v>
      </c>
      <c r="AT30" s="47">
        <v>21</v>
      </c>
      <c r="AU30" s="9"/>
      <c r="AV30" s="9"/>
      <c r="AX30" s="47">
        <v>21</v>
      </c>
      <c r="AY30" s="9">
        <v>2.4</v>
      </c>
      <c r="AZ30" s="9">
        <v>0.3</v>
      </c>
      <c r="BA30" s="23"/>
      <c r="BB30" s="47">
        <v>21</v>
      </c>
      <c r="BC30" s="9"/>
      <c r="BD30" s="9"/>
      <c r="BF30" s="47">
        <v>21</v>
      </c>
      <c r="BG30" s="9"/>
      <c r="BH30" s="9"/>
      <c r="BJ30" s="47">
        <v>21</v>
      </c>
      <c r="BK30" s="9"/>
      <c r="BL30" s="9"/>
      <c r="BN30" s="47">
        <v>21</v>
      </c>
      <c r="BO30" s="9"/>
      <c r="BP30" s="9"/>
      <c r="BR30" s="47">
        <v>21</v>
      </c>
      <c r="BS30" s="9"/>
      <c r="BT30" s="9"/>
      <c r="BV30" s="47">
        <v>21</v>
      </c>
      <c r="BW30" s="9"/>
      <c r="BX30" s="9"/>
      <c r="BZ30" s="47">
        <v>21</v>
      </c>
      <c r="CA30" s="9"/>
      <c r="CB30" s="9"/>
      <c r="CD30" s="47">
        <v>21</v>
      </c>
      <c r="CE30" s="9"/>
      <c r="CF30" s="9"/>
      <c r="CG30" s="34"/>
      <c r="CH30" s="47">
        <v>65</v>
      </c>
      <c r="CI30" s="9">
        <v>5.7</v>
      </c>
      <c r="CJ30" s="46">
        <v>2.8</v>
      </c>
      <c r="CL30" s="47">
        <v>65</v>
      </c>
      <c r="CM30" s="9">
        <v>7</v>
      </c>
      <c r="CN30" s="46">
        <v>3.1</v>
      </c>
      <c r="CO30" s="23"/>
      <c r="CP30" s="47">
        <v>21</v>
      </c>
      <c r="CQ30" s="9"/>
      <c r="CR30" s="9"/>
      <c r="CT30" s="47">
        <v>21</v>
      </c>
      <c r="CU30" s="9"/>
      <c r="CV30" s="9"/>
      <c r="CX30" s="47">
        <v>21</v>
      </c>
      <c r="CY30" s="9"/>
      <c r="CZ30" s="9"/>
      <c r="DB30" s="47">
        <v>21</v>
      </c>
      <c r="DC30" s="9"/>
      <c r="DD30" s="9"/>
      <c r="DF30" s="47">
        <v>21</v>
      </c>
      <c r="DG30" s="9"/>
      <c r="DH30" s="9"/>
      <c r="DJ30" s="47">
        <v>21</v>
      </c>
      <c r="DK30" s="9"/>
      <c r="DL30" s="9"/>
      <c r="DN30" s="47">
        <v>21</v>
      </c>
      <c r="DO30" s="9"/>
      <c r="DP30" s="9"/>
      <c r="DR30" s="47">
        <v>21</v>
      </c>
      <c r="DS30" s="9"/>
      <c r="DT30" s="9"/>
      <c r="DV30" s="47">
        <v>21</v>
      </c>
      <c r="DW30" s="9"/>
      <c r="DX30" s="9"/>
      <c r="DZ30" s="47">
        <v>21</v>
      </c>
      <c r="EA30" s="9"/>
      <c r="EB30" s="9"/>
      <c r="ED30" s="47">
        <v>21</v>
      </c>
      <c r="EE30" s="9"/>
      <c r="EF30" s="9"/>
      <c r="EH30" s="47">
        <v>21</v>
      </c>
      <c r="EI30" s="9"/>
      <c r="EJ30" s="9"/>
      <c r="EL30" s="47">
        <v>21</v>
      </c>
      <c r="EM30" s="9"/>
      <c r="EN30" s="9"/>
      <c r="EP30" s="47">
        <v>21</v>
      </c>
      <c r="EQ30" s="9"/>
      <c r="ER30" s="9"/>
      <c r="ET30" s="47">
        <v>21</v>
      </c>
      <c r="EU30" s="9"/>
      <c r="EV30" s="9"/>
      <c r="EX30" s="47">
        <v>21</v>
      </c>
      <c r="EY30" s="9"/>
      <c r="EZ30" s="9"/>
      <c r="FB30" s="47">
        <v>21</v>
      </c>
      <c r="FC30" s="9"/>
      <c r="FD30" s="9"/>
      <c r="FF30" s="47">
        <v>21</v>
      </c>
      <c r="FG30" s="9"/>
      <c r="FH30" s="9"/>
      <c r="FJ30" s="47">
        <v>21</v>
      </c>
      <c r="FK30" s="9"/>
      <c r="FL30" s="9"/>
      <c r="FN30" s="47">
        <v>21</v>
      </c>
      <c r="FO30" s="9"/>
      <c r="FP30" s="9"/>
      <c r="FR30" s="47">
        <v>21</v>
      </c>
      <c r="FS30" s="9"/>
      <c r="FT30" s="9"/>
      <c r="FV30" s="47">
        <v>21</v>
      </c>
      <c r="FW30" s="9"/>
      <c r="FX30" s="9"/>
      <c r="FZ30" s="47">
        <v>21</v>
      </c>
      <c r="GA30" s="9"/>
      <c r="GB30" s="9"/>
      <c r="GD30" s="47">
        <v>21</v>
      </c>
      <c r="GE30" s="9"/>
      <c r="GF30" s="9"/>
      <c r="GH30" s="47">
        <v>21</v>
      </c>
      <c r="GI30" s="9"/>
      <c r="GJ30" s="9"/>
      <c r="GL30" s="47">
        <v>21</v>
      </c>
      <c r="GM30" s="9"/>
      <c r="GN30" s="9"/>
      <c r="GP30" s="47">
        <v>21</v>
      </c>
      <c r="GQ30" s="9">
        <v>5.3</v>
      </c>
      <c r="GR30" s="9">
        <v>1</v>
      </c>
      <c r="GT30" s="47">
        <v>21</v>
      </c>
      <c r="GU30" s="9"/>
      <c r="GV30" s="9"/>
      <c r="GX30" s="47">
        <v>21</v>
      </c>
      <c r="GY30" s="9">
        <v>2.8</v>
      </c>
      <c r="GZ30" s="9">
        <v>2.5</v>
      </c>
      <c r="HB30" s="47">
        <v>21</v>
      </c>
      <c r="HC30" s="9"/>
      <c r="HD30" s="9"/>
      <c r="HF30" s="47">
        <v>21</v>
      </c>
      <c r="HG30" s="9"/>
      <c r="HH30" s="9"/>
      <c r="HJ30" s="47">
        <v>21</v>
      </c>
      <c r="HK30" s="9"/>
      <c r="HL30" s="9"/>
      <c r="HN30" s="47">
        <v>21</v>
      </c>
      <c r="HO30" s="9"/>
      <c r="HP30" s="9"/>
      <c r="HR30" s="47">
        <v>21</v>
      </c>
      <c r="HS30" s="9"/>
      <c r="HT30" s="9"/>
    </row>
    <row r="31" spans="2:228" s="22" customFormat="1" ht="11.95" customHeight="1">
      <c r="B31" s="47">
        <v>22</v>
      </c>
      <c r="C31" s="9"/>
      <c r="D31" s="9"/>
      <c r="E31" s="23"/>
      <c r="F31" s="47">
        <v>22</v>
      </c>
      <c r="G31" s="9"/>
      <c r="H31" s="9"/>
      <c r="J31" s="47">
        <v>22</v>
      </c>
      <c r="K31" s="9"/>
      <c r="L31" s="9"/>
      <c r="M31" s="23"/>
      <c r="N31" s="47">
        <v>22</v>
      </c>
      <c r="O31" s="9"/>
      <c r="P31" s="9"/>
      <c r="R31" s="47">
        <v>22</v>
      </c>
      <c r="S31" s="9"/>
      <c r="T31" s="9"/>
      <c r="V31" s="47">
        <v>22</v>
      </c>
      <c r="W31" s="9"/>
      <c r="X31" s="9"/>
      <c r="Z31" s="47">
        <v>22</v>
      </c>
      <c r="AA31" s="9"/>
      <c r="AB31" s="9"/>
      <c r="AD31" s="47">
        <v>22</v>
      </c>
      <c r="AE31" s="9"/>
      <c r="AF31" s="9"/>
      <c r="AH31" s="47">
        <v>22</v>
      </c>
      <c r="AI31" s="9"/>
      <c r="AJ31" s="9"/>
      <c r="AL31" s="47">
        <v>22</v>
      </c>
      <c r="AM31" s="9"/>
      <c r="AN31" s="9"/>
      <c r="AP31" s="47">
        <v>22</v>
      </c>
      <c r="AQ31" s="9"/>
      <c r="AR31" s="9"/>
      <c r="AT31" s="47">
        <v>22</v>
      </c>
      <c r="AU31" s="9"/>
      <c r="AV31" s="9"/>
      <c r="AX31" s="47">
        <v>22</v>
      </c>
      <c r="AY31" s="9"/>
      <c r="AZ31" s="9"/>
      <c r="BA31" s="23"/>
      <c r="BB31" s="47">
        <v>22</v>
      </c>
      <c r="BC31" s="9"/>
      <c r="BD31" s="9"/>
      <c r="BF31" s="47">
        <v>22</v>
      </c>
      <c r="BG31" s="9"/>
      <c r="BH31" s="9"/>
      <c r="BJ31" s="47">
        <v>22</v>
      </c>
      <c r="BK31" s="9"/>
      <c r="BL31" s="9"/>
      <c r="BN31" s="47">
        <v>22</v>
      </c>
      <c r="BO31" s="9"/>
      <c r="BP31" s="9"/>
      <c r="BR31" s="47">
        <v>22</v>
      </c>
      <c r="BS31" s="9"/>
      <c r="BT31" s="9"/>
      <c r="BV31" s="47">
        <v>22</v>
      </c>
      <c r="BW31" s="9"/>
      <c r="BX31" s="9"/>
      <c r="BZ31" s="47">
        <v>22</v>
      </c>
      <c r="CA31" s="9"/>
      <c r="CB31" s="9"/>
      <c r="CD31" s="47">
        <v>22</v>
      </c>
      <c r="CE31" s="9"/>
      <c r="CF31" s="9"/>
      <c r="CG31" s="34"/>
      <c r="CH31" s="47">
        <v>66</v>
      </c>
      <c r="CI31" s="9">
        <v>4.8</v>
      </c>
      <c r="CJ31" s="46">
        <v>2.9</v>
      </c>
      <c r="CL31" s="47">
        <v>66</v>
      </c>
      <c r="CM31" s="9">
        <v>5.8</v>
      </c>
      <c r="CN31" s="46">
        <v>3.2</v>
      </c>
      <c r="CO31" s="23"/>
      <c r="CP31" s="47">
        <v>22</v>
      </c>
      <c r="CQ31" s="9"/>
      <c r="CR31" s="9"/>
      <c r="CT31" s="47">
        <v>22</v>
      </c>
      <c r="CU31" s="9"/>
      <c r="CV31" s="9"/>
      <c r="CX31" s="47">
        <v>22</v>
      </c>
      <c r="CY31" s="9"/>
      <c r="CZ31" s="9"/>
      <c r="DB31" s="47">
        <v>22</v>
      </c>
      <c r="DC31" s="9"/>
      <c r="DD31" s="9"/>
      <c r="DF31" s="47">
        <v>22</v>
      </c>
      <c r="DG31" s="9"/>
      <c r="DH31" s="9"/>
      <c r="DJ31" s="47">
        <v>22</v>
      </c>
      <c r="DK31" s="9"/>
      <c r="DL31" s="9"/>
      <c r="DN31" s="47">
        <v>22</v>
      </c>
      <c r="DO31" s="9"/>
      <c r="DP31" s="9"/>
      <c r="DR31" s="47">
        <v>22</v>
      </c>
      <c r="DS31" s="9"/>
      <c r="DT31" s="9"/>
      <c r="DV31" s="47">
        <v>22</v>
      </c>
      <c r="DW31" s="9"/>
      <c r="DX31" s="9"/>
      <c r="DZ31" s="47">
        <v>22</v>
      </c>
      <c r="EA31" s="9"/>
      <c r="EB31" s="9"/>
      <c r="ED31" s="47">
        <v>22</v>
      </c>
      <c r="EE31" s="9"/>
      <c r="EF31" s="9"/>
      <c r="EH31" s="47">
        <v>22</v>
      </c>
      <c r="EI31" s="9"/>
      <c r="EJ31" s="9"/>
      <c r="EL31" s="47">
        <v>22</v>
      </c>
      <c r="EM31" s="9"/>
      <c r="EN31" s="9"/>
      <c r="EP31" s="47">
        <v>22</v>
      </c>
      <c r="EQ31" s="9"/>
      <c r="ER31" s="9"/>
      <c r="ET31" s="47">
        <v>22</v>
      </c>
      <c r="EU31" s="9"/>
      <c r="EV31" s="9"/>
      <c r="EX31" s="47">
        <v>22</v>
      </c>
      <c r="EY31" s="9"/>
      <c r="EZ31" s="9"/>
      <c r="FB31" s="47">
        <v>22</v>
      </c>
      <c r="FC31" s="9"/>
      <c r="FD31" s="9"/>
      <c r="FF31" s="47">
        <v>22</v>
      </c>
      <c r="FG31" s="9"/>
      <c r="FH31" s="9"/>
      <c r="FJ31" s="47">
        <v>22</v>
      </c>
      <c r="FK31" s="9"/>
      <c r="FL31" s="9"/>
      <c r="FN31" s="47">
        <v>22</v>
      </c>
      <c r="FO31" s="9"/>
      <c r="FP31" s="9"/>
      <c r="FR31" s="47">
        <v>22</v>
      </c>
      <c r="FS31" s="9"/>
      <c r="FT31" s="9"/>
      <c r="FV31" s="47">
        <v>22</v>
      </c>
      <c r="FW31" s="9"/>
      <c r="FX31" s="9"/>
      <c r="FZ31" s="47">
        <v>22</v>
      </c>
      <c r="GA31" s="9"/>
      <c r="GB31" s="9"/>
      <c r="GD31" s="47">
        <v>22</v>
      </c>
      <c r="GE31" s="9"/>
      <c r="GF31" s="9"/>
      <c r="GH31" s="47">
        <v>22</v>
      </c>
      <c r="GI31" s="9"/>
      <c r="GJ31" s="9"/>
      <c r="GL31" s="47">
        <v>22</v>
      </c>
      <c r="GM31" s="9"/>
      <c r="GN31" s="9"/>
      <c r="GP31" s="47">
        <v>22</v>
      </c>
      <c r="GQ31" s="9"/>
      <c r="GR31" s="9"/>
      <c r="GT31" s="47">
        <v>22</v>
      </c>
      <c r="GU31" s="9"/>
      <c r="GV31" s="9"/>
      <c r="GX31" s="47">
        <v>22</v>
      </c>
      <c r="GY31" s="9"/>
      <c r="GZ31" s="9"/>
      <c r="HB31" s="47">
        <v>22</v>
      </c>
      <c r="HC31" s="9"/>
      <c r="HD31" s="9"/>
      <c r="HF31" s="47">
        <v>22</v>
      </c>
      <c r="HG31" s="9"/>
      <c r="HH31" s="9"/>
      <c r="HJ31" s="47">
        <v>22</v>
      </c>
      <c r="HK31" s="9"/>
      <c r="HL31" s="9"/>
      <c r="HN31" s="47">
        <v>22</v>
      </c>
      <c r="HO31" s="9"/>
      <c r="HP31" s="9"/>
      <c r="HR31" s="47">
        <v>22</v>
      </c>
      <c r="HS31" s="9"/>
      <c r="HT31" s="9"/>
    </row>
    <row r="32" spans="2:228" s="22" customFormat="1" ht="11.95" customHeight="1">
      <c r="B32" s="47">
        <v>23</v>
      </c>
      <c r="C32" s="9"/>
      <c r="D32" s="9"/>
      <c r="E32" s="23"/>
      <c r="F32" s="47">
        <v>23</v>
      </c>
      <c r="G32" s="9"/>
      <c r="H32" s="9"/>
      <c r="J32" s="47">
        <v>23</v>
      </c>
      <c r="K32" s="9"/>
      <c r="L32" s="9"/>
      <c r="M32" s="23"/>
      <c r="N32" s="47">
        <v>23</v>
      </c>
      <c r="O32" s="9"/>
      <c r="P32" s="9"/>
      <c r="R32" s="47">
        <v>23</v>
      </c>
      <c r="S32" s="9"/>
      <c r="T32" s="9"/>
      <c r="V32" s="47">
        <v>23</v>
      </c>
      <c r="W32" s="9"/>
      <c r="X32" s="9"/>
      <c r="Z32" s="47">
        <v>23</v>
      </c>
      <c r="AA32" s="9"/>
      <c r="AB32" s="9"/>
      <c r="AD32" s="47">
        <v>23</v>
      </c>
      <c r="AE32" s="9"/>
      <c r="AF32" s="9"/>
      <c r="AH32" s="47">
        <v>23</v>
      </c>
      <c r="AI32" s="9"/>
      <c r="AJ32" s="9"/>
      <c r="AL32" s="47">
        <v>23</v>
      </c>
      <c r="AM32" s="9"/>
      <c r="AN32" s="9"/>
      <c r="AP32" s="47">
        <v>23</v>
      </c>
      <c r="AQ32" s="9"/>
      <c r="AR32" s="9"/>
      <c r="AT32" s="47">
        <v>23</v>
      </c>
      <c r="AU32" s="9"/>
      <c r="AV32" s="9"/>
      <c r="AX32" s="47">
        <v>23</v>
      </c>
      <c r="AY32" s="9"/>
      <c r="AZ32" s="9"/>
      <c r="BA32" s="23"/>
      <c r="BB32" s="47">
        <v>23</v>
      </c>
      <c r="BC32" s="9"/>
      <c r="BD32" s="9"/>
      <c r="BF32" s="47">
        <v>23</v>
      </c>
      <c r="BG32" s="9"/>
      <c r="BH32" s="9"/>
      <c r="BJ32" s="47">
        <v>23</v>
      </c>
      <c r="BK32" s="9"/>
      <c r="BL32" s="9"/>
      <c r="BN32" s="47">
        <v>23</v>
      </c>
      <c r="BO32" s="9"/>
      <c r="BP32" s="9"/>
      <c r="BR32" s="47">
        <v>23</v>
      </c>
      <c r="BS32" s="9"/>
      <c r="BT32" s="9"/>
      <c r="BV32" s="47">
        <v>23</v>
      </c>
      <c r="BW32" s="9"/>
      <c r="BX32" s="9"/>
      <c r="BZ32" s="47">
        <v>23</v>
      </c>
      <c r="CA32" s="9"/>
      <c r="CB32" s="9"/>
      <c r="CD32" s="47">
        <v>23</v>
      </c>
      <c r="CE32" s="9"/>
      <c r="CF32" s="9"/>
      <c r="CG32" s="34"/>
      <c r="CH32" s="47">
        <v>67</v>
      </c>
      <c r="CI32" s="9">
        <v>4.4000000000000004</v>
      </c>
      <c r="CJ32" s="46">
        <v>3</v>
      </c>
      <c r="CL32" s="47">
        <v>67</v>
      </c>
      <c r="CM32" s="9">
        <v>5.3</v>
      </c>
      <c r="CN32" s="46">
        <v>3.2</v>
      </c>
      <c r="CO32" s="23"/>
      <c r="CP32" s="47">
        <v>23</v>
      </c>
      <c r="CQ32" s="9"/>
      <c r="CR32" s="9"/>
      <c r="CT32" s="47">
        <v>23</v>
      </c>
      <c r="CU32" s="9"/>
      <c r="CV32" s="9"/>
      <c r="CX32" s="47">
        <v>23</v>
      </c>
      <c r="CY32" s="9"/>
      <c r="CZ32" s="9"/>
      <c r="DB32" s="47">
        <v>23</v>
      </c>
      <c r="DC32" s="9"/>
      <c r="DD32" s="9"/>
      <c r="DF32" s="47">
        <v>23</v>
      </c>
      <c r="DG32" s="9"/>
      <c r="DH32" s="9"/>
      <c r="DJ32" s="47">
        <v>23</v>
      </c>
      <c r="DK32" s="9"/>
      <c r="DL32" s="9"/>
      <c r="DN32" s="47">
        <v>23</v>
      </c>
      <c r="DO32" s="9"/>
      <c r="DP32" s="9"/>
      <c r="DR32" s="47">
        <v>23</v>
      </c>
      <c r="DS32" s="9"/>
      <c r="DT32" s="9"/>
      <c r="DV32" s="47">
        <v>23</v>
      </c>
      <c r="DW32" s="9"/>
      <c r="DX32" s="9"/>
      <c r="DZ32" s="47">
        <v>23</v>
      </c>
      <c r="EA32" s="9"/>
      <c r="EB32" s="9"/>
      <c r="ED32" s="47">
        <v>23</v>
      </c>
      <c r="EE32" s="9"/>
      <c r="EF32" s="9"/>
      <c r="EH32" s="47">
        <v>23</v>
      </c>
      <c r="EI32" s="9"/>
      <c r="EJ32" s="9"/>
      <c r="EL32" s="47">
        <v>23</v>
      </c>
      <c r="EM32" s="9"/>
      <c r="EN32" s="9"/>
      <c r="EP32" s="47">
        <v>23</v>
      </c>
      <c r="EQ32" s="9"/>
      <c r="ER32" s="9"/>
      <c r="ET32" s="47">
        <v>23</v>
      </c>
      <c r="EU32" s="9"/>
      <c r="EV32" s="9"/>
      <c r="EX32" s="47">
        <v>23</v>
      </c>
      <c r="EY32" s="9"/>
      <c r="EZ32" s="9"/>
      <c r="FB32" s="47">
        <v>23</v>
      </c>
      <c r="FC32" s="9"/>
      <c r="FD32" s="9"/>
      <c r="FF32" s="47">
        <v>23</v>
      </c>
      <c r="FG32" s="9"/>
      <c r="FH32" s="9"/>
      <c r="FJ32" s="47">
        <v>23</v>
      </c>
      <c r="FK32" s="9"/>
      <c r="FL32" s="9"/>
      <c r="FN32" s="47">
        <v>23</v>
      </c>
      <c r="FO32" s="9"/>
      <c r="FP32" s="9"/>
      <c r="FR32" s="47">
        <v>23</v>
      </c>
      <c r="FS32" s="9"/>
      <c r="FT32" s="9"/>
      <c r="FV32" s="47">
        <v>23</v>
      </c>
      <c r="FW32" s="9"/>
      <c r="FX32" s="9"/>
      <c r="FZ32" s="47">
        <v>23</v>
      </c>
      <c r="GA32" s="9"/>
      <c r="GB32" s="9"/>
      <c r="GD32" s="47">
        <v>23</v>
      </c>
      <c r="GE32" s="9"/>
      <c r="GF32" s="9"/>
      <c r="GH32" s="47">
        <v>23</v>
      </c>
      <c r="GI32" s="9"/>
      <c r="GJ32" s="9"/>
      <c r="GL32" s="47">
        <v>23</v>
      </c>
      <c r="GM32" s="9"/>
      <c r="GN32" s="9"/>
      <c r="GP32" s="47">
        <v>23</v>
      </c>
      <c r="GQ32" s="9"/>
      <c r="GR32" s="9"/>
      <c r="GT32" s="47">
        <v>23</v>
      </c>
      <c r="GU32" s="9"/>
      <c r="GV32" s="9"/>
      <c r="GX32" s="47">
        <v>23</v>
      </c>
      <c r="GY32" s="9"/>
      <c r="GZ32" s="9"/>
      <c r="HB32" s="47">
        <v>23</v>
      </c>
      <c r="HC32" s="9"/>
      <c r="HD32" s="9"/>
      <c r="HF32" s="47">
        <v>23</v>
      </c>
      <c r="HG32" s="9"/>
      <c r="HH32" s="9"/>
      <c r="HJ32" s="47">
        <v>23</v>
      </c>
      <c r="HK32" s="9"/>
      <c r="HL32" s="9"/>
      <c r="HN32" s="47">
        <v>23</v>
      </c>
      <c r="HO32" s="9"/>
      <c r="HP32" s="9"/>
      <c r="HR32" s="47">
        <v>23</v>
      </c>
      <c r="HS32" s="9"/>
      <c r="HT32" s="9"/>
    </row>
    <row r="33" spans="1:228" s="22" customFormat="1" ht="11.95" customHeight="1">
      <c r="B33" s="47">
        <v>24</v>
      </c>
      <c r="C33" s="9"/>
      <c r="D33" s="9"/>
      <c r="E33" s="23"/>
      <c r="F33" s="47">
        <v>24</v>
      </c>
      <c r="G33" s="9"/>
      <c r="H33" s="9"/>
      <c r="J33" s="47">
        <v>24</v>
      </c>
      <c r="K33" s="9"/>
      <c r="L33" s="9"/>
      <c r="M33" s="23"/>
      <c r="N33" s="47">
        <v>24</v>
      </c>
      <c r="O33" s="9"/>
      <c r="P33" s="9"/>
      <c r="R33" s="47">
        <v>24</v>
      </c>
      <c r="S33" s="9"/>
      <c r="T33" s="9"/>
      <c r="V33" s="47">
        <v>24</v>
      </c>
      <c r="W33" s="9"/>
      <c r="X33" s="9"/>
      <c r="Z33" s="47">
        <v>24</v>
      </c>
      <c r="AA33" s="9"/>
      <c r="AB33" s="9"/>
      <c r="AD33" s="47">
        <v>24</v>
      </c>
      <c r="AE33" s="9"/>
      <c r="AF33" s="9"/>
      <c r="AH33" s="47">
        <v>24</v>
      </c>
      <c r="AI33" s="9"/>
      <c r="AJ33" s="9"/>
      <c r="AL33" s="47">
        <v>24</v>
      </c>
      <c r="AM33" s="9"/>
      <c r="AN33" s="9"/>
      <c r="AP33" s="47">
        <v>24</v>
      </c>
      <c r="AQ33" s="9"/>
      <c r="AR33" s="9"/>
      <c r="AT33" s="47">
        <v>24</v>
      </c>
      <c r="AU33" s="9"/>
      <c r="AV33" s="9"/>
      <c r="AX33" s="47">
        <v>24</v>
      </c>
      <c r="AY33" s="9"/>
      <c r="AZ33" s="9"/>
      <c r="BA33" s="23"/>
      <c r="BB33" s="47">
        <v>24</v>
      </c>
      <c r="BC33" s="9"/>
      <c r="BD33" s="9"/>
      <c r="BF33" s="47">
        <v>24</v>
      </c>
      <c r="BG33" s="9"/>
      <c r="BH33" s="9"/>
      <c r="BJ33" s="47">
        <v>24</v>
      </c>
      <c r="BK33" s="9"/>
      <c r="BL33" s="9"/>
      <c r="BN33" s="47">
        <v>24</v>
      </c>
      <c r="BO33" s="9"/>
      <c r="BP33" s="9"/>
      <c r="BR33" s="47">
        <v>24</v>
      </c>
      <c r="BS33" s="9"/>
      <c r="BT33" s="9"/>
      <c r="BV33" s="47">
        <v>24</v>
      </c>
      <c r="BW33" s="9"/>
      <c r="BX33" s="9"/>
      <c r="BZ33" s="47">
        <v>24</v>
      </c>
      <c r="CA33" s="9"/>
      <c r="CB33" s="9"/>
      <c r="CD33" s="47">
        <v>24</v>
      </c>
      <c r="CE33" s="9"/>
      <c r="CF33" s="9"/>
      <c r="CG33" s="34"/>
      <c r="CH33" s="47">
        <v>68</v>
      </c>
      <c r="CI33" s="9">
        <v>4.0999999999999996</v>
      </c>
      <c r="CJ33" s="46">
        <v>3</v>
      </c>
      <c r="CL33" s="47">
        <v>68</v>
      </c>
      <c r="CM33" s="9">
        <v>5</v>
      </c>
      <c r="CN33" s="46">
        <v>3.2</v>
      </c>
      <c r="CO33" s="23"/>
      <c r="CP33" s="47">
        <v>24</v>
      </c>
      <c r="CQ33" s="9"/>
      <c r="CR33" s="9"/>
      <c r="CT33" s="47">
        <v>24</v>
      </c>
      <c r="CU33" s="9"/>
      <c r="CV33" s="9"/>
      <c r="CX33" s="47">
        <v>24</v>
      </c>
      <c r="CY33" s="9"/>
      <c r="CZ33" s="9"/>
      <c r="DB33" s="47">
        <v>24</v>
      </c>
      <c r="DC33" s="9"/>
      <c r="DD33" s="9"/>
      <c r="DF33" s="47">
        <v>24</v>
      </c>
      <c r="DG33" s="9"/>
      <c r="DH33" s="9"/>
      <c r="DJ33" s="47">
        <v>24</v>
      </c>
      <c r="DK33" s="9"/>
      <c r="DL33" s="9"/>
      <c r="DN33" s="47">
        <v>24</v>
      </c>
      <c r="DO33" s="9"/>
      <c r="DP33" s="9"/>
      <c r="DR33" s="47">
        <v>24</v>
      </c>
      <c r="DS33" s="9"/>
      <c r="DT33" s="9"/>
      <c r="DV33" s="47">
        <v>24</v>
      </c>
      <c r="DW33" s="9"/>
      <c r="DX33" s="9"/>
      <c r="DZ33" s="47">
        <v>24</v>
      </c>
      <c r="EA33" s="9"/>
      <c r="EB33" s="9"/>
      <c r="ED33" s="47">
        <v>24</v>
      </c>
      <c r="EE33" s="9"/>
      <c r="EF33" s="9"/>
      <c r="EH33" s="47">
        <v>24</v>
      </c>
      <c r="EI33" s="9"/>
      <c r="EJ33" s="9"/>
      <c r="EL33" s="47">
        <v>24</v>
      </c>
      <c r="EM33" s="9"/>
      <c r="EN33" s="9"/>
      <c r="EP33" s="47">
        <v>24</v>
      </c>
      <c r="EQ33" s="9"/>
      <c r="ER33" s="9"/>
      <c r="ET33" s="47">
        <v>24</v>
      </c>
      <c r="EU33" s="9"/>
      <c r="EV33" s="9"/>
      <c r="EX33" s="47">
        <v>24</v>
      </c>
      <c r="EY33" s="9"/>
      <c r="EZ33" s="9"/>
      <c r="FB33" s="47">
        <v>24</v>
      </c>
      <c r="FC33" s="9"/>
      <c r="FD33" s="9"/>
      <c r="FF33" s="47">
        <v>24</v>
      </c>
      <c r="FG33" s="9"/>
      <c r="FH33" s="9"/>
      <c r="FJ33" s="47">
        <v>24</v>
      </c>
      <c r="FK33" s="9"/>
      <c r="FL33" s="9"/>
      <c r="FN33" s="47">
        <v>24</v>
      </c>
      <c r="FO33" s="9"/>
      <c r="FP33" s="9"/>
      <c r="FR33" s="47">
        <v>24</v>
      </c>
      <c r="FS33" s="9"/>
      <c r="FT33" s="9"/>
      <c r="FV33" s="47">
        <v>24</v>
      </c>
      <c r="FW33" s="9"/>
      <c r="FX33" s="9"/>
      <c r="FZ33" s="47">
        <v>24</v>
      </c>
      <c r="GA33" s="9"/>
      <c r="GB33" s="9"/>
      <c r="GD33" s="47">
        <v>24</v>
      </c>
      <c r="GE33" s="9"/>
      <c r="GF33" s="9"/>
      <c r="GH33" s="47">
        <v>24</v>
      </c>
      <c r="GI33" s="9"/>
      <c r="GJ33" s="9"/>
      <c r="GL33" s="47">
        <v>24</v>
      </c>
      <c r="GM33" s="9"/>
      <c r="GN33" s="9"/>
      <c r="GP33" s="47">
        <v>24</v>
      </c>
      <c r="GQ33" s="9"/>
      <c r="GR33" s="9"/>
      <c r="GT33" s="47">
        <v>24</v>
      </c>
      <c r="GU33" s="9"/>
      <c r="GV33" s="9"/>
      <c r="GX33" s="47">
        <v>24</v>
      </c>
      <c r="GY33" s="9"/>
      <c r="GZ33" s="9"/>
      <c r="HB33" s="47">
        <v>24</v>
      </c>
      <c r="HC33" s="9"/>
      <c r="HD33" s="9"/>
      <c r="HF33" s="47">
        <v>24</v>
      </c>
      <c r="HG33" s="9"/>
      <c r="HH33" s="9"/>
      <c r="HJ33" s="47">
        <v>24</v>
      </c>
      <c r="HK33" s="9"/>
      <c r="HL33" s="9"/>
      <c r="HN33" s="47">
        <v>24</v>
      </c>
      <c r="HO33" s="9"/>
      <c r="HP33" s="9"/>
      <c r="HR33" s="47">
        <v>24</v>
      </c>
      <c r="HS33" s="9"/>
      <c r="HT33" s="9"/>
    </row>
    <row r="34" spans="1:228" s="22" customFormat="1" ht="11.95" customHeight="1">
      <c r="B34" s="47">
        <v>25</v>
      </c>
      <c r="C34" s="9"/>
      <c r="D34" s="9"/>
      <c r="E34" s="23"/>
      <c r="F34" s="47">
        <v>25</v>
      </c>
      <c r="G34" s="9"/>
      <c r="H34" s="9"/>
      <c r="J34" s="47">
        <v>25</v>
      </c>
      <c r="K34" s="9"/>
      <c r="L34" s="9"/>
      <c r="M34" s="23"/>
      <c r="N34" s="47">
        <v>25</v>
      </c>
      <c r="O34" s="9"/>
      <c r="P34" s="9"/>
      <c r="R34" s="47">
        <v>25</v>
      </c>
      <c r="S34" s="9"/>
      <c r="T34" s="9"/>
      <c r="V34" s="47">
        <v>25</v>
      </c>
      <c r="W34" s="9"/>
      <c r="X34" s="9"/>
      <c r="Z34" s="47">
        <v>25</v>
      </c>
      <c r="AA34" s="9"/>
      <c r="AB34" s="9"/>
      <c r="AD34" s="47">
        <v>25</v>
      </c>
      <c r="AE34" s="9"/>
      <c r="AF34" s="9"/>
      <c r="AH34" s="47">
        <v>25</v>
      </c>
      <c r="AI34" s="9"/>
      <c r="AJ34" s="9"/>
      <c r="AL34" s="47">
        <v>25</v>
      </c>
      <c r="AM34" s="9"/>
      <c r="AN34" s="9"/>
      <c r="AP34" s="47">
        <v>25</v>
      </c>
      <c r="AQ34" s="9"/>
      <c r="AR34" s="9"/>
      <c r="AT34" s="47">
        <v>25</v>
      </c>
      <c r="AU34" s="9"/>
      <c r="AV34" s="9"/>
      <c r="AX34" s="47">
        <v>25</v>
      </c>
      <c r="AY34" s="9"/>
      <c r="AZ34" s="9"/>
      <c r="BA34" s="23"/>
      <c r="BB34" s="47">
        <v>25</v>
      </c>
      <c r="BC34" s="9"/>
      <c r="BD34" s="9"/>
      <c r="BF34" s="47">
        <v>25</v>
      </c>
      <c r="BG34" s="9"/>
      <c r="BH34" s="9"/>
      <c r="BJ34" s="47">
        <v>25</v>
      </c>
      <c r="BK34" s="9"/>
      <c r="BL34" s="9"/>
      <c r="BN34" s="47">
        <v>25</v>
      </c>
      <c r="BO34" s="9"/>
      <c r="BP34" s="9"/>
      <c r="BR34" s="47">
        <v>25</v>
      </c>
      <c r="BS34" s="9"/>
      <c r="BT34" s="9"/>
      <c r="BV34" s="47">
        <v>25</v>
      </c>
      <c r="BW34" s="9"/>
      <c r="BX34" s="9"/>
      <c r="BZ34" s="47">
        <v>25</v>
      </c>
      <c r="CA34" s="9"/>
      <c r="CB34" s="9"/>
      <c r="CD34" s="47">
        <v>25</v>
      </c>
      <c r="CE34" s="9"/>
      <c r="CF34" s="9"/>
      <c r="CG34" s="34"/>
      <c r="CH34" s="47">
        <v>69</v>
      </c>
      <c r="CI34" s="9">
        <v>3.8</v>
      </c>
      <c r="CJ34" s="46">
        <v>3.2</v>
      </c>
      <c r="CL34" s="47">
        <v>69</v>
      </c>
      <c r="CM34" s="9">
        <v>4.5</v>
      </c>
      <c r="CN34" s="46">
        <v>3.2</v>
      </c>
      <c r="CO34" s="23"/>
      <c r="CP34" s="47">
        <v>25</v>
      </c>
      <c r="CQ34" s="9"/>
      <c r="CR34" s="9"/>
      <c r="CT34" s="47">
        <v>25</v>
      </c>
      <c r="CU34" s="9"/>
      <c r="CV34" s="9"/>
      <c r="CX34" s="47">
        <v>25</v>
      </c>
      <c r="CY34" s="9"/>
      <c r="CZ34" s="9"/>
      <c r="DB34" s="47">
        <v>25</v>
      </c>
      <c r="DC34" s="9"/>
      <c r="DD34" s="9"/>
      <c r="DF34" s="47">
        <v>25</v>
      </c>
      <c r="DG34" s="9"/>
      <c r="DH34" s="9"/>
      <c r="DJ34" s="47">
        <v>25</v>
      </c>
      <c r="DK34" s="9"/>
      <c r="DL34" s="9"/>
      <c r="DN34" s="47">
        <v>25</v>
      </c>
      <c r="DO34" s="9"/>
      <c r="DP34" s="9"/>
      <c r="DR34" s="47">
        <v>25</v>
      </c>
      <c r="DS34" s="9"/>
      <c r="DT34" s="9"/>
      <c r="DV34" s="47">
        <v>25</v>
      </c>
      <c r="DW34" s="9"/>
      <c r="DX34" s="9"/>
      <c r="DZ34" s="47">
        <v>25</v>
      </c>
      <c r="EA34" s="9"/>
      <c r="EB34" s="9"/>
      <c r="ED34" s="47">
        <v>25</v>
      </c>
      <c r="EE34" s="9"/>
      <c r="EF34" s="9"/>
      <c r="EH34" s="47">
        <v>25</v>
      </c>
      <c r="EI34" s="9"/>
      <c r="EJ34" s="9"/>
      <c r="EL34" s="47">
        <v>25</v>
      </c>
      <c r="EM34" s="9"/>
      <c r="EN34" s="9"/>
      <c r="EP34" s="47">
        <v>25</v>
      </c>
      <c r="EQ34" s="9"/>
      <c r="ER34" s="9"/>
      <c r="ET34" s="47">
        <v>25</v>
      </c>
      <c r="EU34" s="9"/>
      <c r="EV34" s="9"/>
      <c r="EX34" s="47">
        <v>25</v>
      </c>
      <c r="EY34" s="9"/>
      <c r="EZ34" s="9"/>
      <c r="FB34" s="47">
        <v>25</v>
      </c>
      <c r="FC34" s="9"/>
      <c r="FD34" s="9"/>
      <c r="FF34" s="47">
        <v>25</v>
      </c>
      <c r="FG34" s="9"/>
      <c r="FH34" s="9"/>
      <c r="FJ34" s="47">
        <v>25</v>
      </c>
      <c r="FK34" s="9"/>
      <c r="FL34" s="9"/>
      <c r="FN34" s="47">
        <v>25</v>
      </c>
      <c r="FO34" s="9"/>
      <c r="FP34" s="9"/>
      <c r="FR34" s="47">
        <v>25</v>
      </c>
      <c r="FS34" s="9"/>
      <c r="FT34" s="9"/>
      <c r="FV34" s="47">
        <v>25</v>
      </c>
      <c r="FW34" s="9"/>
      <c r="FX34" s="9"/>
      <c r="FZ34" s="47">
        <v>25</v>
      </c>
      <c r="GA34" s="9"/>
      <c r="GB34" s="9"/>
      <c r="GD34" s="47">
        <v>25</v>
      </c>
      <c r="GE34" s="9"/>
      <c r="GF34" s="9"/>
      <c r="GH34" s="47">
        <v>25</v>
      </c>
      <c r="GI34" s="9"/>
      <c r="GJ34" s="9"/>
      <c r="GL34" s="47">
        <v>25</v>
      </c>
      <c r="GM34" s="9"/>
      <c r="GN34" s="9"/>
      <c r="GP34" s="47">
        <v>25</v>
      </c>
      <c r="GQ34" s="9"/>
      <c r="GR34" s="9"/>
      <c r="GT34" s="47">
        <v>25</v>
      </c>
      <c r="GU34" s="9"/>
      <c r="GV34" s="9"/>
      <c r="GX34" s="47">
        <v>25</v>
      </c>
      <c r="GY34" s="9"/>
      <c r="GZ34" s="9"/>
      <c r="HB34" s="47">
        <v>25</v>
      </c>
      <c r="HC34" s="9"/>
      <c r="HD34" s="9"/>
      <c r="HF34" s="47">
        <v>25</v>
      </c>
      <c r="HG34" s="9"/>
      <c r="HH34" s="9"/>
      <c r="HJ34" s="47">
        <v>25</v>
      </c>
      <c r="HK34" s="9"/>
      <c r="HL34" s="9"/>
      <c r="HN34" s="47">
        <v>25</v>
      </c>
      <c r="HO34" s="9"/>
      <c r="HP34" s="9"/>
      <c r="HR34" s="47">
        <v>25</v>
      </c>
      <c r="HS34" s="9"/>
      <c r="HT34" s="9"/>
    </row>
    <row r="35" spans="1:228" s="22" customFormat="1" ht="11.95" customHeight="1">
      <c r="B35" s="47" t="s">
        <v>1</v>
      </c>
      <c r="C35" s="9"/>
      <c r="D35" s="9"/>
      <c r="E35" s="23"/>
      <c r="F35" s="47" t="s">
        <v>1</v>
      </c>
      <c r="G35" s="9"/>
      <c r="H35" s="9"/>
      <c r="J35" s="47" t="s">
        <v>1</v>
      </c>
      <c r="K35" s="9"/>
      <c r="L35" s="9"/>
      <c r="M35" s="23"/>
      <c r="N35" s="47" t="s">
        <v>1</v>
      </c>
      <c r="O35" s="9"/>
      <c r="P35" s="9"/>
      <c r="R35" s="47" t="s">
        <v>1</v>
      </c>
      <c r="S35" s="9"/>
      <c r="T35" s="9"/>
      <c r="V35" s="47" t="s">
        <v>1</v>
      </c>
      <c r="W35" s="9"/>
      <c r="X35" s="9"/>
      <c r="Z35" s="47" t="s">
        <v>1</v>
      </c>
      <c r="AA35" s="9"/>
      <c r="AB35" s="9"/>
      <c r="AD35" s="47" t="s">
        <v>1</v>
      </c>
      <c r="AE35" s="9"/>
      <c r="AF35" s="9"/>
      <c r="AH35" s="47" t="s">
        <v>1</v>
      </c>
      <c r="AI35" s="9"/>
      <c r="AJ35" s="9"/>
      <c r="AL35" s="47" t="s">
        <v>1</v>
      </c>
      <c r="AM35" s="9"/>
      <c r="AN35" s="9"/>
      <c r="AP35" s="47" t="s">
        <v>1</v>
      </c>
      <c r="AQ35" s="9"/>
      <c r="AR35" s="9"/>
      <c r="AT35" s="47" t="s">
        <v>1</v>
      </c>
      <c r="AU35" s="9"/>
      <c r="AV35" s="9"/>
      <c r="AX35" s="47" t="s">
        <v>1</v>
      </c>
      <c r="AY35" s="9"/>
      <c r="AZ35" s="9"/>
      <c r="BA35" s="23"/>
      <c r="BB35" s="47" t="s">
        <v>1</v>
      </c>
      <c r="BC35" s="9"/>
      <c r="BD35" s="9"/>
      <c r="BF35" s="47" t="s">
        <v>1</v>
      </c>
      <c r="BG35" s="9"/>
      <c r="BH35" s="9"/>
      <c r="BJ35" s="47" t="s">
        <v>1</v>
      </c>
      <c r="BK35" s="9"/>
      <c r="BL35" s="9"/>
      <c r="BN35" s="47" t="s">
        <v>1</v>
      </c>
      <c r="BO35" s="9"/>
      <c r="BP35" s="9"/>
      <c r="BR35" s="47" t="s">
        <v>1</v>
      </c>
      <c r="BS35" s="9"/>
      <c r="BT35" s="9"/>
      <c r="BV35" s="47" t="s">
        <v>1</v>
      </c>
      <c r="BW35" s="9"/>
      <c r="BX35" s="9"/>
      <c r="BZ35" s="47" t="s">
        <v>1</v>
      </c>
      <c r="CA35" s="9"/>
      <c r="CB35" s="9"/>
      <c r="CD35" s="47" t="s">
        <v>1</v>
      </c>
      <c r="CE35" s="9"/>
      <c r="CF35" s="9"/>
      <c r="CG35" s="34"/>
      <c r="CH35" s="47">
        <v>70</v>
      </c>
      <c r="CI35" s="9">
        <v>3.6</v>
      </c>
      <c r="CJ35" s="46">
        <v>3.3</v>
      </c>
      <c r="CL35" s="47">
        <v>70</v>
      </c>
      <c r="CM35" s="9">
        <v>4.3</v>
      </c>
      <c r="CN35" s="46">
        <v>3.3</v>
      </c>
      <c r="CO35" s="23"/>
      <c r="CP35" s="47" t="s">
        <v>1</v>
      </c>
      <c r="CQ35" s="9"/>
      <c r="CR35" s="9"/>
      <c r="CT35" s="47" t="s">
        <v>1</v>
      </c>
      <c r="CU35" s="9"/>
      <c r="CV35" s="9"/>
      <c r="CX35" s="47" t="s">
        <v>1</v>
      </c>
      <c r="CY35" s="9"/>
      <c r="CZ35" s="9"/>
      <c r="DB35" s="47" t="s">
        <v>1</v>
      </c>
      <c r="DC35" s="9"/>
      <c r="DD35" s="9"/>
      <c r="DF35" s="47" t="s">
        <v>1</v>
      </c>
      <c r="DG35" s="9"/>
      <c r="DH35" s="9"/>
      <c r="DJ35" s="47" t="s">
        <v>1</v>
      </c>
      <c r="DK35" s="9"/>
      <c r="DL35" s="9"/>
      <c r="DN35" s="47" t="s">
        <v>1</v>
      </c>
      <c r="DO35" s="9"/>
      <c r="DP35" s="9"/>
      <c r="DR35" s="47" t="s">
        <v>1</v>
      </c>
      <c r="DS35" s="9"/>
      <c r="DT35" s="9"/>
      <c r="DV35" s="47" t="s">
        <v>1</v>
      </c>
      <c r="DW35" s="9"/>
      <c r="DX35" s="9"/>
      <c r="DZ35" s="47" t="s">
        <v>1</v>
      </c>
      <c r="EA35" s="9"/>
      <c r="EB35" s="9"/>
      <c r="ED35" s="47" t="s">
        <v>1</v>
      </c>
      <c r="EE35" s="9"/>
      <c r="EF35" s="9"/>
      <c r="EH35" s="47" t="s">
        <v>1</v>
      </c>
      <c r="EI35" s="9"/>
      <c r="EJ35" s="9"/>
      <c r="EL35" s="47" t="s">
        <v>1</v>
      </c>
      <c r="EM35" s="9"/>
      <c r="EN35" s="9"/>
      <c r="EP35" s="47" t="s">
        <v>1</v>
      </c>
      <c r="EQ35" s="9"/>
      <c r="ER35" s="9"/>
      <c r="ET35" s="47" t="s">
        <v>1</v>
      </c>
      <c r="EU35" s="9"/>
      <c r="EV35" s="9"/>
      <c r="EX35" s="47" t="s">
        <v>1</v>
      </c>
      <c r="EY35" s="9"/>
      <c r="EZ35" s="9"/>
      <c r="FB35" s="47" t="s">
        <v>1</v>
      </c>
      <c r="FC35" s="9"/>
      <c r="FD35" s="9"/>
      <c r="FF35" s="47" t="s">
        <v>1</v>
      </c>
      <c r="FG35" s="9"/>
      <c r="FH35" s="9"/>
      <c r="FJ35" s="47" t="s">
        <v>1</v>
      </c>
      <c r="FK35" s="9"/>
      <c r="FL35" s="9"/>
      <c r="FN35" s="47" t="s">
        <v>1</v>
      </c>
      <c r="FO35" s="9"/>
      <c r="FP35" s="9"/>
      <c r="FR35" s="47" t="s">
        <v>1</v>
      </c>
      <c r="FS35" s="9"/>
      <c r="FT35" s="9"/>
      <c r="FV35" s="47" t="s">
        <v>1</v>
      </c>
      <c r="FW35" s="9"/>
      <c r="FX35" s="9"/>
      <c r="FZ35" s="47" t="s">
        <v>1</v>
      </c>
      <c r="GA35" s="9"/>
      <c r="GB35" s="9"/>
      <c r="GD35" s="47" t="s">
        <v>1</v>
      </c>
      <c r="GE35" s="9"/>
      <c r="GF35" s="9"/>
      <c r="GH35" s="47" t="s">
        <v>1</v>
      </c>
      <c r="GI35" s="9"/>
      <c r="GJ35" s="9"/>
      <c r="GL35" s="47" t="s">
        <v>1</v>
      </c>
      <c r="GM35" s="9"/>
      <c r="GN35" s="9"/>
      <c r="GP35" s="47" t="s">
        <v>1</v>
      </c>
      <c r="GQ35" s="9"/>
      <c r="GR35" s="9"/>
      <c r="GT35" s="47" t="s">
        <v>1</v>
      </c>
      <c r="GU35" s="9"/>
      <c r="GV35" s="9"/>
      <c r="GX35" s="47" t="s">
        <v>1</v>
      </c>
      <c r="GY35" s="9"/>
      <c r="GZ35" s="9"/>
      <c r="HB35" s="47" t="s">
        <v>1</v>
      </c>
      <c r="HC35" s="9"/>
      <c r="HD35" s="9"/>
      <c r="HF35" s="47" t="s">
        <v>1</v>
      </c>
      <c r="HG35" s="9"/>
      <c r="HH35" s="9"/>
      <c r="HJ35" s="47" t="s">
        <v>1</v>
      </c>
      <c r="HK35" s="9"/>
      <c r="HL35" s="9"/>
      <c r="HN35" s="47" t="s">
        <v>1</v>
      </c>
      <c r="HO35" s="9"/>
      <c r="HP35" s="9"/>
      <c r="HR35" s="47" t="s">
        <v>1</v>
      </c>
      <c r="HS35" s="9"/>
      <c r="HT35" s="9"/>
    </row>
    <row r="36" spans="1:228" s="22" customFormat="1" ht="11.95" customHeight="1">
      <c r="B36" s="47" t="s">
        <v>2</v>
      </c>
      <c r="C36" s="9"/>
      <c r="D36" s="9"/>
      <c r="E36" s="23"/>
      <c r="F36" s="47" t="s">
        <v>2</v>
      </c>
      <c r="G36" s="9"/>
      <c r="H36" s="9"/>
      <c r="J36" s="47" t="s">
        <v>2</v>
      </c>
      <c r="K36" s="9"/>
      <c r="L36" s="9"/>
      <c r="M36" s="23"/>
      <c r="N36" s="47" t="s">
        <v>2</v>
      </c>
      <c r="O36" s="9"/>
      <c r="P36" s="9"/>
      <c r="R36" s="47" t="s">
        <v>2</v>
      </c>
      <c r="S36" s="9"/>
      <c r="T36" s="9"/>
      <c r="V36" s="47" t="s">
        <v>2</v>
      </c>
      <c r="W36" s="9"/>
      <c r="X36" s="9"/>
      <c r="Z36" s="47" t="s">
        <v>2</v>
      </c>
      <c r="AA36" s="9"/>
      <c r="AB36" s="9"/>
      <c r="AD36" s="47" t="s">
        <v>2</v>
      </c>
      <c r="AE36" s="9"/>
      <c r="AF36" s="9"/>
      <c r="AH36" s="47" t="s">
        <v>2</v>
      </c>
      <c r="AI36" s="9"/>
      <c r="AJ36" s="9"/>
      <c r="AL36" s="47" t="s">
        <v>2</v>
      </c>
      <c r="AM36" s="9"/>
      <c r="AN36" s="9"/>
      <c r="AP36" s="47" t="s">
        <v>2</v>
      </c>
      <c r="AQ36" s="9"/>
      <c r="AR36" s="9"/>
      <c r="AT36" s="47" t="s">
        <v>2</v>
      </c>
      <c r="AU36" s="9"/>
      <c r="AV36" s="9"/>
      <c r="AX36" s="47" t="s">
        <v>2</v>
      </c>
      <c r="AY36" s="9"/>
      <c r="AZ36" s="9"/>
      <c r="BA36" s="23"/>
      <c r="BB36" s="47" t="s">
        <v>2</v>
      </c>
      <c r="BC36" s="9"/>
      <c r="BD36" s="9"/>
      <c r="BF36" s="47" t="s">
        <v>2</v>
      </c>
      <c r="BG36" s="9"/>
      <c r="BH36" s="9"/>
      <c r="BJ36" s="47" t="s">
        <v>2</v>
      </c>
      <c r="BK36" s="9"/>
      <c r="BL36" s="9"/>
      <c r="BN36" s="47" t="s">
        <v>2</v>
      </c>
      <c r="BO36" s="9"/>
      <c r="BP36" s="9"/>
      <c r="BR36" s="47" t="s">
        <v>2</v>
      </c>
      <c r="BS36" s="9"/>
      <c r="BT36" s="9"/>
      <c r="BV36" s="47" t="s">
        <v>2</v>
      </c>
      <c r="BW36" s="9"/>
      <c r="BX36" s="9"/>
      <c r="BZ36" s="47" t="s">
        <v>2</v>
      </c>
      <c r="CA36" s="9"/>
      <c r="CB36" s="9"/>
      <c r="CD36" s="47" t="s">
        <v>2</v>
      </c>
      <c r="CE36" s="9"/>
      <c r="CF36" s="9"/>
      <c r="CG36" s="34"/>
      <c r="CH36" s="47">
        <v>71</v>
      </c>
      <c r="CI36" s="9">
        <v>3.2</v>
      </c>
      <c r="CJ36" s="46">
        <v>3.3</v>
      </c>
      <c r="CL36" s="47">
        <v>71</v>
      </c>
      <c r="CM36" s="9">
        <v>3.8</v>
      </c>
      <c r="CN36" s="46">
        <v>3.2</v>
      </c>
      <c r="CO36" s="23"/>
      <c r="CP36" s="47" t="s">
        <v>2</v>
      </c>
      <c r="CQ36" s="9"/>
      <c r="CR36" s="9"/>
      <c r="CT36" s="47" t="s">
        <v>2</v>
      </c>
      <c r="CU36" s="9"/>
      <c r="CV36" s="9"/>
      <c r="CX36" s="47" t="s">
        <v>2</v>
      </c>
      <c r="CY36" s="9"/>
      <c r="CZ36" s="9"/>
      <c r="DB36" s="47" t="s">
        <v>2</v>
      </c>
      <c r="DC36" s="9"/>
      <c r="DD36" s="9"/>
      <c r="DF36" s="47" t="s">
        <v>2</v>
      </c>
      <c r="DG36" s="9"/>
      <c r="DH36" s="9"/>
      <c r="DJ36" s="47" t="s">
        <v>2</v>
      </c>
      <c r="DK36" s="9"/>
      <c r="DL36" s="9"/>
      <c r="DN36" s="47" t="s">
        <v>2</v>
      </c>
      <c r="DO36" s="9"/>
      <c r="DP36" s="9"/>
      <c r="DR36" s="47" t="s">
        <v>2</v>
      </c>
      <c r="DS36" s="9"/>
      <c r="DT36" s="9"/>
      <c r="DV36" s="47" t="s">
        <v>2</v>
      </c>
      <c r="DW36" s="9"/>
      <c r="DX36" s="9"/>
      <c r="DZ36" s="47" t="s">
        <v>2</v>
      </c>
      <c r="EA36" s="9"/>
      <c r="EB36" s="9"/>
      <c r="ED36" s="47" t="s">
        <v>2</v>
      </c>
      <c r="EE36" s="9"/>
      <c r="EF36" s="9"/>
      <c r="EH36" s="47" t="s">
        <v>2</v>
      </c>
      <c r="EI36" s="9"/>
      <c r="EJ36" s="9"/>
      <c r="EL36" s="47" t="s">
        <v>2</v>
      </c>
      <c r="EM36" s="9"/>
      <c r="EN36" s="9"/>
      <c r="EP36" s="47" t="s">
        <v>2</v>
      </c>
      <c r="EQ36" s="9"/>
      <c r="ER36" s="9"/>
      <c r="ET36" s="47" t="s">
        <v>2</v>
      </c>
      <c r="EU36" s="9"/>
      <c r="EV36" s="9"/>
      <c r="EX36" s="47" t="s">
        <v>2</v>
      </c>
      <c r="EY36" s="9"/>
      <c r="EZ36" s="9"/>
      <c r="FB36" s="47" t="s">
        <v>2</v>
      </c>
      <c r="FC36" s="9"/>
      <c r="FD36" s="9"/>
      <c r="FF36" s="47" t="s">
        <v>2</v>
      </c>
      <c r="FG36" s="9"/>
      <c r="FH36" s="9"/>
      <c r="FJ36" s="47" t="s">
        <v>2</v>
      </c>
      <c r="FK36" s="9"/>
      <c r="FL36" s="9"/>
      <c r="FN36" s="47" t="s">
        <v>2</v>
      </c>
      <c r="FO36" s="9"/>
      <c r="FP36" s="9"/>
      <c r="FR36" s="47" t="s">
        <v>2</v>
      </c>
      <c r="FS36" s="9"/>
      <c r="FT36" s="9"/>
      <c r="FV36" s="47" t="s">
        <v>2</v>
      </c>
      <c r="FW36" s="9"/>
      <c r="FX36" s="9"/>
      <c r="FZ36" s="47" t="s">
        <v>2</v>
      </c>
      <c r="GA36" s="9"/>
      <c r="GB36" s="9"/>
      <c r="GD36" s="47" t="s">
        <v>2</v>
      </c>
      <c r="GE36" s="9"/>
      <c r="GF36" s="9"/>
      <c r="GH36" s="47" t="s">
        <v>2</v>
      </c>
      <c r="GI36" s="9"/>
      <c r="GJ36" s="9"/>
      <c r="GL36" s="47" t="s">
        <v>2</v>
      </c>
      <c r="GM36" s="9"/>
      <c r="GN36" s="9"/>
      <c r="GP36" s="47" t="s">
        <v>2</v>
      </c>
      <c r="GQ36" s="9"/>
      <c r="GR36" s="9"/>
      <c r="GT36" s="47" t="s">
        <v>2</v>
      </c>
      <c r="GU36" s="9"/>
      <c r="GV36" s="9"/>
      <c r="GX36" s="47" t="s">
        <v>2</v>
      </c>
      <c r="GY36" s="9"/>
      <c r="GZ36" s="9"/>
      <c r="HB36" s="47" t="s">
        <v>2</v>
      </c>
      <c r="HC36" s="9"/>
      <c r="HD36" s="9"/>
      <c r="HF36" s="47" t="s">
        <v>2</v>
      </c>
      <c r="HG36" s="9"/>
      <c r="HH36" s="9"/>
      <c r="HJ36" s="47" t="s">
        <v>2</v>
      </c>
      <c r="HK36" s="9"/>
      <c r="HL36" s="9"/>
      <c r="HN36" s="47" t="s">
        <v>2</v>
      </c>
      <c r="HO36" s="9"/>
      <c r="HP36" s="9"/>
      <c r="HR36" s="47" t="s">
        <v>2</v>
      </c>
      <c r="HS36" s="9"/>
      <c r="HT36" s="9"/>
    </row>
    <row r="37" spans="1:228" s="22" customFormat="1" ht="11.95" customHeight="1">
      <c r="E37" s="23"/>
      <c r="M37" s="23"/>
      <c r="CG37" s="34"/>
      <c r="CH37" s="47">
        <v>72</v>
      </c>
      <c r="CI37" s="9">
        <v>2.6</v>
      </c>
      <c r="CJ37" s="28">
        <v>3.3</v>
      </c>
      <c r="CL37" s="47">
        <v>72</v>
      </c>
      <c r="CM37" s="9">
        <v>3.1</v>
      </c>
      <c r="CN37" s="28">
        <v>3.1</v>
      </c>
    </row>
    <row r="38" spans="1:228" s="22" customFormat="1" ht="11.95" customHeight="1">
      <c r="B38" s="9" t="s">
        <v>3</v>
      </c>
      <c r="C38" s="9">
        <v>4.4000000000000004</v>
      </c>
      <c r="D38" s="9">
        <f>SUM(D10:D36)</f>
        <v>100</v>
      </c>
      <c r="E38" s="23"/>
      <c r="F38" s="9" t="s">
        <v>3</v>
      </c>
      <c r="G38" s="9">
        <v>6.1</v>
      </c>
      <c r="H38" s="9">
        <f>SUM(H10:H36)</f>
        <v>100</v>
      </c>
      <c r="J38" s="9" t="s">
        <v>3</v>
      </c>
      <c r="K38" s="9">
        <v>2.8</v>
      </c>
      <c r="L38" s="9">
        <f>SUM(L10:L36)</f>
        <v>99.999999999999986</v>
      </c>
      <c r="M38" s="23"/>
      <c r="N38" s="9" t="s">
        <v>3</v>
      </c>
      <c r="O38" s="9">
        <v>2.9</v>
      </c>
      <c r="P38" s="9">
        <f>SUM(P10:P36)</f>
        <v>99.999999999999986</v>
      </c>
      <c r="R38" s="9" t="s">
        <v>3</v>
      </c>
      <c r="S38" s="9">
        <v>4.3</v>
      </c>
      <c r="T38" s="9">
        <f>SUM(T10:T36)</f>
        <v>100</v>
      </c>
      <c r="V38" s="9" t="s">
        <v>3</v>
      </c>
      <c r="W38" s="9">
        <v>2.2000000000000002</v>
      </c>
      <c r="X38" s="9">
        <f>SUM(X10:X36)</f>
        <v>99.999999999999986</v>
      </c>
      <c r="Z38" s="9" t="s">
        <v>3</v>
      </c>
      <c r="AA38" s="9">
        <v>3.6</v>
      </c>
      <c r="AB38" s="9">
        <f>SUM(AB10:AB36)</f>
        <v>100</v>
      </c>
      <c r="AD38" s="9" t="s">
        <v>3</v>
      </c>
      <c r="AE38" s="9">
        <v>2.9</v>
      </c>
      <c r="AF38" s="9">
        <f>SUM(AF10:AF36)</f>
        <v>100</v>
      </c>
      <c r="AH38" s="9" t="s">
        <v>3</v>
      </c>
      <c r="AI38" s="9">
        <v>8.6</v>
      </c>
      <c r="AJ38" s="9">
        <f>SUM(AJ10:AJ36)</f>
        <v>99.999999999999986</v>
      </c>
      <c r="AL38" s="9" t="s">
        <v>3</v>
      </c>
      <c r="AM38" s="9">
        <v>4</v>
      </c>
      <c r="AN38" s="9">
        <f>SUM(AN10:AN36)</f>
        <v>99.999999999999986</v>
      </c>
      <c r="AP38" s="9" t="s">
        <v>3</v>
      </c>
      <c r="AQ38" s="9">
        <v>4</v>
      </c>
      <c r="AR38" s="9">
        <f>SUM(AR10:AR36)</f>
        <v>100.00000000000001</v>
      </c>
      <c r="AT38" s="9" t="s">
        <v>3</v>
      </c>
      <c r="AU38" s="9">
        <v>5.3</v>
      </c>
      <c r="AV38" s="9">
        <f>SUM(AV10:AV36)</f>
        <v>100.00000000000001</v>
      </c>
      <c r="AX38" s="9" t="s">
        <v>3</v>
      </c>
      <c r="AY38" s="9">
        <v>6</v>
      </c>
      <c r="AZ38" s="9">
        <f>SUM(AZ10:AZ36)</f>
        <v>100</v>
      </c>
      <c r="BB38" s="9" t="s">
        <v>3</v>
      </c>
      <c r="BC38" s="9">
        <v>7.6</v>
      </c>
      <c r="BD38" s="9">
        <f>SUM(BD10:BD36)</f>
        <v>100</v>
      </c>
      <c r="BF38" s="9" t="s">
        <v>3</v>
      </c>
      <c r="BG38" s="9">
        <v>7.2</v>
      </c>
      <c r="BH38" s="9">
        <f>SUM(BH10:BH36)</f>
        <v>100</v>
      </c>
      <c r="BJ38" s="9" t="s">
        <v>3</v>
      </c>
      <c r="BK38" s="9">
        <v>4.5</v>
      </c>
      <c r="BL38" s="9">
        <f>SUM(BL10:BL36)</f>
        <v>100</v>
      </c>
      <c r="BN38" s="9" t="s">
        <v>3</v>
      </c>
      <c r="BO38" s="9">
        <v>1.8</v>
      </c>
      <c r="BP38" s="9">
        <f>SUM(BP10:BP36)</f>
        <v>100</v>
      </c>
      <c r="BR38" s="9" t="s">
        <v>3</v>
      </c>
      <c r="BS38" s="9">
        <v>11.6</v>
      </c>
      <c r="BT38" s="9">
        <f>SUM(BT10:BT36)</f>
        <v>100</v>
      </c>
      <c r="BV38" s="9" t="s">
        <v>3</v>
      </c>
      <c r="BW38" s="9">
        <v>9.1999999999999993</v>
      </c>
      <c r="BX38" s="9">
        <f>SUM(BX10:BX36)</f>
        <v>100</v>
      </c>
      <c r="BZ38" s="9" t="s">
        <v>3</v>
      </c>
      <c r="CA38" s="9">
        <v>5.7</v>
      </c>
      <c r="CB38" s="9">
        <f>SUM(CB10:CB36)</f>
        <v>100</v>
      </c>
      <c r="CD38" s="9" t="s">
        <v>3</v>
      </c>
      <c r="CE38" s="9">
        <v>2.1</v>
      </c>
      <c r="CF38" s="9">
        <f>SUM(CF10:CF36)</f>
        <v>100</v>
      </c>
      <c r="CG38" s="34"/>
      <c r="CH38" s="47">
        <v>73</v>
      </c>
      <c r="CI38" s="9">
        <v>2.5</v>
      </c>
      <c r="CJ38" s="28">
        <v>3.3</v>
      </c>
      <c r="CL38" s="47">
        <v>73</v>
      </c>
      <c r="CM38" s="9">
        <v>2.9</v>
      </c>
      <c r="CN38" s="28">
        <v>3.1</v>
      </c>
      <c r="CP38" s="9" t="s">
        <v>3</v>
      </c>
      <c r="CQ38" s="9">
        <v>6.1</v>
      </c>
      <c r="CR38" s="9">
        <f>SUM(CR10:CR36)</f>
        <v>100.00000000000003</v>
      </c>
      <c r="CT38" s="9" t="s">
        <v>3</v>
      </c>
      <c r="CU38" s="9">
        <v>8.5</v>
      </c>
      <c r="CV38" s="9">
        <f>SUM(CV10:CV36)</f>
        <v>100</v>
      </c>
      <c r="CX38" s="9" t="s">
        <v>3</v>
      </c>
      <c r="CY38" s="9">
        <v>5.9</v>
      </c>
      <c r="CZ38" s="9">
        <f>SUM(CZ10:CZ36)</f>
        <v>100.00000000000001</v>
      </c>
      <c r="DB38" s="9" t="s">
        <v>3</v>
      </c>
      <c r="DC38" s="9">
        <v>0.3</v>
      </c>
      <c r="DD38" s="9">
        <f>SUM(DD10:DD36)</f>
        <v>100</v>
      </c>
      <c r="DF38" s="9" t="s">
        <v>3</v>
      </c>
      <c r="DG38" s="9">
        <v>6.3</v>
      </c>
      <c r="DH38" s="9">
        <f>SUM(DH10:DH36)</f>
        <v>100</v>
      </c>
      <c r="DJ38" s="9" t="s">
        <v>3</v>
      </c>
      <c r="DK38" s="9">
        <v>9.9</v>
      </c>
      <c r="DL38" s="9">
        <f>SUM(DL10:DL36)</f>
        <v>100.00000000000001</v>
      </c>
      <c r="DN38" s="9" t="s">
        <v>3</v>
      </c>
      <c r="DO38" s="9">
        <v>7.7</v>
      </c>
      <c r="DP38" s="9">
        <f>SUM(DP10:DP36)</f>
        <v>100</v>
      </c>
      <c r="DR38" s="9" t="s">
        <v>3</v>
      </c>
      <c r="DS38" s="9">
        <v>0.2</v>
      </c>
      <c r="DT38" s="9">
        <f>SUM(DT10:DT36)</f>
        <v>100</v>
      </c>
      <c r="DV38" s="9" t="s">
        <v>3</v>
      </c>
      <c r="DW38" s="9">
        <v>11.7</v>
      </c>
      <c r="DX38" s="9">
        <f>SUM(DX10:DX36)</f>
        <v>99.999999999999986</v>
      </c>
      <c r="DZ38" s="9" t="s">
        <v>3</v>
      </c>
      <c r="EA38" s="9">
        <v>3.8</v>
      </c>
      <c r="EB38" s="9">
        <f>SUM(EB10:EB36)</f>
        <v>100.00000000000001</v>
      </c>
      <c r="ED38" s="9" t="s">
        <v>3</v>
      </c>
      <c r="EE38" s="9">
        <v>10.199999999999999</v>
      </c>
      <c r="EF38" s="9">
        <f>SUM(EF10:EF36)</f>
        <v>100</v>
      </c>
      <c r="EH38" s="9" t="s">
        <v>3</v>
      </c>
      <c r="EI38" s="9">
        <v>5.0999999999999996</v>
      </c>
      <c r="EJ38" s="9">
        <f>SUM(EJ10:EJ36)</f>
        <v>99.999999999999986</v>
      </c>
      <c r="EL38" s="9" t="s">
        <v>3</v>
      </c>
      <c r="EM38" s="9">
        <v>7.4</v>
      </c>
      <c r="EN38" s="9">
        <f>SUM(EN10:EN36)</f>
        <v>99.999999999999986</v>
      </c>
      <c r="EP38" s="9" t="s">
        <v>3</v>
      </c>
      <c r="EQ38" s="9">
        <v>2.7</v>
      </c>
      <c r="ER38" s="9">
        <f>SUM(ER10:ER36)</f>
        <v>100.00000000000001</v>
      </c>
      <c r="ET38" s="9" t="s">
        <v>3</v>
      </c>
      <c r="EU38" s="9">
        <v>9.9</v>
      </c>
      <c r="EV38" s="9">
        <f>SUM(EV10:EV36)</f>
        <v>99.999999999999986</v>
      </c>
      <c r="EX38" s="9" t="s">
        <v>3</v>
      </c>
      <c r="EY38" s="9">
        <v>3.1</v>
      </c>
      <c r="EZ38" s="9">
        <f>SUM(EZ10:EZ36)</f>
        <v>99.999999999999986</v>
      </c>
      <c r="FB38" s="9" t="s">
        <v>3</v>
      </c>
      <c r="FC38" s="9">
        <v>0.1</v>
      </c>
      <c r="FD38" s="9">
        <f>SUM(FD10:FD36)</f>
        <v>100.00000000000001</v>
      </c>
      <c r="FF38" s="9" t="s">
        <v>3</v>
      </c>
      <c r="FG38" s="9">
        <v>10.3</v>
      </c>
      <c r="FH38" s="9">
        <f>SUM(FH10:FH36)</f>
        <v>99.999999999999986</v>
      </c>
      <c r="FJ38" s="9" t="s">
        <v>3</v>
      </c>
      <c r="FK38" s="9">
        <v>5.9</v>
      </c>
      <c r="FL38" s="9">
        <f>SUM(FL10:FL36)</f>
        <v>99.999999999999986</v>
      </c>
      <c r="FN38" s="9" t="s">
        <v>3</v>
      </c>
      <c r="FO38" s="9">
        <v>0.1</v>
      </c>
      <c r="FP38" s="9">
        <f>SUM(FP10:FP36)</f>
        <v>100</v>
      </c>
      <c r="FR38" s="9" t="s">
        <v>3</v>
      </c>
      <c r="FS38" s="9">
        <v>11.2</v>
      </c>
      <c r="FT38" s="9">
        <f>SUM(FT10:FT36)</f>
        <v>100</v>
      </c>
      <c r="FV38" s="9" t="s">
        <v>3</v>
      </c>
      <c r="FW38" s="9">
        <v>6.8</v>
      </c>
      <c r="FX38" s="9">
        <f>SUM(FX10:FX36)</f>
        <v>100.00000000000001</v>
      </c>
      <c r="FZ38" s="9" t="s">
        <v>3</v>
      </c>
      <c r="GA38" s="9">
        <v>1.2</v>
      </c>
      <c r="GB38" s="9">
        <f>SUM(GB10:GB36)</f>
        <v>100</v>
      </c>
      <c r="GD38" s="9" t="s">
        <v>3</v>
      </c>
      <c r="GE38" s="9">
        <v>7.6</v>
      </c>
      <c r="GF38" s="9">
        <f>SUM(GF10:GF36)</f>
        <v>99.999999999999986</v>
      </c>
      <c r="GH38" s="9" t="s">
        <v>3</v>
      </c>
      <c r="GI38" s="9">
        <v>3.3</v>
      </c>
      <c r="GJ38" s="9">
        <f>SUM(GJ10:GJ36)</f>
        <v>100</v>
      </c>
      <c r="GL38" s="9" t="s">
        <v>3</v>
      </c>
      <c r="GM38" s="9">
        <v>8.4</v>
      </c>
      <c r="GN38" s="9">
        <f>SUM(GN10:GN36)</f>
        <v>100</v>
      </c>
      <c r="GP38" s="9" t="s">
        <v>3</v>
      </c>
      <c r="GQ38" s="9">
        <v>6.6</v>
      </c>
      <c r="GR38" s="9">
        <f>SUM(GR10:GR36)</f>
        <v>99.999999999999986</v>
      </c>
      <c r="GT38" s="9" t="s">
        <v>3</v>
      </c>
      <c r="GU38" s="9">
        <v>9.1</v>
      </c>
      <c r="GV38" s="9">
        <f>SUM(GV10:GV36)</f>
        <v>99.999999999999986</v>
      </c>
      <c r="GX38" s="9" t="s">
        <v>3</v>
      </c>
      <c r="GY38" s="9">
        <v>10.9</v>
      </c>
      <c r="GZ38" s="9">
        <f>SUM(GZ10:GZ36)</f>
        <v>100</v>
      </c>
      <c r="HB38" s="9" t="s">
        <v>3</v>
      </c>
      <c r="HC38" s="9">
        <v>9.5</v>
      </c>
      <c r="HD38" s="9">
        <f>SUM(HD10:HD36)</f>
        <v>100</v>
      </c>
      <c r="HF38" s="9" t="s">
        <v>3</v>
      </c>
      <c r="HG38" s="9">
        <v>9.8000000000000007</v>
      </c>
      <c r="HH38" s="9">
        <f>SUM(HH10:HH36)</f>
        <v>100</v>
      </c>
      <c r="HJ38" s="9" t="s">
        <v>3</v>
      </c>
      <c r="HK38" s="9">
        <v>8.5</v>
      </c>
      <c r="HL38" s="9">
        <f>SUM(HL10:HL36)</f>
        <v>99.999999999999986</v>
      </c>
      <c r="HN38" s="9" t="s">
        <v>3</v>
      </c>
      <c r="HO38" s="9">
        <v>10</v>
      </c>
      <c r="HP38" s="9">
        <f>SUM(HP10:HP36)</f>
        <v>100.00000000000003</v>
      </c>
      <c r="HR38" s="9" t="s">
        <v>3</v>
      </c>
      <c r="HS38" s="9">
        <v>9</v>
      </c>
      <c r="HT38" s="9">
        <f>SUM(HT10:HT36)</f>
        <v>100</v>
      </c>
    </row>
    <row r="39" spans="1:228" ht="11.95" customHeight="1">
      <c r="A39" s="44"/>
      <c r="C39" s="36"/>
      <c r="D39" s="9"/>
      <c r="G39" s="36"/>
      <c r="K39" s="36"/>
      <c r="O39" s="36"/>
      <c r="S39" s="36"/>
      <c r="W39" s="36"/>
      <c r="AA39" s="36"/>
      <c r="AE39" s="36"/>
      <c r="AI39" s="36"/>
      <c r="AM39" s="36"/>
      <c r="AQ39" s="36"/>
      <c r="AR39" s="36"/>
      <c r="AU39" s="36"/>
      <c r="AY39" s="36"/>
      <c r="BC39" s="36"/>
      <c r="BG39" s="36"/>
      <c r="BH39" s="36"/>
      <c r="BK39" s="36"/>
      <c r="BO39" s="36"/>
      <c r="BS39" s="36"/>
      <c r="BW39" s="36"/>
      <c r="CA39" s="36"/>
      <c r="CE39" s="36"/>
      <c r="CF39" s="33"/>
      <c r="CG39" s="33"/>
      <c r="CH39" s="47">
        <v>74</v>
      </c>
      <c r="CI39" s="9">
        <v>2.4</v>
      </c>
      <c r="CJ39" s="46">
        <v>3.4</v>
      </c>
      <c r="CK39" s="7"/>
      <c r="CL39" s="47">
        <v>74</v>
      </c>
      <c r="CM39" s="9">
        <v>2.9</v>
      </c>
      <c r="CN39" s="46">
        <v>3.1</v>
      </c>
      <c r="CO39" s="20"/>
      <c r="CQ39" s="45"/>
      <c r="CR39" s="20"/>
      <c r="CU39" s="45"/>
      <c r="CY39" s="36"/>
      <c r="DC39" s="36"/>
      <c r="DG39" s="45"/>
      <c r="DK39" s="36"/>
      <c r="DO39" s="36"/>
      <c r="DS39" s="36"/>
      <c r="DW39" s="36"/>
      <c r="EA39" s="36"/>
      <c r="EE39" s="36"/>
      <c r="EI39" s="45"/>
      <c r="EM39" s="36"/>
      <c r="EQ39" s="45"/>
      <c r="EU39" s="45"/>
      <c r="EY39" s="36"/>
      <c r="FC39" s="36"/>
      <c r="FG39" s="36"/>
      <c r="FK39" s="45"/>
      <c r="FO39" s="36"/>
      <c r="FS39" s="36"/>
      <c r="FW39" s="36"/>
      <c r="GA39" s="45"/>
      <c r="GE39" s="45"/>
      <c r="GI39" s="36"/>
      <c r="GM39" s="36"/>
    </row>
    <row r="40" spans="1:228" ht="11.95" customHeight="1">
      <c r="CF40" s="33"/>
      <c r="CG40" s="33"/>
      <c r="CH40" s="47">
        <v>75</v>
      </c>
      <c r="CI40" s="9">
        <v>3.3</v>
      </c>
      <c r="CJ40" s="46">
        <v>3</v>
      </c>
      <c r="CK40" s="7"/>
      <c r="CL40" s="47">
        <v>75</v>
      </c>
      <c r="CM40" s="9">
        <v>4</v>
      </c>
      <c r="CN40" s="46">
        <v>2.7</v>
      </c>
      <c r="CO40" s="20"/>
      <c r="CQ40" s="20"/>
      <c r="CR40" s="20"/>
    </row>
    <row r="41" spans="1:228" ht="11.95" customHeight="1">
      <c r="CF41" s="33"/>
      <c r="CG41" s="33"/>
      <c r="CH41" s="47">
        <v>76</v>
      </c>
      <c r="CI41" s="9">
        <v>2.2999999999999998</v>
      </c>
      <c r="CJ41" s="46">
        <v>2.9</v>
      </c>
      <c r="CK41" s="7"/>
      <c r="CL41" s="47">
        <v>76</v>
      </c>
      <c r="CM41" s="9">
        <v>2.7</v>
      </c>
      <c r="CN41" s="46">
        <v>2.5</v>
      </c>
      <c r="CO41" s="20"/>
      <c r="CQ41" s="20"/>
      <c r="CR41" s="20"/>
    </row>
    <row r="42" spans="1:228" ht="11.95" customHeight="1">
      <c r="CF42" s="33"/>
      <c r="CG42" s="33"/>
      <c r="CH42" s="47">
        <v>77</v>
      </c>
      <c r="CI42" s="9">
        <v>1.9</v>
      </c>
      <c r="CJ42" s="46">
        <v>2.8</v>
      </c>
      <c r="CK42" s="7"/>
      <c r="CL42" s="47">
        <v>77</v>
      </c>
      <c r="CM42" s="9">
        <v>2.1</v>
      </c>
      <c r="CN42" s="46">
        <v>2.4</v>
      </c>
      <c r="CO42" s="20"/>
      <c r="CQ42" s="20"/>
      <c r="CR42" s="20"/>
    </row>
    <row r="43" spans="1:228" ht="11.95" customHeight="1">
      <c r="CF43" s="33"/>
      <c r="CG43" s="33"/>
      <c r="CH43" s="47">
        <v>78</v>
      </c>
      <c r="CI43" s="9">
        <v>1.9</v>
      </c>
      <c r="CJ43" s="46">
        <v>2.9</v>
      </c>
      <c r="CK43" s="7"/>
      <c r="CL43" s="47">
        <v>78</v>
      </c>
      <c r="CM43" s="9">
        <v>2.1</v>
      </c>
      <c r="CN43" s="46">
        <v>2.5</v>
      </c>
      <c r="CO43" s="20"/>
      <c r="CQ43" s="20"/>
      <c r="CR43" s="20"/>
    </row>
    <row r="44" spans="1:228" ht="11.95" customHeight="1">
      <c r="CF44" s="33"/>
      <c r="CG44" s="33"/>
      <c r="CH44" s="47">
        <v>79</v>
      </c>
      <c r="CI44" s="9">
        <v>2</v>
      </c>
      <c r="CJ44" s="46">
        <v>2.9</v>
      </c>
      <c r="CK44" s="7"/>
      <c r="CL44" s="47">
        <v>79</v>
      </c>
      <c r="CM44" s="9">
        <v>2.1</v>
      </c>
      <c r="CN44" s="46">
        <v>2.5</v>
      </c>
      <c r="CO44" s="20"/>
      <c r="CQ44" s="20"/>
      <c r="CR44" s="20"/>
    </row>
    <row r="45" spans="1:228" ht="11.95" customHeight="1">
      <c r="CF45" s="33"/>
      <c r="CH45" s="47">
        <v>80</v>
      </c>
      <c r="CI45" s="9">
        <v>1.9</v>
      </c>
      <c r="CJ45" s="46">
        <v>3</v>
      </c>
      <c r="CK45" s="7"/>
      <c r="CL45" s="47">
        <v>80</v>
      </c>
      <c r="CM45" s="9">
        <v>2</v>
      </c>
      <c r="CN45" s="46">
        <v>2.6</v>
      </c>
      <c r="CO45" s="20"/>
      <c r="CQ45" s="20"/>
      <c r="CR45" s="20"/>
    </row>
    <row r="46" spans="1:228" ht="11.95" customHeight="1">
      <c r="CF46" s="33"/>
      <c r="CH46" s="47">
        <v>81</v>
      </c>
      <c r="CI46" s="9">
        <v>1.8</v>
      </c>
      <c r="CJ46" s="46">
        <v>3</v>
      </c>
      <c r="CK46" s="7"/>
      <c r="CL46" s="47">
        <v>81</v>
      </c>
      <c r="CM46" s="9">
        <v>1.9</v>
      </c>
      <c r="CN46" s="46">
        <v>2.6</v>
      </c>
      <c r="CO46" s="20"/>
      <c r="CQ46" s="20"/>
      <c r="CR46" s="20"/>
    </row>
    <row r="47" spans="1:228" ht="11.95" customHeight="1">
      <c r="CH47" s="47">
        <v>82</v>
      </c>
      <c r="CI47" s="9">
        <v>1.6</v>
      </c>
      <c r="CJ47" s="46">
        <v>2.9</v>
      </c>
      <c r="CK47" s="7"/>
      <c r="CL47" s="47">
        <v>82</v>
      </c>
      <c r="CM47" s="9">
        <v>1.6</v>
      </c>
      <c r="CN47" s="46">
        <v>2.4</v>
      </c>
      <c r="CO47" s="20"/>
      <c r="CQ47" s="20"/>
      <c r="CR47" s="20"/>
    </row>
    <row r="48" spans="1:228" ht="11.95" customHeight="1">
      <c r="CH48" s="47">
        <v>83</v>
      </c>
      <c r="CI48" s="9">
        <v>1.4</v>
      </c>
      <c r="CJ48" s="46">
        <v>2.7</v>
      </c>
      <c r="CK48" s="7"/>
      <c r="CL48" s="47">
        <v>83</v>
      </c>
      <c r="CM48" s="9">
        <v>1.5</v>
      </c>
      <c r="CN48" s="46">
        <v>2.2999999999999998</v>
      </c>
      <c r="CO48" s="20"/>
      <c r="CQ48" s="20"/>
      <c r="CR48" s="20"/>
    </row>
    <row r="49" spans="86:96" ht="11.95" customHeight="1">
      <c r="CH49" s="47">
        <v>84</v>
      </c>
      <c r="CI49" s="9">
        <v>1.4</v>
      </c>
      <c r="CJ49" s="46">
        <v>2.6</v>
      </c>
      <c r="CK49" s="7"/>
      <c r="CL49" s="47">
        <v>84</v>
      </c>
      <c r="CM49" s="9">
        <v>1.5</v>
      </c>
      <c r="CN49" s="46">
        <v>2.1</v>
      </c>
      <c r="CO49" s="20"/>
      <c r="CQ49" s="20"/>
      <c r="CR49" s="20"/>
    </row>
    <row r="50" spans="86:96" ht="11.95" customHeight="1">
      <c r="CH50" s="47">
        <v>85</v>
      </c>
      <c r="CI50" s="9">
        <v>1.3</v>
      </c>
      <c r="CJ50" s="46">
        <v>2.5</v>
      </c>
      <c r="CK50" s="7"/>
      <c r="CL50" s="47">
        <v>85</v>
      </c>
      <c r="CM50" s="9">
        <v>1.5</v>
      </c>
      <c r="CN50" s="46">
        <v>2</v>
      </c>
      <c r="CO50" s="20"/>
      <c r="CQ50" s="20"/>
      <c r="CR50" s="20"/>
    </row>
    <row r="51" spans="86:96" ht="11.95" customHeight="1">
      <c r="CH51" s="47">
        <v>86</v>
      </c>
      <c r="CI51" s="9">
        <v>1.1000000000000001</v>
      </c>
      <c r="CJ51" s="46">
        <v>2.2999999999999998</v>
      </c>
      <c r="CK51" s="7"/>
      <c r="CL51" s="47">
        <v>86</v>
      </c>
      <c r="CM51" s="9">
        <v>1.2</v>
      </c>
      <c r="CN51" s="46">
        <v>1.9</v>
      </c>
      <c r="CO51" s="20"/>
      <c r="CQ51" s="20"/>
      <c r="CR51" s="20"/>
    </row>
    <row r="52" spans="86:96" ht="11.95" customHeight="1">
      <c r="CH52" s="47">
        <v>87</v>
      </c>
      <c r="CI52" s="9">
        <v>0.7</v>
      </c>
      <c r="CJ52" s="46">
        <v>2</v>
      </c>
      <c r="CK52" s="7"/>
      <c r="CL52" s="47">
        <v>87</v>
      </c>
      <c r="CM52" s="9">
        <v>0.7</v>
      </c>
      <c r="CN52" s="46">
        <v>1.7</v>
      </c>
      <c r="CO52" s="20"/>
      <c r="CQ52" s="20"/>
      <c r="CR52" s="20"/>
    </row>
    <row r="53" spans="86:96" ht="11.95" customHeight="1">
      <c r="CH53" s="47">
        <v>88</v>
      </c>
      <c r="CI53" s="9">
        <v>0.5</v>
      </c>
      <c r="CJ53" s="46">
        <v>1.8</v>
      </c>
      <c r="CK53" s="7"/>
      <c r="CL53" s="47">
        <v>88</v>
      </c>
      <c r="CM53" s="9">
        <v>0.5</v>
      </c>
      <c r="CN53" s="46">
        <v>1.4</v>
      </c>
      <c r="CO53" s="20"/>
      <c r="CQ53" s="20"/>
      <c r="CR53" s="20"/>
    </row>
    <row r="54" spans="86:96" ht="11.95" customHeight="1">
      <c r="CH54" s="47">
        <v>89</v>
      </c>
      <c r="CI54" s="9">
        <v>0.5</v>
      </c>
      <c r="CJ54" s="46">
        <v>1.6</v>
      </c>
      <c r="CK54" s="7"/>
      <c r="CL54" s="47">
        <v>89</v>
      </c>
      <c r="CM54" s="9">
        <v>0.8</v>
      </c>
      <c r="CN54" s="46">
        <v>1.3</v>
      </c>
      <c r="CO54" s="20"/>
      <c r="CQ54" s="20"/>
      <c r="CR54" s="20"/>
    </row>
    <row r="55" spans="86:96" ht="11.95" customHeight="1">
      <c r="CH55" s="47">
        <v>90</v>
      </c>
      <c r="CI55" s="9">
        <v>0.4</v>
      </c>
      <c r="CJ55" s="46">
        <v>1.3</v>
      </c>
      <c r="CK55" s="7"/>
      <c r="CL55" s="47">
        <v>90</v>
      </c>
      <c r="CM55" s="9">
        <v>0.3</v>
      </c>
      <c r="CN55" s="46">
        <v>1.1000000000000001</v>
      </c>
      <c r="CO55" s="20"/>
      <c r="CQ55" s="20"/>
      <c r="CR55" s="20"/>
    </row>
    <row r="56" spans="86:96" ht="11.95" customHeight="1">
      <c r="CH56" s="47">
        <v>91</v>
      </c>
      <c r="CI56" s="9">
        <v>0.4</v>
      </c>
      <c r="CJ56" s="46">
        <v>1.2</v>
      </c>
      <c r="CK56" s="7"/>
      <c r="CL56" s="47">
        <v>91</v>
      </c>
      <c r="CM56" s="9">
        <v>0.3</v>
      </c>
      <c r="CN56" s="46">
        <v>0.9</v>
      </c>
      <c r="CO56" s="20"/>
      <c r="CQ56" s="20"/>
      <c r="CR56" s="20"/>
    </row>
    <row r="57" spans="86:96" ht="11.95" customHeight="1">
      <c r="CH57" s="47">
        <v>92</v>
      </c>
      <c r="CI57" s="9">
        <v>0.4</v>
      </c>
      <c r="CJ57" s="46">
        <v>1</v>
      </c>
      <c r="CK57" s="7"/>
      <c r="CL57" s="47">
        <v>92</v>
      </c>
      <c r="CM57" s="9">
        <v>0.3</v>
      </c>
      <c r="CN57" s="46">
        <v>0.8</v>
      </c>
      <c r="CO57" s="20"/>
      <c r="CQ57" s="20"/>
      <c r="CR57" s="20"/>
    </row>
    <row r="58" spans="86:96" ht="11.95" customHeight="1">
      <c r="CH58" s="47">
        <v>93</v>
      </c>
      <c r="CI58" s="9">
        <v>0.3</v>
      </c>
      <c r="CJ58" s="46">
        <v>0.8</v>
      </c>
      <c r="CK58" s="7"/>
      <c r="CL58" s="47">
        <v>93</v>
      </c>
      <c r="CM58" s="9">
        <v>0.3</v>
      </c>
      <c r="CN58" s="46">
        <v>0.6</v>
      </c>
      <c r="CO58" s="20"/>
      <c r="CQ58" s="20"/>
      <c r="CR58" s="20"/>
    </row>
    <row r="59" spans="86:96" ht="11.95" customHeight="1">
      <c r="CH59" s="47">
        <v>94</v>
      </c>
      <c r="CI59" s="9">
        <v>0.5</v>
      </c>
      <c r="CJ59" s="46">
        <v>0.6</v>
      </c>
      <c r="CK59" s="7"/>
      <c r="CL59" s="47">
        <v>94</v>
      </c>
      <c r="CM59" s="9">
        <v>0.4</v>
      </c>
      <c r="CN59" s="46">
        <v>0.5</v>
      </c>
      <c r="CO59" s="20"/>
      <c r="CQ59" s="20"/>
      <c r="CR59" s="20"/>
    </row>
    <row r="60" spans="86:96" ht="11.95" customHeight="1">
      <c r="CH60" s="47">
        <v>95</v>
      </c>
      <c r="CI60" s="9">
        <v>0.3</v>
      </c>
      <c r="CJ60" s="46">
        <v>0.4</v>
      </c>
      <c r="CK60" s="7"/>
      <c r="CL60" s="47">
        <v>95</v>
      </c>
      <c r="CM60" s="9">
        <v>0.3</v>
      </c>
      <c r="CN60" s="46">
        <v>0.4</v>
      </c>
      <c r="CO60" s="20"/>
      <c r="CQ60" s="20"/>
      <c r="CR60" s="20"/>
    </row>
    <row r="61" spans="86:96" ht="11.95" customHeight="1">
      <c r="CH61" s="8"/>
      <c r="CI61" s="9"/>
      <c r="CJ61" s="26"/>
      <c r="CK61" s="7"/>
      <c r="CL61" s="8"/>
      <c r="CM61" s="9"/>
      <c r="CN61" s="26"/>
      <c r="CO61" s="20"/>
      <c r="CQ61" s="20"/>
      <c r="CR61" s="20"/>
    </row>
    <row r="62" spans="86:96" ht="11.95" customHeight="1">
      <c r="CH62" s="8" t="s">
        <v>42</v>
      </c>
      <c r="CI62" s="9">
        <v>3.9</v>
      </c>
      <c r="CJ62" s="46">
        <f>SUM(CJ10:CJ60)</f>
        <v>99.999999999999986</v>
      </c>
      <c r="CK62" s="7"/>
      <c r="CL62" s="8" t="s">
        <v>42</v>
      </c>
      <c r="CM62" s="9">
        <v>5.4</v>
      </c>
      <c r="CN62" s="46">
        <f>SUM(CN10:CN60)</f>
        <v>100.00000000000001</v>
      </c>
      <c r="CO62" s="20"/>
      <c r="CQ62" s="20"/>
      <c r="CR62" s="20"/>
    </row>
    <row r="63" spans="86:96" ht="11.95" customHeight="1">
      <c r="CH63" s="8"/>
      <c r="CI63" s="9"/>
      <c r="CJ63" s="26"/>
      <c r="CK63" s="7"/>
      <c r="CL63" s="8"/>
      <c r="CM63" s="9"/>
      <c r="CN63" s="26"/>
      <c r="CO63" s="20"/>
      <c r="CQ63" s="20"/>
      <c r="CR63" s="20"/>
    </row>
    <row r="64" spans="86:96" ht="11.95" customHeight="1">
      <c r="CH64" s="8"/>
      <c r="CI64" s="9"/>
      <c r="CJ64" s="26"/>
      <c r="CK64" s="7"/>
      <c r="CL64" s="8"/>
      <c r="CM64" s="9"/>
      <c r="CN64" s="26"/>
      <c r="CO64" s="20"/>
      <c r="CQ64" s="20"/>
      <c r="CR64" s="20"/>
    </row>
    <row r="65" spans="85:96" ht="11.95" customHeight="1">
      <c r="CH65" s="8"/>
      <c r="CI65" s="9"/>
      <c r="CJ65" s="26"/>
      <c r="CK65" s="7"/>
      <c r="CL65" s="8"/>
      <c r="CM65" s="9"/>
      <c r="CN65" s="26"/>
      <c r="CO65" s="20"/>
      <c r="CQ65" s="20"/>
      <c r="CR65" s="20"/>
    </row>
    <row r="66" spans="85:96" ht="11.95" customHeight="1">
      <c r="CH66" s="8"/>
      <c r="CI66" s="9"/>
      <c r="CJ66" s="26"/>
      <c r="CK66" s="7"/>
      <c r="CL66" s="8"/>
      <c r="CM66" s="9"/>
      <c r="CN66" s="26"/>
      <c r="CO66" s="20"/>
      <c r="CQ66" s="20"/>
      <c r="CR66" s="20"/>
    </row>
    <row r="67" spans="85:96" ht="11.95" customHeight="1">
      <c r="CH67" s="8"/>
      <c r="CI67" s="9"/>
      <c r="CJ67" s="26"/>
      <c r="CK67" s="7"/>
      <c r="CL67" s="8"/>
      <c r="CM67" s="9"/>
      <c r="CN67" s="26"/>
      <c r="CO67" s="20"/>
      <c r="CQ67" s="20"/>
      <c r="CR67" s="20"/>
    </row>
    <row r="68" spans="85:96" ht="11.95" customHeight="1">
      <c r="CH68" s="8"/>
      <c r="CI68" s="9"/>
      <c r="CJ68" s="26"/>
      <c r="CK68" s="7"/>
      <c r="CL68" s="8"/>
      <c r="CM68" s="9"/>
      <c r="CN68" s="26"/>
      <c r="CO68" s="20"/>
      <c r="CQ68" s="20"/>
      <c r="CR68" s="20"/>
    </row>
    <row r="69" spans="85:96" ht="11.95" customHeight="1">
      <c r="CH69" s="8"/>
      <c r="CI69" s="9"/>
      <c r="CJ69" s="26"/>
      <c r="CK69" s="7"/>
      <c r="CL69" s="8"/>
      <c r="CM69" s="9"/>
      <c r="CN69" s="26"/>
      <c r="CO69" s="20"/>
      <c r="CQ69" s="20"/>
      <c r="CR69" s="20"/>
    </row>
    <row r="70" spans="85:96" ht="11.95" customHeight="1">
      <c r="CH70" s="8"/>
      <c r="CI70" s="9"/>
      <c r="CJ70" s="26"/>
      <c r="CK70" s="7"/>
      <c r="CL70" s="32"/>
      <c r="CM70" s="9"/>
      <c r="CN70" s="26"/>
      <c r="CO70" s="20"/>
      <c r="CQ70" s="20"/>
      <c r="CR70" s="20"/>
    </row>
    <row r="71" spans="85:96">
      <c r="CH71" s="8"/>
      <c r="CI71" s="9"/>
      <c r="CJ71" s="26"/>
      <c r="CK71" s="7"/>
      <c r="CL71" s="32"/>
      <c r="CM71" s="9"/>
      <c r="CN71" s="26"/>
      <c r="CO71" s="20"/>
      <c r="CQ71" s="20"/>
      <c r="CR71" s="20"/>
    </row>
    <row r="72" spans="85:96">
      <c r="CG72" s="13"/>
      <c r="CH72" s="8"/>
      <c r="CI72" s="9"/>
      <c r="CJ72" s="8"/>
      <c r="CK72" s="8"/>
      <c r="CL72" s="8"/>
      <c r="CM72" s="28"/>
      <c r="CN72" s="8"/>
    </row>
    <row r="73" spans="85:96">
      <c r="CH73" s="8"/>
      <c r="CI73" s="9"/>
      <c r="CJ73" s="29"/>
      <c r="CK73" s="7"/>
      <c r="CL73" s="8"/>
      <c r="CM73" s="28"/>
      <c r="CN73" s="29"/>
      <c r="CO73" s="24"/>
      <c r="CP73" s="3"/>
      <c r="CQ73" s="25"/>
      <c r="CR73" s="24"/>
    </row>
    <row r="74" spans="85:96">
      <c r="CM74" s="36"/>
    </row>
  </sheetData>
  <sheetProtection sheet="1" objects="1" scenarios="1" formatCells="0" formatColumns="0" formatRows="0" insertColumns="0" insertRows="0" insertHyperlinks="0" deleteColumns="0" deleteRows="0"/>
  <mergeCells count="114">
    <mergeCell ref="HJ4:HL4"/>
    <mergeCell ref="HN4:HP4"/>
    <mergeCell ref="HR4:HT4"/>
    <mergeCell ref="HF5:HH5"/>
    <mergeCell ref="HJ5:HL5"/>
    <mergeCell ref="HN5:HP5"/>
    <mergeCell ref="HR5:HT5"/>
    <mergeCell ref="GP4:GR4"/>
    <mergeCell ref="GT4:GV4"/>
    <mergeCell ref="GX4:GZ4"/>
    <mergeCell ref="HB4:HD4"/>
    <mergeCell ref="GP5:GR5"/>
    <mergeCell ref="GT5:GV5"/>
    <mergeCell ref="GX5:GZ5"/>
    <mergeCell ref="HB5:HD5"/>
    <mergeCell ref="HF4:HH4"/>
    <mergeCell ref="FR4:FT4"/>
    <mergeCell ref="FR5:FT5"/>
    <mergeCell ref="FV4:FX4"/>
    <mergeCell ref="FV5:FX5"/>
    <mergeCell ref="FZ4:GB4"/>
    <mergeCell ref="GD4:GF4"/>
    <mergeCell ref="GH4:GJ4"/>
    <mergeCell ref="GL4:GN4"/>
    <mergeCell ref="FZ5:GB5"/>
    <mergeCell ref="GD5:GF5"/>
    <mergeCell ref="GH5:GJ5"/>
    <mergeCell ref="GL5:GN5"/>
    <mergeCell ref="FB5:FD5"/>
    <mergeCell ref="FF5:FH5"/>
    <mergeCell ref="FJ5:FL5"/>
    <mergeCell ref="FN5:FP5"/>
    <mergeCell ref="ED5:EF5"/>
    <mergeCell ref="EH5:EJ5"/>
    <mergeCell ref="EL5:EN5"/>
    <mergeCell ref="EP5:ER5"/>
    <mergeCell ref="ET5:EV5"/>
    <mergeCell ref="EX5:EZ5"/>
    <mergeCell ref="AL5:AN5"/>
    <mergeCell ref="AP5:AR5"/>
    <mergeCell ref="AT5:AV5"/>
    <mergeCell ref="AX5:AZ5"/>
    <mergeCell ref="BB5:BD5"/>
    <mergeCell ref="CH5:CJ5"/>
    <mergeCell ref="CL5:CN5"/>
    <mergeCell ref="CP5:CR5"/>
    <mergeCell ref="CT5:CV5"/>
    <mergeCell ref="BZ5:CB5"/>
    <mergeCell ref="CD5:CF5"/>
    <mergeCell ref="EL4:EN4"/>
    <mergeCell ref="DR4:DT4"/>
    <mergeCell ref="BF5:BH5"/>
    <mergeCell ref="BJ5:BL5"/>
    <mergeCell ref="BN5:BP5"/>
    <mergeCell ref="BR5:BT5"/>
    <mergeCell ref="BV5:BX5"/>
    <mergeCell ref="CX5:CZ5"/>
    <mergeCell ref="DV5:DX5"/>
    <mergeCell ref="DZ5:EB5"/>
    <mergeCell ref="DF5:DH5"/>
    <mergeCell ref="DJ5:DL5"/>
    <mergeCell ref="DN5:DP5"/>
    <mergeCell ref="DR5:DT5"/>
    <mergeCell ref="BZ4:CB4"/>
    <mergeCell ref="CD4:CF4"/>
    <mergeCell ref="CT4:CV4"/>
    <mergeCell ref="CX4:CZ4"/>
    <mergeCell ref="DF4:DH4"/>
    <mergeCell ref="DJ4:DL4"/>
    <mergeCell ref="DN4:DP4"/>
    <mergeCell ref="B4:D4"/>
    <mergeCell ref="F4:H4"/>
    <mergeCell ref="J4:L4"/>
    <mergeCell ref="N4:P4"/>
    <mergeCell ref="R4:T4"/>
    <mergeCell ref="V4:X4"/>
    <mergeCell ref="DZ4:EB4"/>
    <mergeCell ref="ED4:EF4"/>
    <mergeCell ref="EH4:EJ4"/>
    <mergeCell ref="Z4:AB4"/>
    <mergeCell ref="AD4:AF4"/>
    <mergeCell ref="AH4:AJ4"/>
    <mergeCell ref="AL4:AN4"/>
    <mergeCell ref="AP4:AR4"/>
    <mergeCell ref="AT4:AV4"/>
    <mergeCell ref="FN4:FP4"/>
    <mergeCell ref="B5:D5"/>
    <mergeCell ref="F5:H5"/>
    <mergeCell ref="J5:L5"/>
    <mergeCell ref="N5:P5"/>
    <mergeCell ref="R5:T5"/>
    <mergeCell ref="V5:X5"/>
    <mergeCell ref="Z5:AB5"/>
    <mergeCell ref="AD5:AF5"/>
    <mergeCell ref="AH5:AJ5"/>
    <mergeCell ref="EP4:ER4"/>
    <mergeCell ref="ET4:EV4"/>
    <mergeCell ref="EX4:EZ4"/>
    <mergeCell ref="FB4:FD4"/>
    <mergeCell ref="FF4:FH4"/>
    <mergeCell ref="FJ4:FL4"/>
    <mergeCell ref="DV4:DX4"/>
    <mergeCell ref="DB5:DD5"/>
    <mergeCell ref="DB4:DD4"/>
    <mergeCell ref="CH4:CJ4"/>
    <mergeCell ref="CL4:CN4"/>
    <mergeCell ref="CP4:CR4"/>
    <mergeCell ref="BR4:BT4"/>
    <mergeCell ref="BV4:BX4"/>
    <mergeCell ref="AX4:AZ4"/>
    <mergeCell ref="BB4:BD4"/>
    <mergeCell ref="BF4:BH4"/>
    <mergeCell ref="BJ4:BL4"/>
    <mergeCell ref="BN4:BP4"/>
  </mergeCells>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sheetPr codeName="Sheet4"/>
  <dimension ref="A1:JI111"/>
  <sheetViews>
    <sheetView showGridLines="0" zoomScaleNormal="100" workbookViewId="0"/>
  </sheetViews>
  <sheetFormatPr defaultColWidth="9" defaultRowHeight="11.5"/>
  <cols>
    <col min="1" max="1" width="5.88671875" style="5" customWidth="1"/>
    <col min="2" max="2" width="8.21875" style="3" customWidth="1"/>
    <col min="3" max="3" width="8.21875" style="5" customWidth="1"/>
    <col min="4" max="4" width="12.88671875" style="5" customWidth="1"/>
    <col min="5" max="5" width="2.44140625" style="20" customWidth="1"/>
    <col min="6" max="6" width="8.21875" style="3" customWidth="1"/>
    <col min="7" max="7" width="8.21875" style="5" customWidth="1"/>
    <col min="8" max="8" width="12.88671875" style="5" customWidth="1"/>
    <col min="9" max="9" width="5.88671875" style="5" customWidth="1"/>
    <col min="10" max="11" width="8.21875" style="5" customWidth="1"/>
    <col min="12" max="12" width="12.88671875" style="5" customWidth="1"/>
    <col min="13" max="13" width="2.44140625" style="5" customWidth="1"/>
    <col min="14" max="15" width="8.21875" style="5" customWidth="1"/>
    <col min="16" max="16" width="12.88671875" style="5" customWidth="1"/>
    <col min="17" max="17" width="2.44140625" style="5" customWidth="1"/>
    <col min="18" max="19" width="8.21875" style="5" customWidth="1"/>
    <col min="20" max="20" width="12.88671875" style="5" customWidth="1"/>
    <col min="21" max="21" width="2.44140625" style="5" customWidth="1"/>
    <col min="22" max="23" width="8.21875" style="5" customWidth="1"/>
    <col min="24" max="24" width="12.88671875" style="5" customWidth="1"/>
    <col min="25" max="25" width="2.44140625" style="5" customWidth="1"/>
    <col min="26" max="27" width="8.21875" style="5" customWidth="1"/>
    <col min="28" max="28" width="12.88671875" style="5" customWidth="1"/>
    <col min="29" max="29" width="2.44140625" style="5" customWidth="1"/>
    <col min="30" max="31" width="8.21875" style="5" customWidth="1"/>
    <col min="32" max="32" width="12.88671875" style="5" customWidth="1"/>
    <col min="33" max="33" width="2.44140625" style="5" customWidth="1"/>
    <col min="34" max="35" width="8.21875" style="5" customWidth="1"/>
    <col min="36" max="36" width="12.88671875" style="5" customWidth="1"/>
    <col min="37" max="37" width="2.44140625" style="5" customWidth="1"/>
    <col min="38" max="39" width="8.21875" style="5" customWidth="1"/>
    <col min="40" max="40" width="12.88671875" style="5" customWidth="1"/>
    <col min="41" max="41" width="2.44140625" style="5" customWidth="1"/>
    <col min="42" max="43" width="8.21875" style="5" customWidth="1"/>
    <col min="44" max="44" width="12.88671875" style="5" customWidth="1"/>
    <col min="45" max="45" width="5.88671875" style="5" customWidth="1"/>
    <col min="46" max="47" width="8.21875" style="5" customWidth="1"/>
    <col min="48" max="48" width="12.88671875" style="5" customWidth="1"/>
    <col min="49" max="49" width="2.44140625" style="5" customWidth="1"/>
    <col min="50" max="51" width="8.21875" style="5" customWidth="1"/>
    <col min="52" max="52" width="12.88671875" style="5" customWidth="1"/>
    <col min="53" max="53" width="2.44140625" style="5" customWidth="1"/>
    <col min="54" max="55" width="8.21875" style="5" customWidth="1"/>
    <col min="56" max="56" width="12.88671875" style="5" customWidth="1"/>
    <col min="57" max="57" width="2.44140625" style="5" customWidth="1"/>
    <col min="58" max="59" width="8.21875" style="5" customWidth="1"/>
    <col min="60" max="60" width="12.88671875" style="5" customWidth="1"/>
    <col min="61" max="61" width="2.44140625" style="5" customWidth="1"/>
    <col min="62" max="63" width="8.21875" style="5" customWidth="1"/>
    <col min="64" max="64" width="12.88671875" style="5" customWidth="1"/>
    <col min="65" max="65" width="2.44140625" style="5" customWidth="1"/>
    <col min="66" max="67" width="8.21875" style="5" customWidth="1"/>
    <col min="68" max="68" width="12.88671875" style="5" customWidth="1"/>
    <col min="69" max="69" width="2.44140625" style="5" customWidth="1"/>
    <col min="70" max="71" width="8.21875" style="5" customWidth="1"/>
    <col min="72" max="72" width="12.88671875" style="5" customWidth="1"/>
    <col min="73" max="73" width="2.44140625" style="5" customWidth="1"/>
    <col min="74" max="75" width="8.21875" style="5" customWidth="1"/>
    <col min="76" max="76" width="12.88671875" style="5" customWidth="1"/>
    <col min="77" max="77" width="2.44140625" style="5" customWidth="1"/>
    <col min="78" max="79" width="8.21875" style="5" customWidth="1"/>
    <col min="80" max="80" width="12.88671875" style="5" customWidth="1"/>
    <col min="81" max="81" width="2.44140625" style="5" customWidth="1"/>
    <col min="82" max="83" width="8.21875" style="5" customWidth="1"/>
    <col min="84" max="84" width="12.88671875" style="5" customWidth="1"/>
    <col min="85" max="85" width="2.44140625" style="5" customWidth="1"/>
    <col min="86" max="87" width="8.21875" style="5" customWidth="1"/>
    <col min="88" max="88" width="12.88671875" style="5" customWidth="1"/>
    <col min="89" max="89" width="2.44140625" style="5" customWidth="1"/>
    <col min="90" max="91" width="8.21875" style="5" customWidth="1"/>
    <col min="92" max="92" width="12.88671875" style="5" customWidth="1"/>
    <col min="93" max="93" width="2.44140625" style="5" customWidth="1"/>
    <col min="94" max="95" width="8.21875" style="5" customWidth="1"/>
    <col min="96" max="96" width="12.88671875" style="5" customWidth="1"/>
    <col min="97" max="97" width="2.44140625" style="5" customWidth="1"/>
    <col min="98" max="99" width="8.21875" style="5" customWidth="1"/>
    <col min="100" max="100" width="12.88671875" style="5" customWidth="1"/>
    <col min="101" max="101" width="5.88671875" style="5" customWidth="1"/>
    <col min="102" max="102" width="10.33203125" style="5" customWidth="1"/>
    <col min="103" max="103" width="8.21875" style="36" customWidth="1"/>
    <col min="104" max="104" width="12.88671875" style="5" customWidth="1"/>
    <col min="105" max="105" width="2.44140625" style="5" customWidth="1"/>
    <col min="106" max="106" width="10.88671875" style="5" customWidth="1"/>
    <col min="107" max="107" width="8.21875" style="5" customWidth="1"/>
    <col min="108" max="108" width="12.88671875" style="5" customWidth="1"/>
    <col min="109" max="109" width="5.88671875" style="5" customWidth="1"/>
    <col min="110" max="111" width="8.21875" style="5" customWidth="1"/>
    <col min="112" max="112" width="12.88671875" style="5" customWidth="1"/>
    <col min="113" max="113" width="2.44140625" style="5" customWidth="1"/>
    <col min="114" max="115" width="8.21875" style="5" customWidth="1"/>
    <col min="116" max="116" width="12.88671875" style="5" customWidth="1"/>
    <col min="117" max="117" width="2.44140625" style="5" customWidth="1"/>
    <col min="118" max="119" width="8.21875" style="5" customWidth="1"/>
    <col min="120" max="120" width="12.88671875" style="5" customWidth="1"/>
    <col min="121" max="121" width="2.44140625" style="5" customWidth="1"/>
    <col min="122" max="123" width="8.21875" style="5" customWidth="1"/>
    <col min="124" max="124" width="12.88671875" style="5" customWidth="1"/>
    <col min="125" max="125" width="2.44140625" style="5" customWidth="1"/>
    <col min="126" max="127" width="8.21875" style="5" customWidth="1"/>
    <col min="128" max="128" width="12.88671875" style="5" customWidth="1"/>
    <col min="129" max="129" width="2.44140625" style="5" customWidth="1"/>
    <col min="130" max="131" width="8.21875" style="5" customWidth="1"/>
    <col min="132" max="132" width="12.88671875" style="5" customWidth="1"/>
    <col min="133" max="133" width="2.44140625" style="5" customWidth="1"/>
    <col min="134" max="135" width="8.21875" style="5" customWidth="1"/>
    <col min="136" max="136" width="12.88671875" style="5" customWidth="1"/>
    <col min="137" max="137" width="2.44140625" style="5" customWidth="1"/>
    <col min="138" max="139" width="8.21875" style="5" customWidth="1"/>
    <col min="140" max="140" width="12.88671875" style="5" customWidth="1"/>
    <col min="141" max="141" width="5.88671875" style="5" customWidth="1"/>
    <col min="142" max="143" width="8.21875" style="5" customWidth="1"/>
    <col min="144" max="144" width="12.88671875" style="5" customWidth="1"/>
    <col min="145" max="145" width="2.44140625" style="5" customWidth="1"/>
    <col min="146" max="147" width="8.21875" style="5" customWidth="1"/>
    <col min="148" max="148" width="12.88671875" style="5" customWidth="1"/>
    <col min="149" max="149" width="2.44140625" style="5" customWidth="1"/>
    <col min="150" max="151" width="8.21875" style="5" customWidth="1"/>
    <col min="152" max="152" width="12.88671875" style="5" customWidth="1"/>
    <col min="153" max="153" width="2.44140625" style="5" customWidth="1"/>
    <col min="154" max="155" width="8.21875" style="5" customWidth="1"/>
    <col min="156" max="156" width="12.88671875" style="5" customWidth="1"/>
    <col min="157" max="157" width="2.44140625" style="5" customWidth="1"/>
    <col min="158" max="159" width="8.21875" style="5" customWidth="1"/>
    <col min="160" max="160" width="12.88671875" style="5" customWidth="1"/>
    <col min="161" max="161" width="2.44140625" style="5" customWidth="1"/>
    <col min="162" max="163" width="8.21875" style="5" customWidth="1"/>
    <col min="164" max="164" width="12.88671875" style="5" customWidth="1"/>
    <col min="165" max="165" width="5.88671875" style="5" customWidth="1"/>
    <col min="166" max="167" width="8.21875" style="5" customWidth="1"/>
    <col min="168" max="168" width="12.88671875" style="5" customWidth="1"/>
    <col min="169" max="169" width="2.44140625" style="5" customWidth="1"/>
    <col min="170" max="171" width="8.21875" style="5" customWidth="1"/>
    <col min="172" max="172" width="12.88671875" style="5" customWidth="1"/>
    <col min="173" max="173" width="2.44140625" style="5" customWidth="1"/>
    <col min="174" max="175" width="8.21875" style="5" customWidth="1"/>
    <col min="176" max="176" width="12.88671875" style="5" customWidth="1"/>
    <col min="177" max="177" width="2.44140625" style="5" customWidth="1"/>
    <col min="178" max="179" width="8.21875" style="5" customWidth="1"/>
    <col min="180" max="180" width="12.88671875" style="5" customWidth="1"/>
    <col min="181" max="181" width="2.44140625" style="5" customWidth="1"/>
    <col min="182" max="183" width="8.21875" style="5" customWidth="1"/>
    <col min="184" max="184" width="12.88671875" style="5" customWidth="1"/>
    <col min="185" max="185" width="2.44140625" style="5" customWidth="1"/>
    <col min="186" max="187" width="8.21875" style="5" customWidth="1"/>
    <col min="188" max="188" width="12.88671875" style="5" customWidth="1"/>
    <col min="189" max="189" width="5.88671875" style="5" customWidth="1"/>
    <col min="190" max="191" width="8.21875" style="5" customWidth="1"/>
    <col min="192" max="192" width="12.88671875" style="5" customWidth="1"/>
    <col min="193" max="193" width="2.44140625" style="5" customWidth="1"/>
    <col min="194" max="195" width="8.21875" style="5" customWidth="1"/>
    <col min="196" max="196" width="12.88671875" style="5" customWidth="1"/>
    <col min="197" max="197" width="2.44140625" style="5" customWidth="1"/>
    <col min="198" max="199" width="8.21875" style="5" customWidth="1"/>
    <col min="200" max="200" width="12.88671875" style="5" customWidth="1"/>
    <col min="201" max="201" width="2.44140625" style="5" customWidth="1"/>
    <col min="202" max="203" width="8.21875" style="5" customWidth="1"/>
    <col min="204" max="204" width="12.88671875" style="5" customWidth="1"/>
    <col min="205" max="205" width="2.44140625" style="5" customWidth="1"/>
    <col min="206" max="207" width="8.21875" style="5" customWidth="1"/>
    <col min="208" max="208" width="12.88671875" style="5" customWidth="1"/>
    <col min="209" max="209" width="2.44140625" style="5" customWidth="1"/>
    <col min="210" max="211" width="8.21875" style="5" customWidth="1"/>
    <col min="212" max="212" width="12.88671875" style="5" customWidth="1"/>
    <col min="213" max="213" width="2.44140625" style="5" customWidth="1"/>
    <col min="214" max="215" width="8.21875" style="5" customWidth="1"/>
    <col min="216" max="216" width="12.88671875" style="5" customWidth="1"/>
    <col min="217" max="217" width="2.44140625" style="5" customWidth="1"/>
    <col min="218" max="219" width="8.21875" style="5" customWidth="1"/>
    <col min="220" max="220" width="12.88671875" style="5" customWidth="1"/>
    <col min="221" max="221" width="5.88671875" style="5" customWidth="1"/>
    <col min="222" max="223" width="8.21875" style="5" customWidth="1"/>
    <col min="224" max="224" width="12.88671875" style="5" customWidth="1"/>
    <col min="225" max="225" width="2.44140625" style="5" customWidth="1"/>
    <col min="226" max="227" width="8.21875" style="5" customWidth="1"/>
    <col min="228" max="228" width="12.88671875" style="5" customWidth="1"/>
    <col min="229" max="229" width="2.44140625" style="5" customWidth="1"/>
    <col min="230" max="231" width="8.21875" style="5" customWidth="1"/>
    <col min="232" max="232" width="12.88671875" style="5" customWidth="1"/>
    <col min="233" max="233" width="2.44140625" style="5" customWidth="1"/>
    <col min="234" max="235" width="8.21875" style="5" customWidth="1"/>
    <col min="236" max="236" width="12.88671875" style="5" customWidth="1"/>
    <col min="237" max="237" width="5.88671875" style="5" customWidth="1"/>
    <col min="238" max="239" width="8.21875" style="5" customWidth="1"/>
    <col min="240" max="240" width="12.88671875" style="5" customWidth="1"/>
    <col min="241" max="241" width="2.44140625" style="5" customWidth="1"/>
    <col min="242" max="243" width="8.21875" style="5" customWidth="1"/>
    <col min="244" max="244" width="12.88671875" style="5" customWidth="1"/>
    <col min="245" max="245" width="2.44140625" style="5" customWidth="1"/>
    <col min="246" max="247" width="8.21875" style="5" customWidth="1"/>
    <col min="248" max="248" width="12.88671875" style="5" customWidth="1"/>
    <col min="249" max="249" width="2.44140625" style="5" customWidth="1"/>
    <col min="250" max="251" width="8.21875" style="5" customWidth="1"/>
    <col min="252" max="252" width="12.88671875" style="5" customWidth="1"/>
    <col min="253" max="253" width="5.88671875" style="5" customWidth="1"/>
    <col min="254" max="255" width="8.21875" style="5" customWidth="1"/>
    <col min="256" max="256" width="12.88671875" style="5" customWidth="1"/>
    <col min="257" max="257" width="2.44140625" style="5" customWidth="1"/>
    <col min="258" max="259" width="8.21875" style="5" customWidth="1"/>
    <col min="260" max="260" width="12.88671875" style="5" customWidth="1"/>
    <col min="261" max="261" width="2.44140625" style="5" customWidth="1"/>
    <col min="262" max="263" width="8.21875" style="5" customWidth="1"/>
    <col min="264" max="264" width="12.88671875" style="5" customWidth="1"/>
    <col min="265" max="265" width="2.44140625" style="5" customWidth="1"/>
    <col min="266" max="267" width="8.21875" style="5" customWidth="1"/>
    <col min="268" max="268" width="12.88671875" style="5" customWidth="1"/>
    <col min="269" max="269" width="2.44140625" style="5" customWidth="1"/>
    <col min="270" max="16384" width="9" style="5"/>
  </cols>
  <sheetData>
    <row r="1" spans="1:269">
      <c r="A1" s="38" t="s">
        <v>43</v>
      </c>
      <c r="C1" s="39"/>
    </row>
    <row r="2" spans="1:269">
      <c r="A2" s="33"/>
      <c r="B2" s="35"/>
      <c r="C2" s="33"/>
    </row>
    <row r="3" spans="1:269">
      <c r="A3" s="37"/>
      <c r="B3" s="35"/>
      <c r="C3" s="33"/>
      <c r="J3" s="40" t="s">
        <v>32</v>
      </c>
      <c r="K3" s="33"/>
      <c r="L3" s="41"/>
      <c r="AT3" s="42" t="s">
        <v>36</v>
      </c>
      <c r="AU3" s="13"/>
      <c r="AV3" s="13"/>
      <c r="BJ3" s="13"/>
      <c r="BK3" s="42" t="s">
        <v>37</v>
      </c>
      <c r="BL3" s="13"/>
      <c r="CX3" s="43" t="s">
        <v>33</v>
      </c>
      <c r="CZ3" s="13"/>
      <c r="DF3" s="42" t="s">
        <v>35</v>
      </c>
      <c r="DG3" s="13"/>
      <c r="DH3" s="13"/>
      <c r="EL3" s="42" t="s">
        <v>34</v>
      </c>
      <c r="EM3" s="13"/>
      <c r="EN3" s="13"/>
      <c r="FJ3" s="42" t="s">
        <v>61</v>
      </c>
      <c r="FK3" s="13"/>
      <c r="FL3" s="13"/>
      <c r="GH3" s="42" t="s">
        <v>66</v>
      </c>
      <c r="GI3" s="13"/>
      <c r="GJ3" s="13"/>
      <c r="HN3" s="42" t="s">
        <v>73</v>
      </c>
      <c r="HR3" s="42"/>
      <c r="ID3" s="42" t="s">
        <v>78</v>
      </c>
      <c r="IH3" s="42"/>
      <c r="IT3" s="42" t="s">
        <v>83</v>
      </c>
      <c r="IX3" s="42"/>
    </row>
    <row r="4" spans="1:269">
      <c r="A4" s="14"/>
      <c r="B4" s="61" t="s">
        <v>122</v>
      </c>
      <c r="C4" s="61"/>
      <c r="D4" s="61"/>
      <c r="E4" s="15"/>
      <c r="F4" s="61" t="s">
        <v>122</v>
      </c>
      <c r="G4" s="61"/>
      <c r="H4" s="61"/>
      <c r="I4" s="2"/>
      <c r="J4" s="61" t="s">
        <v>122</v>
      </c>
      <c r="K4" s="61"/>
      <c r="L4" s="61"/>
      <c r="M4" s="15"/>
      <c r="N4" s="61" t="s">
        <v>122</v>
      </c>
      <c r="O4" s="61"/>
      <c r="P4" s="61"/>
      <c r="Q4" s="2"/>
      <c r="R4" s="61" t="s">
        <v>122</v>
      </c>
      <c r="S4" s="61"/>
      <c r="T4" s="61"/>
      <c r="U4" s="2"/>
      <c r="V4" s="61" t="s">
        <v>122</v>
      </c>
      <c r="W4" s="61"/>
      <c r="X4" s="61"/>
      <c r="Y4" s="2"/>
      <c r="Z4" s="61" t="s">
        <v>122</v>
      </c>
      <c r="AA4" s="61"/>
      <c r="AB4" s="61"/>
      <c r="AC4" s="2"/>
      <c r="AD4" s="61" t="s">
        <v>122</v>
      </c>
      <c r="AE4" s="61"/>
      <c r="AF4" s="61"/>
      <c r="AG4" s="2"/>
      <c r="AH4" s="61" t="s">
        <v>122</v>
      </c>
      <c r="AI4" s="61"/>
      <c r="AJ4" s="61"/>
      <c r="AK4" s="2"/>
      <c r="AL4" s="61" t="s">
        <v>122</v>
      </c>
      <c r="AM4" s="61"/>
      <c r="AN4" s="61"/>
      <c r="AO4" s="2"/>
      <c r="AP4" s="61" t="s">
        <v>122</v>
      </c>
      <c r="AQ4" s="61"/>
      <c r="AR4" s="61"/>
      <c r="AS4" s="2"/>
      <c r="AT4" s="61" t="s">
        <v>122</v>
      </c>
      <c r="AU4" s="61"/>
      <c r="AV4" s="61"/>
      <c r="AW4" s="2"/>
      <c r="AX4" s="61" t="s">
        <v>122</v>
      </c>
      <c r="AY4" s="61"/>
      <c r="AZ4" s="61"/>
      <c r="BA4" s="2"/>
      <c r="BB4" s="61" t="s">
        <v>122</v>
      </c>
      <c r="BC4" s="61"/>
      <c r="BD4" s="61"/>
      <c r="BE4" s="2"/>
      <c r="BF4" s="61" t="s">
        <v>122</v>
      </c>
      <c r="BG4" s="61"/>
      <c r="BH4" s="61"/>
      <c r="BI4" s="2"/>
      <c r="BJ4" s="61" t="s">
        <v>122</v>
      </c>
      <c r="BK4" s="61"/>
      <c r="BL4" s="61"/>
      <c r="BM4" s="2"/>
      <c r="BN4" s="61" t="s">
        <v>122</v>
      </c>
      <c r="BO4" s="61"/>
      <c r="BP4" s="61"/>
      <c r="BQ4" s="2"/>
      <c r="BR4" s="61" t="s">
        <v>122</v>
      </c>
      <c r="BS4" s="61"/>
      <c r="BT4" s="61"/>
      <c r="BU4" s="2"/>
      <c r="BV4" s="61" t="s">
        <v>122</v>
      </c>
      <c r="BW4" s="61"/>
      <c r="BX4" s="61"/>
      <c r="BY4" s="2"/>
      <c r="BZ4" s="61" t="s">
        <v>122</v>
      </c>
      <c r="CA4" s="61"/>
      <c r="CB4" s="61"/>
      <c r="CC4" s="2"/>
      <c r="CD4" s="61" t="s">
        <v>122</v>
      </c>
      <c r="CE4" s="61"/>
      <c r="CF4" s="61"/>
      <c r="CG4" s="2"/>
      <c r="CH4" s="61" t="s">
        <v>122</v>
      </c>
      <c r="CI4" s="61"/>
      <c r="CJ4" s="61"/>
      <c r="CK4" s="2"/>
      <c r="CL4" s="61" t="s">
        <v>122</v>
      </c>
      <c r="CM4" s="61"/>
      <c r="CN4" s="61"/>
      <c r="CO4" s="2"/>
      <c r="CP4" s="61" t="s">
        <v>122</v>
      </c>
      <c r="CQ4" s="61"/>
      <c r="CR4" s="61"/>
      <c r="CS4" s="2"/>
      <c r="CT4" s="61" t="s">
        <v>122</v>
      </c>
      <c r="CU4" s="61"/>
      <c r="CV4" s="61"/>
      <c r="CW4" s="2"/>
      <c r="CX4" s="61" t="s">
        <v>122</v>
      </c>
      <c r="CY4" s="61"/>
      <c r="CZ4" s="61"/>
      <c r="DA4" s="2"/>
      <c r="DB4" s="61" t="s">
        <v>122</v>
      </c>
      <c r="DC4" s="61"/>
      <c r="DD4" s="61"/>
      <c r="DE4" s="48"/>
      <c r="DF4" s="61" t="s">
        <v>122</v>
      </c>
      <c r="DG4" s="61"/>
      <c r="DH4" s="61"/>
      <c r="DI4" s="2"/>
      <c r="DJ4" s="61" t="s">
        <v>122</v>
      </c>
      <c r="DK4" s="61"/>
      <c r="DL4" s="61"/>
      <c r="DM4" s="2"/>
      <c r="DN4" s="61" t="s">
        <v>122</v>
      </c>
      <c r="DO4" s="61"/>
      <c r="DP4" s="61"/>
      <c r="DQ4" s="2"/>
      <c r="DR4" s="61" t="s">
        <v>122</v>
      </c>
      <c r="DS4" s="61"/>
      <c r="DT4" s="61"/>
      <c r="DU4" s="2"/>
      <c r="DV4" s="61" t="s">
        <v>122</v>
      </c>
      <c r="DW4" s="61"/>
      <c r="DX4" s="61"/>
      <c r="DY4" s="2"/>
      <c r="DZ4" s="61" t="s">
        <v>122</v>
      </c>
      <c r="EA4" s="61"/>
      <c r="EB4" s="61"/>
      <c r="EC4" s="2"/>
      <c r="ED4" s="61" t="s">
        <v>122</v>
      </c>
      <c r="EE4" s="61"/>
      <c r="EF4" s="61"/>
      <c r="EG4" s="2"/>
      <c r="EH4" s="61" t="s">
        <v>122</v>
      </c>
      <c r="EI4" s="61"/>
      <c r="EJ4" s="61"/>
      <c r="EK4" s="2"/>
      <c r="EL4" s="61" t="s">
        <v>122</v>
      </c>
      <c r="EM4" s="61"/>
      <c r="EN4" s="61"/>
      <c r="EO4" s="2"/>
      <c r="EP4" s="61" t="s">
        <v>122</v>
      </c>
      <c r="EQ4" s="61"/>
      <c r="ER4" s="61"/>
      <c r="ES4" s="2"/>
      <c r="ET4" s="61" t="s">
        <v>122</v>
      </c>
      <c r="EU4" s="61"/>
      <c r="EV4" s="61"/>
      <c r="EW4" s="2"/>
      <c r="EX4" s="61" t="s">
        <v>122</v>
      </c>
      <c r="EY4" s="61"/>
      <c r="EZ4" s="61"/>
      <c r="FA4" s="2"/>
      <c r="FB4" s="61" t="s">
        <v>122</v>
      </c>
      <c r="FC4" s="61"/>
      <c r="FD4" s="61"/>
      <c r="FE4" s="2"/>
      <c r="FF4" s="61" t="s">
        <v>122</v>
      </c>
      <c r="FG4" s="61"/>
      <c r="FH4" s="61"/>
      <c r="FI4" s="2"/>
      <c r="FJ4" s="61" t="s">
        <v>122</v>
      </c>
      <c r="FK4" s="61"/>
      <c r="FL4" s="61"/>
      <c r="FM4" s="2"/>
      <c r="FN4" s="61" t="s">
        <v>122</v>
      </c>
      <c r="FO4" s="61"/>
      <c r="FP4" s="61"/>
      <c r="FQ4" s="2"/>
      <c r="FR4" s="61" t="s">
        <v>122</v>
      </c>
      <c r="FS4" s="61"/>
      <c r="FT4" s="61"/>
      <c r="FU4" s="2"/>
      <c r="FV4" s="61" t="s">
        <v>122</v>
      </c>
      <c r="FW4" s="61"/>
      <c r="FX4" s="61"/>
      <c r="FY4" s="2"/>
      <c r="FZ4" s="61" t="s">
        <v>122</v>
      </c>
      <c r="GA4" s="61"/>
      <c r="GB4" s="61"/>
      <c r="GC4" s="2"/>
      <c r="GD4" s="61" t="s">
        <v>122</v>
      </c>
      <c r="GE4" s="61"/>
      <c r="GF4" s="61"/>
      <c r="GG4" s="2"/>
      <c r="GH4" s="61" t="s">
        <v>122</v>
      </c>
      <c r="GI4" s="61"/>
      <c r="GJ4" s="61"/>
      <c r="GK4" s="2"/>
      <c r="GL4" s="61" t="s">
        <v>122</v>
      </c>
      <c r="GM4" s="61"/>
      <c r="GN4" s="61"/>
      <c r="GO4" s="2"/>
      <c r="GP4" s="61" t="s">
        <v>122</v>
      </c>
      <c r="GQ4" s="61"/>
      <c r="GR4" s="61"/>
      <c r="GS4" s="2"/>
      <c r="GT4" s="61" t="s">
        <v>122</v>
      </c>
      <c r="GU4" s="61"/>
      <c r="GV4" s="61"/>
      <c r="GW4" s="2"/>
      <c r="GX4" s="61" t="s">
        <v>122</v>
      </c>
      <c r="GY4" s="61"/>
      <c r="GZ4" s="61"/>
      <c r="HA4" s="2"/>
      <c r="HB4" s="61" t="s">
        <v>122</v>
      </c>
      <c r="HC4" s="61"/>
      <c r="HD4" s="61"/>
      <c r="HE4" s="2"/>
      <c r="HF4" s="61" t="s">
        <v>122</v>
      </c>
      <c r="HG4" s="61"/>
      <c r="HH4" s="61"/>
      <c r="HI4" s="2"/>
      <c r="HJ4" s="61" t="s">
        <v>122</v>
      </c>
      <c r="HK4" s="61"/>
      <c r="HL4" s="61"/>
      <c r="HM4" s="2"/>
      <c r="HN4" s="61" t="s">
        <v>122</v>
      </c>
      <c r="HO4" s="61"/>
      <c r="HP4" s="61"/>
      <c r="HQ4" s="2"/>
      <c r="HR4" s="61" t="s">
        <v>122</v>
      </c>
      <c r="HS4" s="61"/>
      <c r="HT4" s="61"/>
      <c r="HU4" s="2"/>
      <c r="HV4" s="61" t="s">
        <v>122</v>
      </c>
      <c r="HW4" s="61"/>
      <c r="HX4" s="61"/>
      <c r="HY4" s="2"/>
      <c r="HZ4" s="61" t="s">
        <v>122</v>
      </c>
      <c r="IA4" s="61"/>
      <c r="IB4" s="61"/>
      <c r="IC4" s="2"/>
      <c r="ID4" s="61" t="s">
        <v>122</v>
      </c>
      <c r="IE4" s="61"/>
      <c r="IF4" s="61"/>
      <c r="IG4" s="2"/>
      <c r="IH4" s="61" t="s">
        <v>122</v>
      </c>
      <c r="II4" s="61"/>
      <c r="IJ4" s="61"/>
      <c r="IK4" s="2"/>
      <c r="IL4" s="61" t="s">
        <v>122</v>
      </c>
      <c r="IM4" s="61"/>
      <c r="IN4" s="61"/>
      <c r="IO4" s="2"/>
      <c r="IP4" s="61" t="s">
        <v>122</v>
      </c>
      <c r="IQ4" s="61"/>
      <c r="IR4" s="61"/>
      <c r="IS4" s="2"/>
      <c r="IT4" s="61" t="s">
        <v>122</v>
      </c>
      <c r="IU4" s="61"/>
      <c r="IV4" s="61"/>
      <c r="IW4" s="2"/>
      <c r="IX4" s="61" t="s">
        <v>122</v>
      </c>
      <c r="IY4" s="61"/>
      <c r="IZ4" s="61"/>
      <c r="JA4" s="2"/>
      <c r="JB4" s="61" t="s">
        <v>122</v>
      </c>
      <c r="JC4" s="61"/>
      <c r="JD4" s="61"/>
      <c r="JE4" s="2"/>
      <c r="JF4" s="61" t="s">
        <v>122</v>
      </c>
      <c r="JG4" s="61"/>
      <c r="JH4" s="61"/>
      <c r="JI4" s="2"/>
    </row>
    <row r="5" spans="1:269" s="18" customFormat="1" ht="25.5" customHeight="1">
      <c r="A5" s="16"/>
      <c r="B5" s="64" t="s">
        <v>4</v>
      </c>
      <c r="C5" s="64"/>
      <c r="D5" s="64"/>
      <c r="E5" s="17"/>
      <c r="F5" s="64" t="s">
        <v>6</v>
      </c>
      <c r="G5" s="64"/>
      <c r="H5" s="64"/>
      <c r="J5" s="64" t="s">
        <v>7</v>
      </c>
      <c r="K5" s="64"/>
      <c r="L5" s="64"/>
      <c r="M5" s="17"/>
      <c r="N5" s="64" t="s">
        <v>7</v>
      </c>
      <c r="O5" s="64"/>
      <c r="P5" s="64"/>
      <c r="R5" s="64" t="s">
        <v>7</v>
      </c>
      <c r="S5" s="64"/>
      <c r="T5" s="64"/>
      <c r="V5" s="64" t="s">
        <v>7</v>
      </c>
      <c r="W5" s="64"/>
      <c r="X5" s="64"/>
      <c r="Z5" s="65" t="s">
        <v>7</v>
      </c>
      <c r="AA5" s="65"/>
      <c r="AB5" s="65"/>
      <c r="AD5" s="64" t="s">
        <v>7</v>
      </c>
      <c r="AE5" s="64"/>
      <c r="AF5" s="64"/>
      <c r="AH5" s="64" t="s">
        <v>7</v>
      </c>
      <c r="AI5" s="64"/>
      <c r="AJ5" s="64"/>
      <c r="AL5" s="64" t="s">
        <v>7</v>
      </c>
      <c r="AM5" s="64"/>
      <c r="AN5" s="64"/>
      <c r="AP5" s="64" t="s">
        <v>7</v>
      </c>
      <c r="AQ5" s="64"/>
      <c r="AR5" s="64"/>
      <c r="AT5" s="64" t="s">
        <v>8</v>
      </c>
      <c r="AU5" s="64"/>
      <c r="AV5" s="64"/>
      <c r="AX5" s="64" t="s">
        <v>8</v>
      </c>
      <c r="AY5" s="64"/>
      <c r="AZ5" s="64"/>
      <c r="BB5" s="64" t="s">
        <v>11</v>
      </c>
      <c r="BC5" s="64"/>
      <c r="BD5" s="64"/>
      <c r="BF5" s="64" t="s">
        <v>11</v>
      </c>
      <c r="BG5" s="64"/>
      <c r="BH5" s="64"/>
      <c r="BJ5" s="64" t="s">
        <v>12</v>
      </c>
      <c r="BK5" s="64"/>
      <c r="BL5" s="64"/>
      <c r="BN5" s="64" t="s">
        <v>12</v>
      </c>
      <c r="BO5" s="64"/>
      <c r="BP5" s="64"/>
      <c r="BR5" s="64" t="s">
        <v>12</v>
      </c>
      <c r="BS5" s="64"/>
      <c r="BT5" s="64"/>
      <c r="BV5" s="64" t="s">
        <v>12</v>
      </c>
      <c r="BW5" s="64"/>
      <c r="BX5" s="64"/>
      <c r="BZ5" s="64" t="s">
        <v>12</v>
      </c>
      <c r="CA5" s="64"/>
      <c r="CB5" s="64"/>
      <c r="CD5" s="64" t="s">
        <v>17</v>
      </c>
      <c r="CE5" s="64"/>
      <c r="CF5" s="64"/>
      <c r="CH5" s="64" t="s">
        <v>17</v>
      </c>
      <c r="CI5" s="64"/>
      <c r="CJ5" s="64"/>
      <c r="CL5" s="64" t="s">
        <v>17</v>
      </c>
      <c r="CM5" s="64"/>
      <c r="CN5" s="64"/>
      <c r="CP5" s="64" t="s">
        <v>17</v>
      </c>
      <c r="CQ5" s="64"/>
      <c r="CR5" s="64"/>
      <c r="CT5" s="64" t="s">
        <v>17</v>
      </c>
      <c r="CU5" s="64"/>
      <c r="CV5" s="64"/>
      <c r="CX5" s="66" t="s">
        <v>18</v>
      </c>
      <c r="CY5" s="66"/>
      <c r="CZ5" s="66"/>
      <c r="DB5" s="64" t="s">
        <v>19</v>
      </c>
      <c r="DC5" s="64"/>
      <c r="DD5" s="64"/>
      <c r="DE5" s="49"/>
      <c r="DF5" s="64" t="s">
        <v>20</v>
      </c>
      <c r="DG5" s="64"/>
      <c r="DH5" s="64"/>
      <c r="DJ5" s="64" t="s">
        <v>20</v>
      </c>
      <c r="DK5" s="64"/>
      <c r="DL5" s="64"/>
      <c r="DN5" s="64" t="s">
        <v>20</v>
      </c>
      <c r="DO5" s="64"/>
      <c r="DP5" s="64"/>
      <c r="DR5" s="64" t="s">
        <v>20</v>
      </c>
      <c r="DS5" s="64"/>
      <c r="DT5" s="64"/>
      <c r="DV5" s="64" t="s">
        <v>26</v>
      </c>
      <c r="DW5" s="64"/>
      <c r="DX5" s="64"/>
      <c r="DZ5" s="64" t="s">
        <v>26</v>
      </c>
      <c r="EA5" s="64"/>
      <c r="EB5" s="64"/>
      <c r="ED5" s="64" t="s">
        <v>26</v>
      </c>
      <c r="EE5" s="64"/>
      <c r="EF5" s="64"/>
      <c r="EH5" s="64" t="s">
        <v>26</v>
      </c>
      <c r="EI5" s="64"/>
      <c r="EJ5" s="64"/>
      <c r="EL5" s="64" t="s">
        <v>27</v>
      </c>
      <c r="EM5" s="64"/>
      <c r="EN5" s="64"/>
      <c r="EP5" s="64" t="s">
        <v>27</v>
      </c>
      <c r="EQ5" s="64"/>
      <c r="ER5" s="64"/>
      <c r="ET5" s="64" t="s">
        <v>27</v>
      </c>
      <c r="EU5" s="64"/>
      <c r="EV5" s="64"/>
      <c r="EX5" s="64" t="s">
        <v>30</v>
      </c>
      <c r="EY5" s="64"/>
      <c r="EZ5" s="64"/>
      <c r="FB5" s="64" t="s">
        <v>30</v>
      </c>
      <c r="FC5" s="64"/>
      <c r="FD5" s="64"/>
      <c r="FF5" s="64" t="s">
        <v>30</v>
      </c>
      <c r="FG5" s="64"/>
      <c r="FH5" s="64"/>
      <c r="FJ5" s="64" t="s">
        <v>60</v>
      </c>
      <c r="FK5" s="64"/>
      <c r="FL5" s="64"/>
      <c r="FN5" s="64" t="s">
        <v>60</v>
      </c>
      <c r="FO5" s="64"/>
      <c r="FP5" s="64"/>
      <c r="FR5" s="64" t="s">
        <v>60</v>
      </c>
      <c r="FS5" s="64"/>
      <c r="FT5" s="64"/>
      <c r="FV5" s="64" t="s">
        <v>62</v>
      </c>
      <c r="FW5" s="64"/>
      <c r="FX5" s="64"/>
      <c r="FZ5" s="64" t="s">
        <v>62</v>
      </c>
      <c r="GA5" s="64"/>
      <c r="GB5" s="64"/>
      <c r="GD5" s="64" t="s">
        <v>62</v>
      </c>
      <c r="GE5" s="64"/>
      <c r="GF5" s="64"/>
      <c r="GH5" s="64" t="s">
        <v>67</v>
      </c>
      <c r="GI5" s="64"/>
      <c r="GJ5" s="64"/>
      <c r="GL5" s="64" t="s">
        <v>67</v>
      </c>
      <c r="GM5" s="64"/>
      <c r="GN5" s="64"/>
      <c r="GP5" s="64" t="s">
        <v>67</v>
      </c>
      <c r="GQ5" s="64"/>
      <c r="GR5" s="64"/>
      <c r="GT5" s="64" t="s">
        <v>67</v>
      </c>
      <c r="GU5" s="64"/>
      <c r="GV5" s="64"/>
      <c r="GX5" s="64" t="s">
        <v>68</v>
      </c>
      <c r="GY5" s="64"/>
      <c r="GZ5" s="64"/>
      <c r="HB5" s="64" t="s">
        <v>68</v>
      </c>
      <c r="HC5" s="64"/>
      <c r="HD5" s="64"/>
      <c r="HF5" s="64" t="s">
        <v>68</v>
      </c>
      <c r="HG5" s="64"/>
      <c r="HH5" s="64"/>
      <c r="HJ5" s="64" t="s">
        <v>68</v>
      </c>
      <c r="HK5" s="64"/>
      <c r="HL5" s="64"/>
      <c r="HN5" s="64" t="s">
        <v>74</v>
      </c>
      <c r="HO5" s="64"/>
      <c r="HP5" s="64"/>
      <c r="HR5" s="64" t="s">
        <v>74</v>
      </c>
      <c r="HS5" s="64"/>
      <c r="HT5" s="64"/>
      <c r="HV5" s="64" t="s">
        <v>75</v>
      </c>
      <c r="HW5" s="64"/>
      <c r="HX5" s="64"/>
      <c r="HZ5" s="64" t="s">
        <v>75</v>
      </c>
      <c r="IA5" s="64"/>
      <c r="IB5" s="64"/>
      <c r="ID5" s="64" t="s">
        <v>79</v>
      </c>
      <c r="IE5" s="64"/>
      <c r="IF5" s="64"/>
      <c r="IH5" s="64" t="s">
        <v>79</v>
      </c>
      <c r="II5" s="64"/>
      <c r="IJ5" s="64"/>
      <c r="IL5" s="64" t="s">
        <v>82</v>
      </c>
      <c r="IM5" s="64"/>
      <c r="IN5" s="64"/>
      <c r="IP5" s="64" t="s">
        <v>82</v>
      </c>
      <c r="IQ5" s="64"/>
      <c r="IR5" s="64"/>
      <c r="IT5" s="64" t="s">
        <v>84</v>
      </c>
      <c r="IU5" s="64"/>
      <c r="IV5" s="64"/>
      <c r="IX5" s="64" t="s">
        <v>84</v>
      </c>
      <c r="IY5" s="64"/>
      <c r="IZ5" s="64"/>
      <c r="JB5" s="64" t="s">
        <v>85</v>
      </c>
      <c r="JC5" s="64"/>
      <c r="JD5" s="64"/>
      <c r="JF5" s="64" t="s">
        <v>85</v>
      </c>
      <c r="JG5" s="64"/>
      <c r="JH5" s="64"/>
    </row>
    <row r="6" spans="1:269">
      <c r="A6" s="19"/>
      <c r="C6" s="4"/>
      <c r="G6" s="4"/>
      <c r="J6" s="11"/>
      <c r="K6" s="12"/>
      <c r="L6" s="13"/>
      <c r="M6" s="20"/>
      <c r="N6" s="11"/>
      <c r="O6" s="12"/>
      <c r="P6" s="13"/>
      <c r="R6" s="11"/>
      <c r="S6" s="12"/>
      <c r="T6" s="13"/>
      <c r="V6" s="11"/>
      <c r="W6" s="12"/>
      <c r="X6" s="13"/>
      <c r="Z6" s="3"/>
      <c r="AA6" s="4"/>
      <c r="AD6" s="11"/>
      <c r="AE6" s="12"/>
      <c r="AF6" s="13"/>
      <c r="AH6" s="11"/>
      <c r="AI6" s="12"/>
      <c r="AJ6" s="13"/>
      <c r="AL6" s="11"/>
      <c r="AM6" s="12"/>
      <c r="AN6" s="13"/>
      <c r="AP6" s="11"/>
      <c r="AQ6" s="12"/>
      <c r="AR6" s="13"/>
      <c r="AT6" s="11"/>
      <c r="AU6" s="12"/>
      <c r="AV6" s="13"/>
      <c r="AX6" s="11"/>
      <c r="AY6" s="12"/>
      <c r="AZ6" s="13"/>
      <c r="BB6" s="11"/>
      <c r="BC6" s="12"/>
      <c r="BD6" s="13"/>
      <c r="BF6" s="11"/>
      <c r="BG6" s="12"/>
      <c r="BH6" s="13"/>
      <c r="BJ6" s="11"/>
      <c r="BK6" s="12"/>
      <c r="BL6" s="13"/>
      <c r="BN6" s="11"/>
      <c r="BO6" s="12"/>
      <c r="BP6" s="13"/>
      <c r="BR6" s="11"/>
      <c r="BS6" s="12"/>
      <c r="BT6" s="13"/>
      <c r="BV6" s="11"/>
      <c r="BW6" s="12"/>
      <c r="BX6" s="13"/>
      <c r="BZ6" s="11"/>
      <c r="CA6" s="12"/>
      <c r="CB6" s="13"/>
      <c r="CD6" s="11"/>
      <c r="CE6" s="12"/>
      <c r="CF6" s="13"/>
      <c r="CH6" s="11"/>
      <c r="CI6" s="12"/>
      <c r="CJ6" s="13"/>
      <c r="CL6" s="11"/>
      <c r="CM6" s="12"/>
      <c r="CN6" s="13"/>
      <c r="CP6" s="11"/>
      <c r="CQ6" s="12"/>
      <c r="CR6" s="13"/>
      <c r="CT6" s="11"/>
      <c r="CU6" s="12"/>
      <c r="CV6" s="13"/>
      <c r="CX6" s="3"/>
      <c r="CY6" s="21"/>
      <c r="DB6" s="3"/>
      <c r="DC6" s="4"/>
      <c r="DF6" s="11"/>
      <c r="DG6" s="12"/>
      <c r="DH6" s="13"/>
      <c r="DJ6" s="11"/>
      <c r="DK6" s="12"/>
      <c r="DL6" s="13"/>
      <c r="DN6" s="11"/>
      <c r="DO6" s="12"/>
      <c r="DP6" s="13"/>
      <c r="DR6" s="11"/>
      <c r="DS6" s="12"/>
      <c r="DT6" s="13"/>
      <c r="DV6" s="11"/>
      <c r="DW6" s="12"/>
      <c r="DX6" s="13"/>
      <c r="DZ6" s="11"/>
      <c r="EA6" s="12"/>
      <c r="EB6" s="13"/>
      <c r="ED6" s="11"/>
      <c r="EE6" s="12"/>
      <c r="EF6" s="13"/>
      <c r="EH6" s="11"/>
      <c r="EI6" s="12"/>
      <c r="EJ6" s="13"/>
      <c r="EL6" s="11"/>
      <c r="EM6" s="12"/>
      <c r="EN6" s="13"/>
      <c r="EP6" s="11"/>
      <c r="EQ6" s="12"/>
      <c r="ER6" s="13"/>
      <c r="ET6" s="11"/>
      <c r="EU6" s="12"/>
      <c r="EV6" s="13"/>
      <c r="EX6" s="11"/>
      <c r="EY6" s="12"/>
      <c r="EZ6" s="13"/>
      <c r="FB6" s="11"/>
      <c r="FC6" s="12"/>
      <c r="FD6" s="13"/>
      <c r="FF6" s="11"/>
      <c r="FG6" s="12"/>
      <c r="FH6" s="13"/>
      <c r="FJ6" s="11"/>
      <c r="FK6" s="12"/>
      <c r="FL6" s="13"/>
      <c r="FN6" s="11"/>
      <c r="FO6" s="12"/>
      <c r="FP6" s="13"/>
      <c r="FR6" s="11"/>
      <c r="FS6" s="12"/>
      <c r="FT6" s="13"/>
      <c r="FV6" s="11"/>
      <c r="FW6" s="12"/>
      <c r="FX6" s="13"/>
      <c r="FZ6" s="11"/>
      <c r="GA6" s="12"/>
      <c r="GB6" s="13"/>
      <c r="GD6" s="11"/>
      <c r="GE6" s="12"/>
      <c r="GF6" s="13"/>
      <c r="GH6" s="11"/>
      <c r="GI6" s="12"/>
      <c r="GJ6" s="13"/>
      <c r="GL6" s="11"/>
      <c r="GM6" s="12"/>
      <c r="GN6" s="13"/>
      <c r="GP6" s="11"/>
      <c r="GQ6" s="12"/>
      <c r="GR6" s="13"/>
      <c r="GT6" s="11"/>
      <c r="GU6" s="12"/>
      <c r="GV6" s="13"/>
      <c r="GX6" s="11"/>
      <c r="GY6" s="12"/>
      <c r="GZ6" s="13"/>
      <c r="HB6" s="11"/>
      <c r="HC6" s="12"/>
      <c r="HD6" s="13"/>
      <c r="HF6" s="11"/>
      <c r="HG6" s="12"/>
      <c r="HH6" s="13"/>
      <c r="HJ6" s="11"/>
      <c r="HK6" s="12"/>
      <c r="HL6" s="13"/>
      <c r="HN6" s="11"/>
      <c r="HO6" s="12"/>
      <c r="HP6" s="13"/>
      <c r="HR6" s="11"/>
      <c r="HS6" s="12"/>
      <c r="HT6" s="13"/>
      <c r="HV6" s="11"/>
      <c r="HW6" s="12"/>
      <c r="HX6" s="13"/>
      <c r="HZ6" s="11"/>
      <c r="IA6" s="12"/>
      <c r="IB6" s="13"/>
      <c r="ID6" s="11"/>
      <c r="IE6" s="12"/>
      <c r="IF6" s="13"/>
      <c r="IH6" s="11"/>
      <c r="II6" s="12"/>
      <c r="IJ6" s="13"/>
      <c r="IL6" s="11"/>
      <c r="IM6" s="12"/>
      <c r="IN6" s="13"/>
      <c r="IP6" s="11"/>
      <c r="IQ6" s="12"/>
      <c r="IR6" s="13"/>
      <c r="IT6" s="11"/>
      <c r="IU6" s="12"/>
      <c r="IV6" s="13"/>
      <c r="IX6" s="11"/>
      <c r="IY6" s="12"/>
      <c r="IZ6" s="13"/>
      <c r="JB6" s="11"/>
      <c r="JC6" s="12"/>
      <c r="JD6" s="13"/>
      <c r="JF6" s="11"/>
      <c r="JG6" s="12"/>
      <c r="JH6" s="13"/>
    </row>
    <row r="7" spans="1:269">
      <c r="A7" s="19"/>
      <c r="C7" s="4"/>
      <c r="G7" s="4"/>
      <c r="J7" s="11"/>
      <c r="K7" s="12" t="s">
        <v>39</v>
      </c>
      <c r="L7" s="13"/>
      <c r="M7" s="20"/>
      <c r="N7" s="11"/>
      <c r="O7" s="12" t="s">
        <v>44</v>
      </c>
      <c r="P7" s="13"/>
      <c r="R7" s="11"/>
      <c r="S7" s="12" t="s">
        <v>45</v>
      </c>
      <c r="T7" s="13"/>
      <c r="V7" s="11"/>
      <c r="W7" s="12" t="s">
        <v>46</v>
      </c>
      <c r="X7" s="13"/>
      <c r="Z7" s="3"/>
      <c r="AA7" s="4" t="s">
        <v>47</v>
      </c>
      <c r="AD7" s="11"/>
      <c r="AE7" s="4" t="s">
        <v>48</v>
      </c>
      <c r="AF7" s="13"/>
      <c r="AH7" s="11"/>
      <c r="AI7" s="4" t="s">
        <v>49</v>
      </c>
      <c r="AJ7" s="13"/>
      <c r="AL7" s="11"/>
      <c r="AM7" s="4" t="s">
        <v>50</v>
      </c>
      <c r="AN7" s="13"/>
      <c r="AP7" s="11"/>
      <c r="AQ7" s="4" t="s">
        <v>51</v>
      </c>
      <c r="AR7" s="13"/>
      <c r="AT7" s="11"/>
      <c r="AU7" s="12" t="s">
        <v>9</v>
      </c>
      <c r="AV7" s="13"/>
      <c r="AX7" s="11"/>
      <c r="AY7" s="12" t="s">
        <v>10</v>
      </c>
      <c r="AZ7" s="13"/>
      <c r="BB7" s="11"/>
      <c r="BC7" s="12" t="s">
        <v>9</v>
      </c>
      <c r="BD7" s="13"/>
      <c r="BF7" s="11"/>
      <c r="BG7" s="12" t="s">
        <v>10</v>
      </c>
      <c r="BH7" s="13"/>
      <c r="BJ7" s="11"/>
      <c r="BK7" s="12" t="s">
        <v>52</v>
      </c>
      <c r="BL7" s="13"/>
      <c r="BN7" s="11"/>
      <c r="BO7" s="12" t="s">
        <v>13</v>
      </c>
      <c r="BP7" s="13"/>
      <c r="BR7" s="11"/>
      <c r="BS7" s="12" t="s">
        <v>14</v>
      </c>
      <c r="BT7" s="13"/>
      <c r="BV7" s="11"/>
      <c r="BW7" s="12" t="s">
        <v>15</v>
      </c>
      <c r="BX7" s="13"/>
      <c r="BZ7" s="11"/>
      <c r="CA7" s="12" t="s">
        <v>16</v>
      </c>
      <c r="CB7" s="13"/>
      <c r="CD7" s="11"/>
      <c r="CE7" s="12" t="s">
        <v>52</v>
      </c>
      <c r="CF7" s="13"/>
      <c r="CH7" s="11"/>
      <c r="CI7" s="12" t="s">
        <v>13</v>
      </c>
      <c r="CJ7" s="13"/>
      <c r="CL7" s="11"/>
      <c r="CM7" s="12" t="s">
        <v>14</v>
      </c>
      <c r="CN7" s="13"/>
      <c r="CP7" s="11"/>
      <c r="CQ7" s="12" t="s">
        <v>15</v>
      </c>
      <c r="CR7" s="13"/>
      <c r="CT7" s="11"/>
      <c r="CU7" s="12" t="s">
        <v>16</v>
      </c>
      <c r="CV7" s="13"/>
      <c r="CX7" s="3"/>
      <c r="CY7" s="21"/>
      <c r="DB7" s="3"/>
      <c r="DC7" s="4"/>
      <c r="DF7" s="11"/>
      <c r="DG7" s="12" t="s">
        <v>21</v>
      </c>
      <c r="DH7" s="13"/>
      <c r="DJ7" s="11"/>
      <c r="DK7" s="12" t="s">
        <v>23</v>
      </c>
      <c r="DL7" s="13"/>
      <c r="DN7" s="11"/>
      <c r="DO7" s="12" t="s">
        <v>24</v>
      </c>
      <c r="DP7" s="13"/>
      <c r="DR7" s="11"/>
      <c r="DS7" s="12" t="s">
        <v>25</v>
      </c>
      <c r="DT7" s="13"/>
      <c r="DV7" s="11"/>
      <c r="DW7" s="12" t="s">
        <v>21</v>
      </c>
      <c r="DX7" s="13"/>
      <c r="DZ7" s="11"/>
      <c r="EA7" s="12" t="s">
        <v>23</v>
      </c>
      <c r="EB7" s="13"/>
      <c r="ED7" s="11"/>
      <c r="EE7" s="12" t="s">
        <v>24</v>
      </c>
      <c r="EF7" s="13"/>
      <c r="EH7" s="11"/>
      <c r="EI7" s="12" t="s">
        <v>25</v>
      </c>
      <c r="EJ7" s="13"/>
      <c r="EL7" s="11"/>
      <c r="EM7" s="12" t="s">
        <v>28</v>
      </c>
      <c r="EN7" s="13"/>
      <c r="EP7" s="11"/>
      <c r="EQ7" s="12" t="s">
        <v>29</v>
      </c>
      <c r="ER7" s="13"/>
      <c r="ET7" s="11"/>
      <c r="EU7" s="12" t="s">
        <v>53</v>
      </c>
      <c r="EV7" s="13"/>
      <c r="EX7" s="11"/>
      <c r="EY7" s="12" t="s">
        <v>28</v>
      </c>
      <c r="EZ7" s="13"/>
      <c r="FB7" s="11"/>
      <c r="FC7" s="12" t="s">
        <v>29</v>
      </c>
      <c r="FD7" s="13"/>
      <c r="FF7" s="11"/>
      <c r="FG7" s="12" t="s">
        <v>53</v>
      </c>
      <c r="FH7" s="13"/>
      <c r="FJ7" s="11"/>
      <c r="FK7" s="12" t="s">
        <v>63</v>
      </c>
      <c r="FL7" s="13"/>
      <c r="FN7" s="11"/>
      <c r="FO7" s="12" t="s">
        <v>64</v>
      </c>
      <c r="FP7" s="13"/>
      <c r="FR7" s="11"/>
      <c r="FS7" s="12" t="s">
        <v>65</v>
      </c>
      <c r="FT7" s="13"/>
      <c r="FV7" s="11"/>
      <c r="FW7" s="12" t="s">
        <v>63</v>
      </c>
      <c r="FX7" s="13"/>
      <c r="FZ7" s="11"/>
      <c r="GA7" s="12" t="s">
        <v>64</v>
      </c>
      <c r="GB7" s="13"/>
      <c r="GD7" s="11"/>
      <c r="GE7" s="12" t="s">
        <v>65</v>
      </c>
      <c r="GF7" s="13"/>
      <c r="GH7" s="11"/>
      <c r="GI7" s="12" t="s">
        <v>69</v>
      </c>
      <c r="GJ7" s="13"/>
      <c r="GL7" s="11"/>
      <c r="GM7" s="12" t="s">
        <v>70</v>
      </c>
      <c r="GN7" s="13"/>
      <c r="GP7" s="11"/>
      <c r="GQ7" s="12" t="s">
        <v>71</v>
      </c>
      <c r="GR7" s="13"/>
      <c r="GT7" s="11"/>
      <c r="GU7" s="12" t="s">
        <v>72</v>
      </c>
      <c r="GV7" s="13"/>
      <c r="GX7" s="11"/>
      <c r="GY7" s="12" t="s">
        <v>69</v>
      </c>
      <c r="GZ7" s="13"/>
      <c r="HB7" s="11"/>
      <c r="HC7" s="12" t="s">
        <v>70</v>
      </c>
      <c r="HD7" s="13"/>
      <c r="HF7" s="11"/>
      <c r="HG7" s="12" t="s">
        <v>71</v>
      </c>
      <c r="HH7" s="13"/>
      <c r="HJ7" s="11"/>
      <c r="HK7" s="12" t="s">
        <v>72</v>
      </c>
      <c r="HL7" s="13"/>
      <c r="HN7" s="11"/>
      <c r="HO7" s="12" t="s">
        <v>76</v>
      </c>
      <c r="HP7" s="13"/>
      <c r="HR7" s="11"/>
      <c r="HS7" s="12" t="s">
        <v>77</v>
      </c>
      <c r="HT7" s="13"/>
      <c r="HV7" s="11"/>
      <c r="HW7" s="12" t="s">
        <v>76</v>
      </c>
      <c r="HX7" s="13"/>
      <c r="HZ7" s="11"/>
      <c r="IA7" s="12" t="s">
        <v>77</v>
      </c>
      <c r="IB7" s="13"/>
      <c r="ID7" s="11"/>
      <c r="IE7" s="12" t="s">
        <v>80</v>
      </c>
      <c r="IF7" s="13"/>
      <c r="IH7" s="11"/>
      <c r="II7" s="12" t="s">
        <v>81</v>
      </c>
      <c r="IJ7" s="13"/>
      <c r="IL7" s="11"/>
      <c r="IM7" s="12" t="s">
        <v>80</v>
      </c>
      <c r="IN7" s="13"/>
      <c r="IP7" s="11"/>
      <c r="IQ7" s="12" t="s">
        <v>81</v>
      </c>
      <c r="IR7" s="13"/>
      <c r="IT7" s="11"/>
      <c r="IU7" s="12" t="s">
        <v>86</v>
      </c>
      <c r="IV7" s="13"/>
      <c r="IX7" s="11"/>
      <c r="IY7" s="12" t="s">
        <v>87</v>
      </c>
      <c r="IZ7" s="13"/>
      <c r="JB7" s="11"/>
      <c r="JC7" s="12" t="s">
        <v>86</v>
      </c>
      <c r="JD7" s="13"/>
      <c r="JF7" s="11"/>
      <c r="JG7" s="12" t="s">
        <v>87</v>
      </c>
      <c r="JH7" s="13"/>
    </row>
    <row r="8" spans="1:269">
      <c r="A8" s="19"/>
      <c r="C8" s="4"/>
      <c r="G8" s="4"/>
      <c r="J8" s="11"/>
      <c r="K8" s="12"/>
      <c r="L8" s="13"/>
      <c r="M8" s="20"/>
      <c r="N8" s="11"/>
      <c r="O8" s="12"/>
      <c r="P8" s="13"/>
      <c r="R8" s="11"/>
      <c r="S8" s="12"/>
      <c r="T8" s="13"/>
      <c r="V8" s="11"/>
      <c r="W8" s="12"/>
      <c r="X8" s="13"/>
      <c r="Z8" s="3"/>
      <c r="AA8" s="4"/>
      <c r="AD8" s="11"/>
      <c r="AE8" s="12"/>
      <c r="AF8" s="13"/>
      <c r="AH8" s="11"/>
      <c r="AI8" s="12"/>
      <c r="AJ8" s="13"/>
      <c r="AL8" s="11"/>
      <c r="AM8" s="12"/>
      <c r="AN8" s="13"/>
      <c r="AP8" s="11"/>
      <c r="AQ8" s="12"/>
      <c r="AR8" s="13"/>
      <c r="AT8" s="11"/>
      <c r="AU8" s="12"/>
      <c r="AV8" s="13"/>
      <c r="AX8" s="11"/>
      <c r="AY8" s="12"/>
      <c r="AZ8" s="13"/>
      <c r="BB8" s="11"/>
      <c r="BC8" s="12"/>
      <c r="BD8" s="13"/>
      <c r="BF8" s="11"/>
      <c r="BG8" s="12"/>
      <c r="BH8" s="13"/>
      <c r="BJ8" s="11"/>
      <c r="BK8" s="12"/>
      <c r="BL8" s="13"/>
      <c r="BN8" s="11"/>
      <c r="BO8" s="12"/>
      <c r="BP8" s="13"/>
      <c r="BR8" s="11"/>
      <c r="BS8" s="12"/>
      <c r="BT8" s="13"/>
      <c r="BV8" s="11"/>
      <c r="BW8" s="12"/>
      <c r="BX8" s="13"/>
      <c r="BZ8" s="11"/>
      <c r="CA8" s="12"/>
      <c r="CB8" s="13"/>
      <c r="CD8" s="11"/>
      <c r="CE8" s="12"/>
      <c r="CF8" s="13"/>
      <c r="CH8" s="11"/>
      <c r="CI8" s="12"/>
      <c r="CJ8" s="13"/>
      <c r="CL8" s="11"/>
      <c r="CM8" s="12"/>
      <c r="CN8" s="13"/>
      <c r="CP8" s="11"/>
      <c r="CQ8" s="12"/>
      <c r="CR8" s="13"/>
      <c r="CT8" s="11"/>
      <c r="CU8" s="12"/>
      <c r="CV8" s="13"/>
      <c r="CX8" s="3"/>
      <c r="CY8" s="21"/>
      <c r="DB8" s="3"/>
      <c r="DC8" s="4"/>
      <c r="DF8" s="11"/>
      <c r="DG8" s="12"/>
      <c r="DH8" s="13"/>
      <c r="DJ8" s="11"/>
      <c r="DK8" s="12"/>
      <c r="DL8" s="13"/>
      <c r="DN8" s="11"/>
      <c r="DO8" s="12"/>
      <c r="DP8" s="13"/>
      <c r="DR8" s="11"/>
      <c r="DS8" s="12"/>
      <c r="DT8" s="13"/>
      <c r="DV8" s="11"/>
      <c r="DW8" s="12"/>
      <c r="DX8" s="13"/>
      <c r="DZ8" s="11"/>
      <c r="EA8" s="12"/>
      <c r="EB8" s="13"/>
      <c r="ED8" s="11"/>
      <c r="EE8" s="12"/>
      <c r="EF8" s="13"/>
      <c r="EH8" s="11"/>
      <c r="EI8" s="12"/>
      <c r="EJ8" s="13"/>
      <c r="EL8" s="11"/>
      <c r="EM8" s="12"/>
      <c r="EN8" s="13"/>
      <c r="EP8" s="11"/>
      <c r="EQ8" s="12"/>
      <c r="ER8" s="13"/>
      <c r="ET8" s="11"/>
      <c r="EU8" s="12"/>
      <c r="EV8" s="13"/>
      <c r="EX8" s="11"/>
      <c r="EY8" s="12"/>
      <c r="EZ8" s="13"/>
      <c r="FB8" s="11"/>
      <c r="FC8" s="12"/>
      <c r="FD8" s="13"/>
      <c r="FF8" s="11"/>
      <c r="FG8" s="12"/>
      <c r="FH8" s="13"/>
      <c r="FJ8" s="11"/>
      <c r="FK8" s="12"/>
      <c r="FL8" s="13"/>
      <c r="FN8" s="11"/>
      <c r="FO8" s="12"/>
      <c r="FP8" s="13"/>
      <c r="FR8" s="11"/>
      <c r="FS8" s="12"/>
      <c r="FT8" s="13"/>
      <c r="FV8" s="11"/>
      <c r="FW8" s="12"/>
      <c r="FX8" s="13"/>
      <c r="FZ8" s="11"/>
      <c r="GA8" s="12"/>
      <c r="GB8" s="13"/>
      <c r="GD8" s="11"/>
      <c r="GE8" s="12"/>
      <c r="GF8" s="13"/>
      <c r="GH8" s="11"/>
      <c r="GI8" s="12"/>
      <c r="GJ8" s="13"/>
      <c r="GL8" s="11"/>
      <c r="GM8" s="12"/>
      <c r="GN8" s="13"/>
      <c r="GP8" s="11"/>
      <c r="GQ8" s="12"/>
      <c r="GR8" s="13"/>
      <c r="GT8" s="11"/>
      <c r="GU8" s="12"/>
      <c r="GV8" s="13"/>
      <c r="GX8" s="11"/>
      <c r="GY8" s="12"/>
      <c r="GZ8" s="13"/>
      <c r="HB8" s="11"/>
      <c r="HC8" s="12"/>
      <c r="HD8" s="13"/>
      <c r="HF8" s="11"/>
      <c r="HG8" s="12"/>
      <c r="HH8" s="13"/>
      <c r="HJ8" s="11"/>
      <c r="HK8" s="12"/>
      <c r="HL8" s="13"/>
      <c r="HN8" s="11"/>
      <c r="HO8" s="12"/>
      <c r="HP8" s="13"/>
      <c r="HR8" s="11"/>
      <c r="HS8" s="12"/>
      <c r="HT8" s="13"/>
      <c r="HV8" s="11"/>
      <c r="HW8" s="12"/>
      <c r="HX8" s="13"/>
      <c r="HZ8" s="11"/>
      <c r="IA8" s="12"/>
      <c r="IB8" s="13"/>
      <c r="ID8" s="11"/>
      <c r="IE8" s="12"/>
      <c r="IF8" s="13"/>
      <c r="IH8" s="11"/>
      <c r="II8" s="12"/>
      <c r="IJ8" s="13"/>
      <c r="IL8" s="11"/>
      <c r="IM8" s="12"/>
      <c r="IN8" s="13"/>
      <c r="IP8" s="11"/>
      <c r="IQ8" s="12"/>
      <c r="IR8" s="13"/>
      <c r="IT8" s="11"/>
      <c r="IU8" s="12"/>
      <c r="IV8" s="13"/>
      <c r="IX8" s="11"/>
      <c r="IY8" s="12"/>
      <c r="IZ8" s="13"/>
      <c r="JB8" s="11"/>
      <c r="JC8" s="12"/>
      <c r="JD8" s="13"/>
      <c r="JF8" s="11"/>
      <c r="JG8" s="12"/>
      <c r="JH8" s="13"/>
    </row>
    <row r="9" spans="1:269" s="18" customFormat="1" ht="22.95">
      <c r="B9" s="10" t="s">
        <v>5</v>
      </c>
      <c r="C9" s="10" t="s">
        <v>0</v>
      </c>
      <c r="D9" s="10" t="s">
        <v>40</v>
      </c>
      <c r="E9" s="6"/>
      <c r="F9" s="10" t="s">
        <v>5</v>
      </c>
      <c r="G9" s="27" t="s">
        <v>0</v>
      </c>
      <c r="H9" s="10" t="s">
        <v>40</v>
      </c>
      <c r="J9" s="10" t="s">
        <v>5</v>
      </c>
      <c r="K9" s="10" t="s">
        <v>0</v>
      </c>
      <c r="L9" s="10" t="s">
        <v>40</v>
      </c>
      <c r="M9" s="6"/>
      <c r="N9" s="10" t="s">
        <v>5</v>
      </c>
      <c r="O9" s="10" t="s">
        <v>0</v>
      </c>
      <c r="P9" s="10" t="s">
        <v>40</v>
      </c>
      <c r="R9" s="10" t="s">
        <v>5</v>
      </c>
      <c r="S9" s="10" t="s">
        <v>0</v>
      </c>
      <c r="T9" s="10" t="s">
        <v>40</v>
      </c>
      <c r="V9" s="10" t="s">
        <v>5</v>
      </c>
      <c r="W9" s="10" t="s">
        <v>0</v>
      </c>
      <c r="X9" s="10" t="s">
        <v>40</v>
      </c>
      <c r="Z9" s="10" t="s">
        <v>5</v>
      </c>
      <c r="AA9" s="6" t="s">
        <v>0</v>
      </c>
      <c r="AB9" s="6" t="s">
        <v>40</v>
      </c>
      <c r="AD9" s="10" t="s">
        <v>5</v>
      </c>
      <c r="AE9" s="10" t="s">
        <v>0</v>
      </c>
      <c r="AF9" s="10" t="s">
        <v>40</v>
      </c>
      <c r="AH9" s="10" t="s">
        <v>5</v>
      </c>
      <c r="AI9" s="10" t="s">
        <v>0</v>
      </c>
      <c r="AJ9" s="10" t="s">
        <v>40</v>
      </c>
      <c r="AL9" s="10" t="s">
        <v>5</v>
      </c>
      <c r="AM9" s="10" t="s">
        <v>0</v>
      </c>
      <c r="AN9" s="10" t="s">
        <v>40</v>
      </c>
      <c r="AP9" s="10" t="s">
        <v>5</v>
      </c>
      <c r="AQ9" s="10" t="s">
        <v>0</v>
      </c>
      <c r="AR9" s="10" t="s">
        <v>40</v>
      </c>
      <c r="AT9" s="10" t="s">
        <v>5</v>
      </c>
      <c r="AU9" s="10" t="s">
        <v>0</v>
      </c>
      <c r="AV9" s="10" t="s">
        <v>40</v>
      </c>
      <c r="AX9" s="10" t="s">
        <v>5</v>
      </c>
      <c r="AY9" s="10" t="s">
        <v>0</v>
      </c>
      <c r="AZ9" s="10" t="s">
        <v>40</v>
      </c>
      <c r="BB9" s="10" t="s">
        <v>5</v>
      </c>
      <c r="BC9" s="10" t="s">
        <v>0</v>
      </c>
      <c r="BD9" s="10" t="s">
        <v>40</v>
      </c>
      <c r="BF9" s="10" t="s">
        <v>5</v>
      </c>
      <c r="BG9" s="10" t="s">
        <v>0</v>
      </c>
      <c r="BH9" s="10" t="s">
        <v>40</v>
      </c>
      <c r="BI9" s="6"/>
      <c r="BJ9" s="10" t="s">
        <v>5</v>
      </c>
      <c r="BK9" s="10" t="s">
        <v>0</v>
      </c>
      <c r="BL9" s="10" t="s">
        <v>40</v>
      </c>
      <c r="BN9" s="10" t="s">
        <v>5</v>
      </c>
      <c r="BO9" s="10" t="s">
        <v>0</v>
      </c>
      <c r="BP9" s="10" t="s">
        <v>40</v>
      </c>
      <c r="BR9" s="10" t="s">
        <v>5</v>
      </c>
      <c r="BS9" s="10" t="s">
        <v>0</v>
      </c>
      <c r="BT9" s="10" t="s">
        <v>40</v>
      </c>
      <c r="BV9" s="10" t="s">
        <v>5</v>
      </c>
      <c r="BW9" s="10" t="s">
        <v>0</v>
      </c>
      <c r="BX9" s="10" t="s">
        <v>40</v>
      </c>
      <c r="BZ9" s="10" t="s">
        <v>5</v>
      </c>
      <c r="CA9" s="10" t="s">
        <v>0</v>
      </c>
      <c r="CB9" s="10" t="s">
        <v>40</v>
      </c>
      <c r="CD9" s="10" t="s">
        <v>5</v>
      </c>
      <c r="CE9" s="10" t="s">
        <v>0</v>
      </c>
      <c r="CF9" s="10" t="s">
        <v>40</v>
      </c>
      <c r="CH9" s="10" t="s">
        <v>5</v>
      </c>
      <c r="CI9" s="30" t="s">
        <v>0</v>
      </c>
      <c r="CJ9" s="10" t="s">
        <v>40</v>
      </c>
      <c r="CL9" s="10" t="s">
        <v>5</v>
      </c>
      <c r="CM9" s="10" t="s">
        <v>0</v>
      </c>
      <c r="CN9" s="10" t="s">
        <v>40</v>
      </c>
      <c r="CO9" s="1"/>
      <c r="CP9" s="10" t="s">
        <v>5</v>
      </c>
      <c r="CQ9" s="10" t="s">
        <v>0</v>
      </c>
      <c r="CR9" s="10" t="s">
        <v>40</v>
      </c>
      <c r="CT9" s="10" t="s">
        <v>5</v>
      </c>
      <c r="CU9" s="10" t="s">
        <v>0</v>
      </c>
      <c r="CV9" s="10" t="s">
        <v>40</v>
      </c>
      <c r="CW9" s="1"/>
      <c r="CX9" s="10" t="s">
        <v>22</v>
      </c>
      <c r="CY9" s="31" t="s">
        <v>0</v>
      </c>
      <c r="CZ9" s="10" t="s">
        <v>40</v>
      </c>
      <c r="DB9" s="10" t="s">
        <v>22</v>
      </c>
      <c r="DC9" s="10" t="s">
        <v>0</v>
      </c>
      <c r="DD9" s="10" t="s">
        <v>40</v>
      </c>
      <c r="DE9" s="10"/>
      <c r="DF9" s="10" t="s">
        <v>5</v>
      </c>
      <c r="DG9" s="10" t="s">
        <v>0</v>
      </c>
      <c r="DH9" s="10" t="s">
        <v>40</v>
      </c>
      <c r="DJ9" s="10" t="s">
        <v>5</v>
      </c>
      <c r="DK9" s="30" t="s">
        <v>0</v>
      </c>
      <c r="DL9" s="10" t="s">
        <v>40</v>
      </c>
      <c r="DN9" s="10" t="s">
        <v>5</v>
      </c>
      <c r="DO9" s="10" t="s">
        <v>0</v>
      </c>
      <c r="DP9" s="10" t="s">
        <v>40</v>
      </c>
      <c r="DR9" s="10" t="s">
        <v>5</v>
      </c>
      <c r="DS9" s="10" t="s">
        <v>0</v>
      </c>
      <c r="DT9" s="10" t="s">
        <v>40</v>
      </c>
      <c r="DV9" s="10" t="s">
        <v>5</v>
      </c>
      <c r="DW9" s="10" t="s">
        <v>0</v>
      </c>
      <c r="DX9" s="10" t="s">
        <v>40</v>
      </c>
      <c r="DZ9" s="10" t="s">
        <v>5</v>
      </c>
      <c r="EA9" s="30" t="s">
        <v>0</v>
      </c>
      <c r="EB9" s="10" t="s">
        <v>40</v>
      </c>
      <c r="ED9" s="10" t="s">
        <v>5</v>
      </c>
      <c r="EE9" s="10" t="s">
        <v>0</v>
      </c>
      <c r="EF9" s="10" t="s">
        <v>40</v>
      </c>
      <c r="EH9" s="10" t="s">
        <v>5</v>
      </c>
      <c r="EI9" s="10" t="s">
        <v>0</v>
      </c>
      <c r="EJ9" s="10" t="s">
        <v>40</v>
      </c>
      <c r="EL9" s="10" t="s">
        <v>5</v>
      </c>
      <c r="EM9" s="10" t="s">
        <v>0</v>
      </c>
      <c r="EN9" s="10" t="s">
        <v>40</v>
      </c>
      <c r="EP9" s="10" t="s">
        <v>5</v>
      </c>
      <c r="EQ9" s="10" t="s">
        <v>0</v>
      </c>
      <c r="ER9" s="10" t="s">
        <v>40</v>
      </c>
      <c r="ET9" s="10" t="s">
        <v>5</v>
      </c>
      <c r="EU9" s="10" t="s">
        <v>0</v>
      </c>
      <c r="EV9" s="10" t="s">
        <v>40</v>
      </c>
      <c r="EX9" s="10" t="s">
        <v>5</v>
      </c>
      <c r="EY9" s="10" t="s">
        <v>0</v>
      </c>
      <c r="EZ9" s="10" t="s">
        <v>40</v>
      </c>
      <c r="FB9" s="10" t="s">
        <v>5</v>
      </c>
      <c r="FC9" s="10" t="s">
        <v>0</v>
      </c>
      <c r="FD9" s="10" t="s">
        <v>40</v>
      </c>
      <c r="FF9" s="10" t="s">
        <v>5</v>
      </c>
      <c r="FG9" s="10" t="s">
        <v>0</v>
      </c>
      <c r="FH9" s="10" t="s">
        <v>40</v>
      </c>
      <c r="FJ9" s="10" t="s">
        <v>5</v>
      </c>
      <c r="FK9" s="10" t="s">
        <v>0</v>
      </c>
      <c r="FL9" s="10" t="s">
        <v>40</v>
      </c>
      <c r="FN9" s="10" t="s">
        <v>5</v>
      </c>
      <c r="FO9" s="10" t="s">
        <v>0</v>
      </c>
      <c r="FP9" s="10" t="s">
        <v>40</v>
      </c>
      <c r="FR9" s="10" t="s">
        <v>5</v>
      </c>
      <c r="FS9" s="10" t="s">
        <v>0</v>
      </c>
      <c r="FT9" s="10" t="s">
        <v>40</v>
      </c>
      <c r="FV9" s="10" t="s">
        <v>5</v>
      </c>
      <c r="FW9" s="10" t="s">
        <v>0</v>
      </c>
      <c r="FX9" s="10" t="s">
        <v>40</v>
      </c>
      <c r="FZ9" s="10" t="s">
        <v>5</v>
      </c>
      <c r="GA9" s="10" t="s">
        <v>0</v>
      </c>
      <c r="GB9" s="10" t="s">
        <v>40</v>
      </c>
      <c r="GD9" s="10" t="s">
        <v>5</v>
      </c>
      <c r="GE9" s="10" t="s">
        <v>0</v>
      </c>
      <c r="GF9" s="10" t="s">
        <v>40</v>
      </c>
      <c r="GH9" s="10" t="s">
        <v>5</v>
      </c>
      <c r="GI9" s="10" t="s">
        <v>0</v>
      </c>
      <c r="GJ9" s="10" t="s">
        <v>40</v>
      </c>
      <c r="GL9" s="10" t="s">
        <v>5</v>
      </c>
      <c r="GM9" s="10" t="s">
        <v>0</v>
      </c>
      <c r="GN9" s="10" t="s">
        <v>40</v>
      </c>
      <c r="GP9" s="10" t="s">
        <v>5</v>
      </c>
      <c r="GQ9" s="10" t="s">
        <v>0</v>
      </c>
      <c r="GR9" s="10" t="s">
        <v>40</v>
      </c>
      <c r="GT9" s="10" t="s">
        <v>5</v>
      </c>
      <c r="GU9" s="10" t="s">
        <v>0</v>
      </c>
      <c r="GV9" s="10" t="s">
        <v>40</v>
      </c>
      <c r="GX9" s="10" t="s">
        <v>5</v>
      </c>
      <c r="GY9" s="10" t="s">
        <v>0</v>
      </c>
      <c r="GZ9" s="10" t="s">
        <v>40</v>
      </c>
      <c r="HB9" s="10" t="s">
        <v>5</v>
      </c>
      <c r="HC9" s="10" t="s">
        <v>0</v>
      </c>
      <c r="HD9" s="10" t="s">
        <v>40</v>
      </c>
      <c r="HF9" s="10" t="s">
        <v>5</v>
      </c>
      <c r="HG9" s="10" t="s">
        <v>0</v>
      </c>
      <c r="HH9" s="10" t="s">
        <v>40</v>
      </c>
      <c r="HJ9" s="10" t="s">
        <v>5</v>
      </c>
      <c r="HK9" s="10" t="s">
        <v>0</v>
      </c>
      <c r="HL9" s="10" t="s">
        <v>40</v>
      </c>
      <c r="HN9" s="10" t="s">
        <v>5</v>
      </c>
      <c r="HO9" s="10" t="s">
        <v>0</v>
      </c>
      <c r="HP9" s="10" t="s">
        <v>40</v>
      </c>
      <c r="HR9" s="10" t="s">
        <v>5</v>
      </c>
      <c r="HS9" s="10" t="s">
        <v>0</v>
      </c>
      <c r="HT9" s="10" t="s">
        <v>40</v>
      </c>
      <c r="HV9" s="10" t="s">
        <v>5</v>
      </c>
      <c r="HW9" s="10" t="s">
        <v>0</v>
      </c>
      <c r="HX9" s="10" t="s">
        <v>40</v>
      </c>
      <c r="HZ9" s="10" t="s">
        <v>5</v>
      </c>
      <c r="IA9" s="10" t="s">
        <v>0</v>
      </c>
      <c r="IB9" s="10" t="s">
        <v>40</v>
      </c>
      <c r="ID9" s="10" t="s">
        <v>5</v>
      </c>
      <c r="IE9" s="10" t="s">
        <v>0</v>
      </c>
      <c r="IF9" s="10" t="s">
        <v>40</v>
      </c>
      <c r="IH9" s="10" t="s">
        <v>5</v>
      </c>
      <c r="II9" s="10" t="s">
        <v>0</v>
      </c>
      <c r="IJ9" s="10" t="s">
        <v>40</v>
      </c>
      <c r="IL9" s="10" t="s">
        <v>5</v>
      </c>
      <c r="IM9" s="10" t="s">
        <v>0</v>
      </c>
      <c r="IN9" s="10" t="s">
        <v>40</v>
      </c>
      <c r="IP9" s="10" t="s">
        <v>5</v>
      </c>
      <c r="IQ9" s="10" t="s">
        <v>0</v>
      </c>
      <c r="IR9" s="10" t="s">
        <v>40</v>
      </c>
      <c r="IT9" s="10" t="s">
        <v>5</v>
      </c>
      <c r="IU9" s="10" t="s">
        <v>0</v>
      </c>
      <c r="IV9" s="10" t="s">
        <v>40</v>
      </c>
      <c r="IX9" s="10" t="s">
        <v>5</v>
      </c>
      <c r="IY9" s="10" t="s">
        <v>0</v>
      </c>
      <c r="IZ9" s="10" t="s">
        <v>40</v>
      </c>
      <c r="JB9" s="10" t="s">
        <v>5</v>
      </c>
      <c r="JC9" s="10" t="s">
        <v>0</v>
      </c>
      <c r="JD9" s="10" t="s">
        <v>40</v>
      </c>
      <c r="JF9" s="10" t="s">
        <v>5</v>
      </c>
      <c r="JG9" s="10" t="s">
        <v>0</v>
      </c>
      <c r="JH9" s="10" t="s">
        <v>40</v>
      </c>
    </row>
    <row r="10" spans="1:269" s="22" customFormat="1" ht="11.95" customHeight="1">
      <c r="B10" s="47">
        <v>1</v>
      </c>
      <c r="C10" s="9">
        <v>27.8</v>
      </c>
      <c r="D10" s="9">
        <v>20.2</v>
      </c>
      <c r="E10" s="23"/>
      <c r="F10" s="47">
        <v>1</v>
      </c>
      <c r="G10" s="9">
        <v>31</v>
      </c>
      <c r="H10" s="9">
        <v>27.2</v>
      </c>
      <c r="J10" s="47">
        <v>1</v>
      </c>
      <c r="K10" s="9">
        <v>18.7</v>
      </c>
      <c r="L10" s="9">
        <v>8.9</v>
      </c>
      <c r="M10" s="23"/>
      <c r="N10" s="47">
        <v>1</v>
      </c>
      <c r="O10" s="9">
        <v>24.7</v>
      </c>
      <c r="P10" s="9">
        <v>12.200000000000017</v>
      </c>
      <c r="R10" s="47">
        <v>1</v>
      </c>
      <c r="S10" s="9">
        <v>22</v>
      </c>
      <c r="T10" s="9">
        <v>16.400000000000006</v>
      </c>
      <c r="V10" s="47">
        <v>1</v>
      </c>
      <c r="W10" s="9">
        <v>28.3</v>
      </c>
      <c r="X10" s="9">
        <v>23.600000000000009</v>
      </c>
      <c r="Z10" s="47">
        <v>1</v>
      </c>
      <c r="AA10" s="9">
        <v>25.5</v>
      </c>
      <c r="AB10" s="9">
        <v>20.100000000000009</v>
      </c>
      <c r="AD10" s="47">
        <v>1</v>
      </c>
      <c r="AE10" s="9">
        <v>29</v>
      </c>
      <c r="AF10" s="9">
        <v>24</v>
      </c>
      <c r="AH10" s="47">
        <v>1</v>
      </c>
      <c r="AI10" s="9">
        <v>31.2</v>
      </c>
      <c r="AJ10" s="9">
        <v>23</v>
      </c>
      <c r="AL10" s="47">
        <v>1</v>
      </c>
      <c r="AM10" s="9">
        <v>31.6</v>
      </c>
      <c r="AN10" s="9">
        <v>29.600000000000009</v>
      </c>
      <c r="AP10" s="47">
        <v>1</v>
      </c>
      <c r="AQ10" s="9">
        <v>32.6</v>
      </c>
      <c r="AR10" s="9">
        <v>28.900000000000006</v>
      </c>
      <c r="AT10" s="47">
        <v>1</v>
      </c>
      <c r="AU10" s="9">
        <v>29</v>
      </c>
      <c r="AV10" s="9">
        <v>19.999999999999986</v>
      </c>
      <c r="AX10" s="47">
        <v>1</v>
      </c>
      <c r="AY10" s="9">
        <v>27.8</v>
      </c>
      <c r="AZ10" s="9">
        <v>19.899999999999977</v>
      </c>
      <c r="BB10" s="47">
        <v>1</v>
      </c>
      <c r="BC10" s="9">
        <v>31.6</v>
      </c>
      <c r="BD10" s="9">
        <v>27.40000000000002</v>
      </c>
      <c r="BF10" s="47">
        <v>1</v>
      </c>
      <c r="BG10" s="9">
        <v>31.1</v>
      </c>
      <c r="BH10" s="9">
        <v>27.600000000000023</v>
      </c>
      <c r="BI10" s="23"/>
      <c r="BJ10" s="47">
        <v>1</v>
      </c>
      <c r="BK10" s="9">
        <v>35</v>
      </c>
      <c r="BL10" s="9">
        <v>22.499999999999986</v>
      </c>
      <c r="BN10" s="47">
        <v>1</v>
      </c>
      <c r="BO10" s="9">
        <v>29.7</v>
      </c>
      <c r="BP10" s="9">
        <v>21.699999999999989</v>
      </c>
      <c r="BR10" s="47">
        <v>1</v>
      </c>
      <c r="BS10" s="9">
        <v>26.3</v>
      </c>
      <c r="BT10" s="9">
        <v>19.600000000000009</v>
      </c>
      <c r="BV10" s="47">
        <v>1</v>
      </c>
      <c r="BW10" s="9">
        <v>20.5</v>
      </c>
      <c r="BX10" s="9">
        <v>16.299999999999983</v>
      </c>
      <c r="BZ10" s="47">
        <v>1</v>
      </c>
      <c r="CA10" s="9">
        <v>16.399999999999999</v>
      </c>
      <c r="CB10" s="9">
        <v>18.599999999999994</v>
      </c>
      <c r="CD10" s="47">
        <v>1</v>
      </c>
      <c r="CE10" s="9">
        <v>34.9</v>
      </c>
      <c r="CF10" s="9">
        <v>28.500000000000014</v>
      </c>
      <c r="CH10" s="47">
        <v>1</v>
      </c>
      <c r="CI10" s="9">
        <v>28.4</v>
      </c>
      <c r="CJ10" s="9">
        <v>25.90000000000002</v>
      </c>
      <c r="CL10" s="47">
        <v>1</v>
      </c>
      <c r="CM10" s="9">
        <v>26.4</v>
      </c>
      <c r="CN10" s="9">
        <v>26.200000000000003</v>
      </c>
      <c r="CO10" s="34"/>
      <c r="CP10" s="47">
        <v>1</v>
      </c>
      <c r="CQ10" s="9">
        <v>22</v>
      </c>
      <c r="CR10" s="9">
        <v>23.300000000000011</v>
      </c>
      <c r="CT10" s="47">
        <v>1</v>
      </c>
      <c r="CU10" s="9">
        <v>18.5</v>
      </c>
      <c r="CV10" s="9">
        <v>24.299999999999997</v>
      </c>
      <c r="CW10" s="34"/>
      <c r="CX10" s="47">
        <v>6</v>
      </c>
      <c r="CY10" s="9">
        <v>17.2</v>
      </c>
      <c r="CZ10" s="46">
        <v>0.20000000000001705</v>
      </c>
      <c r="DB10" s="47">
        <f>+CX10</f>
        <v>6</v>
      </c>
      <c r="DC10" s="9">
        <v>16.5</v>
      </c>
      <c r="DD10" s="46">
        <v>0</v>
      </c>
      <c r="DE10" s="46"/>
      <c r="DF10" s="47">
        <v>1</v>
      </c>
      <c r="DG10" s="9">
        <v>18.8</v>
      </c>
      <c r="DH10" s="9">
        <v>17.5</v>
      </c>
      <c r="DJ10" s="47">
        <v>1</v>
      </c>
      <c r="DK10" s="9">
        <v>28</v>
      </c>
      <c r="DL10" s="9">
        <v>9.4000000000000199</v>
      </c>
      <c r="DN10" s="47">
        <v>1</v>
      </c>
      <c r="DO10" s="9">
        <v>33.9</v>
      </c>
      <c r="DP10" s="9">
        <v>10.700000000000017</v>
      </c>
      <c r="DR10" s="47">
        <v>1</v>
      </c>
      <c r="DS10" s="9">
        <v>26.3</v>
      </c>
      <c r="DT10" s="9">
        <v>20.299999999999997</v>
      </c>
      <c r="DV10" s="47">
        <v>1</v>
      </c>
      <c r="DW10" s="9">
        <v>18.3</v>
      </c>
      <c r="DX10" s="9">
        <v>27.100000000000009</v>
      </c>
      <c r="DZ10" s="47">
        <v>1</v>
      </c>
      <c r="EA10" s="9">
        <v>27.8</v>
      </c>
      <c r="EB10" s="9">
        <v>14.800000000000011</v>
      </c>
      <c r="ED10" s="47">
        <v>1</v>
      </c>
      <c r="EE10" s="9">
        <v>36.5</v>
      </c>
      <c r="EF10" s="9">
        <v>11.90000000000002</v>
      </c>
      <c r="EH10" s="47">
        <v>1</v>
      </c>
      <c r="EI10" s="9">
        <v>27.9</v>
      </c>
      <c r="EJ10" s="9">
        <v>24.500000000000014</v>
      </c>
      <c r="EL10" s="47">
        <v>1</v>
      </c>
      <c r="EM10" s="9">
        <v>28</v>
      </c>
      <c r="EN10" s="9">
        <v>25.200000000000017</v>
      </c>
      <c r="EP10" s="47">
        <v>1</v>
      </c>
      <c r="EQ10" s="9">
        <v>36.1</v>
      </c>
      <c r="ER10" s="9">
        <v>23.700000000000003</v>
      </c>
      <c r="ET10" s="47">
        <v>1</v>
      </c>
      <c r="EU10" s="9">
        <v>25.6</v>
      </c>
      <c r="EV10" s="9">
        <v>15</v>
      </c>
      <c r="EX10" s="47">
        <v>1</v>
      </c>
      <c r="EY10" s="9">
        <v>30.2</v>
      </c>
      <c r="EZ10" s="9">
        <v>27.599999999999994</v>
      </c>
      <c r="FB10" s="47">
        <v>1</v>
      </c>
      <c r="FC10" s="9">
        <v>38.9</v>
      </c>
      <c r="FD10" s="9">
        <v>28.899999999999991</v>
      </c>
      <c r="FF10" s="47">
        <v>1</v>
      </c>
      <c r="FG10" s="9">
        <v>28.4</v>
      </c>
      <c r="FH10" s="9">
        <v>22.90000000000002</v>
      </c>
      <c r="FJ10" s="47">
        <v>1</v>
      </c>
      <c r="FK10" s="9">
        <v>38.1</v>
      </c>
      <c r="FL10" s="9">
        <v>20.299999999999983</v>
      </c>
      <c r="FN10" s="47">
        <v>1</v>
      </c>
      <c r="FO10" s="9">
        <v>23.8</v>
      </c>
      <c r="FP10" s="9">
        <v>23.700000000000003</v>
      </c>
      <c r="FR10" s="47">
        <v>1</v>
      </c>
      <c r="FS10" s="9">
        <v>7.2</v>
      </c>
      <c r="FT10" s="9">
        <v>14.399999999999991</v>
      </c>
      <c r="FV10" s="47">
        <v>1</v>
      </c>
      <c r="FW10" s="9">
        <v>38.4</v>
      </c>
      <c r="FX10" s="9">
        <v>23.40000000000002</v>
      </c>
      <c r="FZ10" s="47">
        <v>1</v>
      </c>
      <c r="GA10" s="9">
        <v>28.4</v>
      </c>
      <c r="GB10" s="9">
        <v>27.40000000000002</v>
      </c>
      <c r="GD10" s="47">
        <v>1</v>
      </c>
      <c r="GE10" s="9">
        <v>10.1</v>
      </c>
      <c r="GF10" s="9">
        <v>22.699999999999989</v>
      </c>
      <c r="GH10" s="47">
        <v>1</v>
      </c>
      <c r="GI10" s="9">
        <v>7.8</v>
      </c>
      <c r="GJ10" s="9">
        <v>32.400000000000006</v>
      </c>
      <c r="GL10" s="47">
        <v>1</v>
      </c>
      <c r="GM10" s="9">
        <v>28.4</v>
      </c>
      <c r="GN10" s="9">
        <v>16.899999999999991</v>
      </c>
      <c r="GP10" s="47">
        <v>1</v>
      </c>
      <c r="GQ10" s="9">
        <v>28.6</v>
      </c>
      <c r="GR10" s="9">
        <v>29.500000000000014</v>
      </c>
      <c r="GT10" s="47">
        <v>1</v>
      </c>
      <c r="GU10" s="9">
        <v>22.3</v>
      </c>
      <c r="GV10" s="9">
        <v>15.000000000000014</v>
      </c>
      <c r="GX10" s="47">
        <v>1</v>
      </c>
      <c r="GY10" s="9">
        <v>20.2</v>
      </c>
      <c r="GZ10" s="9">
        <v>40.5</v>
      </c>
      <c r="HB10" s="47">
        <v>1</v>
      </c>
      <c r="HC10" s="9">
        <v>29.9</v>
      </c>
      <c r="HD10" s="9">
        <v>19.299999999999997</v>
      </c>
      <c r="HF10" s="47">
        <v>1</v>
      </c>
      <c r="HG10" s="9">
        <v>27.6</v>
      </c>
      <c r="HH10" s="9">
        <v>31.799999999999983</v>
      </c>
      <c r="HJ10" s="47">
        <v>1</v>
      </c>
      <c r="HK10" s="9">
        <v>25</v>
      </c>
      <c r="HL10" s="9">
        <v>18.999999999999986</v>
      </c>
      <c r="HN10" s="47">
        <v>1</v>
      </c>
      <c r="HO10" s="9">
        <v>28.3</v>
      </c>
      <c r="HP10" s="9">
        <v>20.200000000000017</v>
      </c>
      <c r="HR10" s="47">
        <v>1</v>
      </c>
      <c r="HS10" s="9">
        <v>15.6</v>
      </c>
      <c r="HT10" s="9">
        <v>16.5</v>
      </c>
      <c r="HV10" s="47">
        <v>1</v>
      </c>
      <c r="HW10" s="9">
        <v>31.1</v>
      </c>
      <c r="HX10" s="9">
        <v>27.600000000000009</v>
      </c>
      <c r="HZ10" s="47">
        <v>1</v>
      </c>
      <c r="IA10" s="9">
        <v>16.7</v>
      </c>
      <c r="IB10" s="9">
        <v>13.299999999999997</v>
      </c>
      <c r="ID10" s="47">
        <v>1</v>
      </c>
      <c r="IE10" s="9">
        <v>26.1</v>
      </c>
      <c r="IF10" s="9">
        <v>17</v>
      </c>
      <c r="IH10" s="47">
        <v>1</v>
      </c>
      <c r="II10" s="9">
        <v>31.6</v>
      </c>
      <c r="IJ10" s="9">
        <v>29.09999999999998</v>
      </c>
      <c r="IL10" s="47">
        <v>1</v>
      </c>
      <c r="IM10" s="9">
        <v>28.8</v>
      </c>
      <c r="IN10" s="9">
        <v>20.899999999999991</v>
      </c>
      <c r="IP10" s="47">
        <v>1</v>
      </c>
      <c r="IQ10" s="9">
        <v>30.9</v>
      </c>
      <c r="IR10" s="9">
        <v>35.200000000000045</v>
      </c>
      <c r="IT10" s="47">
        <v>1</v>
      </c>
      <c r="IU10" s="9">
        <v>22.6</v>
      </c>
      <c r="IV10" s="9">
        <v>13.90000000000002</v>
      </c>
      <c r="IX10" s="47">
        <v>1</v>
      </c>
      <c r="IY10" s="9">
        <v>30.4</v>
      </c>
      <c r="IZ10" s="9">
        <v>21.599999999999994</v>
      </c>
      <c r="JB10" s="47">
        <v>1</v>
      </c>
      <c r="JC10" s="9">
        <v>23</v>
      </c>
      <c r="JD10" s="9">
        <v>25.299999999999983</v>
      </c>
      <c r="JF10" s="47">
        <v>1</v>
      </c>
      <c r="JG10" s="9">
        <v>33</v>
      </c>
      <c r="JH10" s="9">
        <v>27.90000000000002</v>
      </c>
    </row>
    <row r="11" spans="1:269" s="22" customFormat="1" ht="11.95" customHeight="1">
      <c r="B11" s="47">
        <v>2</v>
      </c>
      <c r="C11" s="9">
        <v>18.7</v>
      </c>
      <c r="D11" s="9">
        <v>13.5</v>
      </c>
      <c r="E11" s="23"/>
      <c r="F11" s="47">
        <v>2</v>
      </c>
      <c r="G11" s="9">
        <v>23.1</v>
      </c>
      <c r="H11" s="9">
        <v>16.899999999999999</v>
      </c>
      <c r="J11" s="47">
        <v>2</v>
      </c>
      <c r="K11" s="9">
        <v>8.8000000000000007</v>
      </c>
      <c r="L11" s="9">
        <v>7.1</v>
      </c>
      <c r="M11" s="23"/>
      <c r="N11" s="47">
        <v>2</v>
      </c>
      <c r="O11" s="9">
        <v>11.7</v>
      </c>
      <c r="P11" s="9">
        <v>9</v>
      </c>
      <c r="R11" s="47">
        <v>2</v>
      </c>
      <c r="S11" s="9">
        <v>12.3</v>
      </c>
      <c r="T11" s="9">
        <v>11.7</v>
      </c>
      <c r="V11" s="47">
        <v>2</v>
      </c>
      <c r="W11" s="9">
        <v>15.1</v>
      </c>
      <c r="X11" s="9">
        <v>14.8</v>
      </c>
      <c r="Z11" s="47">
        <v>2</v>
      </c>
      <c r="AA11" s="9">
        <v>19.7</v>
      </c>
      <c r="AB11" s="9">
        <v>14.1</v>
      </c>
      <c r="AD11" s="47">
        <v>2</v>
      </c>
      <c r="AE11" s="9">
        <v>22.7</v>
      </c>
      <c r="AF11" s="9">
        <v>15.2</v>
      </c>
      <c r="AH11" s="47">
        <v>2</v>
      </c>
      <c r="AI11" s="9">
        <v>23.5</v>
      </c>
      <c r="AJ11" s="9">
        <v>15.9</v>
      </c>
      <c r="AL11" s="47">
        <v>2</v>
      </c>
      <c r="AM11" s="9">
        <v>24.8</v>
      </c>
      <c r="AN11" s="9">
        <v>17.600000000000001</v>
      </c>
      <c r="AP11" s="47">
        <v>2</v>
      </c>
      <c r="AQ11" s="9">
        <v>25.5</v>
      </c>
      <c r="AR11" s="9">
        <v>18.2</v>
      </c>
      <c r="AT11" s="47">
        <v>2</v>
      </c>
      <c r="AU11" s="9">
        <v>19.8</v>
      </c>
      <c r="AV11" s="9">
        <v>13</v>
      </c>
      <c r="AX11" s="47">
        <v>2</v>
      </c>
      <c r="AY11" s="9">
        <v>18.2</v>
      </c>
      <c r="AZ11" s="9">
        <v>13.3</v>
      </c>
      <c r="BB11" s="47">
        <v>2</v>
      </c>
      <c r="BC11" s="9">
        <v>24</v>
      </c>
      <c r="BD11" s="9">
        <v>16.899999999999999</v>
      </c>
      <c r="BF11" s="47">
        <v>2</v>
      </c>
      <c r="BG11" s="9">
        <v>23</v>
      </c>
      <c r="BH11" s="9">
        <v>16.899999999999999</v>
      </c>
      <c r="BI11" s="23"/>
      <c r="BJ11" s="47">
        <v>2</v>
      </c>
      <c r="BK11" s="9">
        <v>29.5</v>
      </c>
      <c r="BL11" s="9">
        <v>14</v>
      </c>
      <c r="BN11" s="47">
        <v>2</v>
      </c>
      <c r="BO11" s="9">
        <v>21.6</v>
      </c>
      <c r="BP11" s="9">
        <v>14.5</v>
      </c>
      <c r="BR11" s="47">
        <v>2</v>
      </c>
      <c r="BS11" s="9">
        <v>15.9</v>
      </c>
      <c r="BT11" s="9">
        <v>13.3</v>
      </c>
      <c r="BV11" s="47">
        <v>2</v>
      </c>
      <c r="BW11" s="9">
        <v>10.3</v>
      </c>
      <c r="BX11" s="9">
        <v>11.6</v>
      </c>
      <c r="BZ11" s="47">
        <v>2</v>
      </c>
      <c r="CA11" s="9">
        <v>6.9</v>
      </c>
      <c r="CB11" s="9">
        <v>13.6</v>
      </c>
      <c r="CD11" s="47">
        <v>2</v>
      </c>
      <c r="CE11" s="9">
        <v>28.6</v>
      </c>
      <c r="CF11" s="9">
        <v>17.100000000000001</v>
      </c>
      <c r="CH11" s="47">
        <v>2</v>
      </c>
      <c r="CI11" s="9">
        <v>21.4</v>
      </c>
      <c r="CJ11" s="9">
        <v>17.399999999999999</v>
      </c>
      <c r="CL11" s="47">
        <v>2</v>
      </c>
      <c r="CM11" s="9">
        <v>17.100000000000001</v>
      </c>
      <c r="CN11" s="9">
        <v>16.8</v>
      </c>
      <c r="CO11" s="34"/>
      <c r="CP11" s="47">
        <v>2</v>
      </c>
      <c r="CQ11" s="9">
        <v>11.9</v>
      </c>
      <c r="CR11" s="9">
        <v>15</v>
      </c>
      <c r="CT11" s="47">
        <v>2</v>
      </c>
      <c r="CU11" s="9">
        <v>8.6</v>
      </c>
      <c r="CV11" s="9">
        <v>16.100000000000001</v>
      </c>
      <c r="CW11" s="34"/>
      <c r="CX11" s="47">
        <f>1+CX10</f>
        <v>7</v>
      </c>
      <c r="CY11" s="9">
        <v>15.9</v>
      </c>
      <c r="CZ11" s="46">
        <v>0.1</v>
      </c>
      <c r="DB11" s="47">
        <f t="shared" ref="DB11:DB74" si="0">+CX11</f>
        <v>7</v>
      </c>
      <c r="DC11" s="9">
        <v>15.3</v>
      </c>
      <c r="DD11" s="46">
        <v>0.1</v>
      </c>
      <c r="DE11" s="46"/>
      <c r="DF11" s="47">
        <v>2</v>
      </c>
      <c r="DG11" s="9">
        <v>8.8000000000000007</v>
      </c>
      <c r="DH11" s="9">
        <v>11.8</v>
      </c>
      <c r="DJ11" s="47">
        <v>2</v>
      </c>
      <c r="DK11" s="9">
        <v>13.9</v>
      </c>
      <c r="DL11" s="9">
        <v>7.7</v>
      </c>
      <c r="DN11" s="47">
        <v>2</v>
      </c>
      <c r="DO11" s="9">
        <v>20.5</v>
      </c>
      <c r="DP11" s="9">
        <v>9.9</v>
      </c>
      <c r="DR11" s="47">
        <v>2</v>
      </c>
      <c r="DS11" s="9">
        <v>17.899999999999999</v>
      </c>
      <c r="DT11" s="9">
        <v>13.5</v>
      </c>
      <c r="DV11" s="47">
        <v>2</v>
      </c>
      <c r="DW11" s="9">
        <v>13.5</v>
      </c>
      <c r="DX11" s="9">
        <v>15.5</v>
      </c>
      <c r="DZ11" s="47">
        <v>2</v>
      </c>
      <c r="EA11" s="9">
        <v>16.399999999999999</v>
      </c>
      <c r="EB11" s="9">
        <v>11.7</v>
      </c>
      <c r="ED11" s="47">
        <v>2</v>
      </c>
      <c r="EE11" s="9">
        <v>26</v>
      </c>
      <c r="EF11" s="9">
        <v>11.1</v>
      </c>
      <c r="EH11" s="47">
        <v>2</v>
      </c>
      <c r="EI11" s="9">
        <v>21.5</v>
      </c>
      <c r="EJ11" s="9">
        <v>16.100000000000001</v>
      </c>
      <c r="EL11" s="47">
        <v>2</v>
      </c>
      <c r="EM11" s="9">
        <v>22.8</v>
      </c>
      <c r="EN11" s="9">
        <v>16</v>
      </c>
      <c r="EP11" s="47">
        <v>2</v>
      </c>
      <c r="EQ11" s="9">
        <v>28.5</v>
      </c>
      <c r="ER11" s="9">
        <v>14.6</v>
      </c>
      <c r="ET11" s="47">
        <v>2</v>
      </c>
      <c r="EU11" s="9">
        <v>12.9</v>
      </c>
      <c r="EV11" s="9">
        <v>10.6</v>
      </c>
      <c r="EX11" s="47">
        <v>2</v>
      </c>
      <c r="EY11" s="9">
        <v>24.2</v>
      </c>
      <c r="EZ11" s="9">
        <v>17.5</v>
      </c>
      <c r="FB11" s="47">
        <v>2</v>
      </c>
      <c r="FC11" s="9">
        <v>29.9</v>
      </c>
      <c r="FD11" s="9">
        <v>16.899999999999999</v>
      </c>
      <c r="FF11" s="47">
        <v>2</v>
      </c>
      <c r="FG11" s="9">
        <v>16.600000000000001</v>
      </c>
      <c r="FH11" s="9">
        <v>14.4</v>
      </c>
      <c r="FJ11" s="47">
        <v>2</v>
      </c>
      <c r="FK11" s="9">
        <v>24.7</v>
      </c>
      <c r="FL11" s="9">
        <v>13</v>
      </c>
      <c r="FN11" s="47">
        <v>2</v>
      </c>
      <c r="FO11" s="9">
        <v>18.399999999999999</v>
      </c>
      <c r="FP11" s="9">
        <v>15.6</v>
      </c>
      <c r="FR11" s="47">
        <v>2</v>
      </c>
      <c r="FS11" s="9">
        <v>4.0999999999999996</v>
      </c>
      <c r="FT11" s="9">
        <v>11</v>
      </c>
      <c r="FV11" s="47">
        <v>2</v>
      </c>
      <c r="FW11" s="9">
        <v>28.8</v>
      </c>
      <c r="FX11" s="9">
        <v>15.2</v>
      </c>
      <c r="FZ11" s="47">
        <v>2</v>
      </c>
      <c r="GA11" s="9">
        <v>21.8</v>
      </c>
      <c r="GB11" s="9">
        <v>17.100000000000001</v>
      </c>
      <c r="GD11" s="47">
        <v>2</v>
      </c>
      <c r="GE11" s="9">
        <v>5.8</v>
      </c>
      <c r="GF11" s="9">
        <v>16.399999999999999</v>
      </c>
      <c r="GH11" s="47">
        <v>2</v>
      </c>
      <c r="GI11" s="9">
        <v>5.5</v>
      </c>
      <c r="GJ11" s="9">
        <v>25.1</v>
      </c>
      <c r="GL11" s="47">
        <v>2</v>
      </c>
      <c r="GM11" s="9">
        <v>19.399999999999999</v>
      </c>
      <c r="GN11" s="9">
        <v>11.2</v>
      </c>
      <c r="GP11" s="47">
        <v>2</v>
      </c>
      <c r="GQ11" s="9">
        <v>20.399999999999999</v>
      </c>
      <c r="GR11" s="9">
        <v>18.8</v>
      </c>
      <c r="GT11" s="47">
        <v>2</v>
      </c>
      <c r="GU11" s="9">
        <v>8.3000000000000007</v>
      </c>
      <c r="GV11" s="9">
        <v>10.3</v>
      </c>
      <c r="GX11" s="47">
        <v>2</v>
      </c>
      <c r="GY11" s="9">
        <v>14.5</v>
      </c>
      <c r="GZ11" s="9">
        <v>25.8</v>
      </c>
      <c r="HB11" s="47">
        <v>2</v>
      </c>
      <c r="HC11" s="9">
        <v>23.8</v>
      </c>
      <c r="HD11" s="9">
        <v>12.9</v>
      </c>
      <c r="HF11" s="47">
        <v>2</v>
      </c>
      <c r="HG11" s="9">
        <v>20.399999999999999</v>
      </c>
      <c r="HH11" s="9">
        <v>19.7</v>
      </c>
      <c r="HJ11" s="47">
        <v>2</v>
      </c>
      <c r="HK11" s="9">
        <v>10.199999999999999</v>
      </c>
      <c r="HL11" s="9">
        <v>12.1</v>
      </c>
      <c r="HN11" s="47">
        <v>2</v>
      </c>
      <c r="HO11" s="9">
        <v>19.100000000000001</v>
      </c>
      <c r="HP11" s="9">
        <v>13.6</v>
      </c>
      <c r="HR11" s="47">
        <v>2</v>
      </c>
      <c r="HS11" s="9">
        <v>5.9</v>
      </c>
      <c r="HT11" s="9">
        <v>11.3</v>
      </c>
      <c r="HV11" s="47">
        <v>2</v>
      </c>
      <c r="HW11" s="9">
        <v>23.2</v>
      </c>
      <c r="HX11" s="9">
        <v>17</v>
      </c>
      <c r="HZ11" s="47">
        <v>2</v>
      </c>
      <c r="IA11" s="9">
        <v>13.7</v>
      </c>
      <c r="IB11" s="9">
        <v>9.1</v>
      </c>
      <c r="ID11" s="47">
        <v>2</v>
      </c>
      <c r="IE11" s="9">
        <v>18.8</v>
      </c>
      <c r="IF11" s="9">
        <v>11.6</v>
      </c>
      <c r="IH11" s="47">
        <v>2</v>
      </c>
      <c r="II11" s="9">
        <v>22.5</v>
      </c>
      <c r="IJ11" s="9">
        <v>18.5</v>
      </c>
      <c r="IL11" s="47">
        <v>2</v>
      </c>
      <c r="IM11" s="9">
        <v>24.3</v>
      </c>
      <c r="IN11" s="9">
        <v>14.1</v>
      </c>
      <c r="IP11" s="47">
        <v>2</v>
      </c>
      <c r="IQ11" s="9">
        <v>22.9</v>
      </c>
      <c r="IR11" s="9">
        <v>21.3</v>
      </c>
      <c r="IT11" s="47">
        <v>2</v>
      </c>
      <c r="IU11" s="9">
        <v>12.4</v>
      </c>
      <c r="IV11" s="9">
        <v>10.1</v>
      </c>
      <c r="IX11" s="47">
        <v>2</v>
      </c>
      <c r="IY11" s="9">
        <v>24.3</v>
      </c>
      <c r="IZ11" s="9">
        <v>14</v>
      </c>
      <c r="JB11" s="47">
        <v>2</v>
      </c>
      <c r="JC11" s="9">
        <v>18</v>
      </c>
      <c r="JD11" s="9">
        <v>16.899999999999999</v>
      </c>
      <c r="JF11" s="47">
        <v>2</v>
      </c>
      <c r="JG11" s="9">
        <v>27.1</v>
      </c>
      <c r="JH11" s="9">
        <v>16.7</v>
      </c>
    </row>
    <row r="12" spans="1:269" s="22" customFormat="1" ht="11.95" customHeight="1">
      <c r="B12" s="47">
        <v>3</v>
      </c>
      <c r="C12" s="9">
        <v>13.5</v>
      </c>
      <c r="D12" s="9">
        <v>10.3</v>
      </c>
      <c r="E12" s="23"/>
      <c r="F12" s="47">
        <v>3</v>
      </c>
      <c r="G12" s="9">
        <v>17.899999999999999</v>
      </c>
      <c r="H12" s="9">
        <v>11.8</v>
      </c>
      <c r="J12" s="47">
        <v>3</v>
      </c>
      <c r="K12" s="9">
        <v>5.9</v>
      </c>
      <c r="L12" s="9">
        <v>6.4</v>
      </c>
      <c r="M12" s="23"/>
      <c r="N12" s="47">
        <v>3</v>
      </c>
      <c r="O12" s="9">
        <v>6.9</v>
      </c>
      <c r="P12" s="9">
        <v>8.1999999999999993</v>
      </c>
      <c r="R12" s="47">
        <v>3</v>
      </c>
      <c r="S12" s="9">
        <v>8</v>
      </c>
      <c r="T12" s="9">
        <v>10</v>
      </c>
      <c r="V12" s="47">
        <v>3</v>
      </c>
      <c r="W12" s="9">
        <v>9.6</v>
      </c>
      <c r="X12" s="9">
        <v>11.1</v>
      </c>
      <c r="Z12" s="47">
        <v>3</v>
      </c>
      <c r="AA12" s="9">
        <v>14.7</v>
      </c>
      <c r="AB12" s="9">
        <v>11.1</v>
      </c>
      <c r="AD12" s="47">
        <v>3</v>
      </c>
      <c r="AE12" s="9">
        <v>17</v>
      </c>
      <c r="AF12" s="9">
        <v>10.7</v>
      </c>
      <c r="AH12" s="47">
        <v>3</v>
      </c>
      <c r="AI12" s="9">
        <v>17.7</v>
      </c>
      <c r="AJ12" s="9">
        <v>12.3</v>
      </c>
      <c r="AL12" s="47">
        <v>3</v>
      </c>
      <c r="AM12" s="9">
        <v>20.3</v>
      </c>
      <c r="AN12" s="9">
        <v>11.7</v>
      </c>
      <c r="AP12" s="47">
        <v>3</v>
      </c>
      <c r="AQ12" s="9">
        <v>20.2</v>
      </c>
      <c r="AR12" s="9">
        <v>12.3</v>
      </c>
      <c r="AT12" s="47">
        <v>3</v>
      </c>
      <c r="AU12" s="9">
        <v>14.4</v>
      </c>
      <c r="AV12" s="9">
        <v>9.9</v>
      </c>
      <c r="AX12" s="47">
        <v>3</v>
      </c>
      <c r="AY12" s="9">
        <v>12.9</v>
      </c>
      <c r="AZ12" s="9">
        <v>10.199999999999999</v>
      </c>
      <c r="BB12" s="47">
        <v>3</v>
      </c>
      <c r="BC12" s="9">
        <v>18.8</v>
      </c>
      <c r="BD12" s="9">
        <v>11.7</v>
      </c>
      <c r="BF12" s="47">
        <v>3</v>
      </c>
      <c r="BG12" s="9">
        <v>17.600000000000001</v>
      </c>
      <c r="BH12" s="9">
        <v>11.7</v>
      </c>
      <c r="BI12" s="23"/>
      <c r="BJ12" s="47">
        <v>3</v>
      </c>
      <c r="BK12" s="9">
        <v>23</v>
      </c>
      <c r="BL12" s="9">
        <v>9.6999999999999993</v>
      </c>
      <c r="BN12" s="47">
        <v>3</v>
      </c>
      <c r="BO12" s="9">
        <v>15.6</v>
      </c>
      <c r="BP12" s="9">
        <v>11</v>
      </c>
      <c r="BR12" s="47">
        <v>3</v>
      </c>
      <c r="BS12" s="9">
        <v>10.8</v>
      </c>
      <c r="BT12" s="9">
        <v>10.4</v>
      </c>
      <c r="BV12" s="47">
        <v>3</v>
      </c>
      <c r="BW12" s="9">
        <v>6.8</v>
      </c>
      <c r="BX12" s="9">
        <v>9.6</v>
      </c>
      <c r="BZ12" s="47">
        <v>3</v>
      </c>
      <c r="CA12" s="9">
        <v>5.0999999999999996</v>
      </c>
      <c r="CB12" s="9">
        <v>11.4</v>
      </c>
      <c r="CD12" s="47">
        <v>3</v>
      </c>
      <c r="CE12" s="9">
        <v>22.8</v>
      </c>
      <c r="CF12" s="9">
        <v>11.2</v>
      </c>
      <c r="CH12" s="47">
        <v>3</v>
      </c>
      <c r="CI12" s="9">
        <v>16.5</v>
      </c>
      <c r="CJ12" s="9">
        <v>12.7</v>
      </c>
      <c r="CL12" s="47">
        <v>3</v>
      </c>
      <c r="CM12" s="9">
        <v>12.6</v>
      </c>
      <c r="CN12" s="9">
        <v>12.3</v>
      </c>
      <c r="CO12" s="34"/>
      <c r="CP12" s="47">
        <v>3</v>
      </c>
      <c r="CQ12" s="9">
        <v>8.4</v>
      </c>
      <c r="CR12" s="9">
        <v>11.3</v>
      </c>
      <c r="CT12" s="47">
        <v>3</v>
      </c>
      <c r="CU12" s="9">
        <v>6.7</v>
      </c>
      <c r="CV12" s="9">
        <v>12.5</v>
      </c>
      <c r="CW12" s="34"/>
      <c r="CX12" s="47">
        <f t="shared" ref="CX12:CX75" si="1">1+CX11</f>
        <v>8</v>
      </c>
      <c r="CY12" s="9">
        <v>15</v>
      </c>
      <c r="CZ12" s="46">
        <v>0.1</v>
      </c>
      <c r="DB12" s="47">
        <f t="shared" si="0"/>
        <v>8</v>
      </c>
      <c r="DC12" s="9">
        <v>14.6</v>
      </c>
      <c r="DD12" s="46">
        <v>0.1</v>
      </c>
      <c r="DE12" s="46"/>
      <c r="DF12" s="47">
        <v>3</v>
      </c>
      <c r="DG12" s="9">
        <v>5.9</v>
      </c>
      <c r="DH12" s="9">
        <v>9.3000000000000007</v>
      </c>
      <c r="DJ12" s="47">
        <v>3</v>
      </c>
      <c r="DK12" s="9">
        <v>8.6</v>
      </c>
      <c r="DL12" s="9">
        <v>7.3</v>
      </c>
      <c r="DN12" s="47">
        <v>3</v>
      </c>
      <c r="DO12" s="9">
        <v>12.8</v>
      </c>
      <c r="DP12" s="9">
        <v>9.5</v>
      </c>
      <c r="DR12" s="47">
        <v>3</v>
      </c>
      <c r="DS12" s="9">
        <v>12.8</v>
      </c>
      <c r="DT12" s="9">
        <v>10.3</v>
      </c>
      <c r="DV12" s="47">
        <v>3</v>
      </c>
      <c r="DW12" s="9">
        <v>12.6</v>
      </c>
      <c r="DX12" s="9">
        <v>9.9</v>
      </c>
      <c r="DZ12" s="47">
        <v>3</v>
      </c>
      <c r="EA12" s="9">
        <v>10.4</v>
      </c>
      <c r="EB12" s="9">
        <v>9.8000000000000007</v>
      </c>
      <c r="ED12" s="47">
        <v>3</v>
      </c>
      <c r="EE12" s="9">
        <v>18</v>
      </c>
      <c r="EF12" s="9">
        <v>10.199999999999999</v>
      </c>
      <c r="EH12" s="47">
        <v>3</v>
      </c>
      <c r="EI12" s="9">
        <v>16.5</v>
      </c>
      <c r="EJ12" s="9">
        <v>11.6</v>
      </c>
      <c r="EL12" s="47">
        <v>3</v>
      </c>
      <c r="EM12" s="9">
        <v>17.3</v>
      </c>
      <c r="EN12" s="9">
        <v>11.3</v>
      </c>
      <c r="EP12" s="47">
        <v>3</v>
      </c>
      <c r="EQ12" s="9">
        <v>22.1</v>
      </c>
      <c r="ER12" s="9">
        <v>10.5</v>
      </c>
      <c r="ET12" s="47">
        <v>3</v>
      </c>
      <c r="EU12" s="9">
        <v>8.4</v>
      </c>
      <c r="EV12" s="9">
        <v>8.9</v>
      </c>
      <c r="EX12" s="47">
        <v>3</v>
      </c>
      <c r="EY12" s="9">
        <v>19</v>
      </c>
      <c r="EZ12" s="9">
        <v>11.9</v>
      </c>
      <c r="FB12" s="47">
        <v>3</v>
      </c>
      <c r="FC12" s="9">
        <v>23.8</v>
      </c>
      <c r="FD12" s="9">
        <v>11.6</v>
      </c>
      <c r="FF12" s="47">
        <v>3</v>
      </c>
      <c r="FG12" s="9">
        <v>11.8</v>
      </c>
      <c r="FH12" s="9">
        <v>11</v>
      </c>
      <c r="FJ12" s="47">
        <v>3</v>
      </c>
      <c r="FK12" s="9">
        <v>16.899999999999999</v>
      </c>
      <c r="FL12" s="9">
        <v>9.9</v>
      </c>
      <c r="FN12" s="47">
        <v>3</v>
      </c>
      <c r="FO12" s="9">
        <v>13.6</v>
      </c>
      <c r="FP12" s="9">
        <v>11.7</v>
      </c>
      <c r="FR12" s="47">
        <v>3</v>
      </c>
      <c r="FS12" s="9">
        <v>3.4</v>
      </c>
      <c r="FT12" s="9">
        <v>9.1999999999999993</v>
      </c>
      <c r="FV12" s="47">
        <v>3</v>
      </c>
      <c r="FW12" s="9">
        <v>22.3</v>
      </c>
      <c r="FX12" s="9">
        <v>11.2</v>
      </c>
      <c r="FZ12" s="47">
        <v>3</v>
      </c>
      <c r="GA12" s="9">
        <v>16.399999999999999</v>
      </c>
      <c r="GB12" s="9">
        <v>11.9</v>
      </c>
      <c r="GD12" s="47">
        <v>3</v>
      </c>
      <c r="GE12" s="9">
        <v>4.4000000000000004</v>
      </c>
      <c r="GF12" s="9">
        <v>12.9</v>
      </c>
      <c r="GH12" s="47">
        <v>3</v>
      </c>
      <c r="GI12" s="9">
        <v>3.4</v>
      </c>
      <c r="GJ12" s="9">
        <v>19.2</v>
      </c>
      <c r="GL12" s="47">
        <v>3</v>
      </c>
      <c r="GM12" s="9">
        <v>12.9</v>
      </c>
      <c r="GN12" s="9">
        <v>8.6999999999999993</v>
      </c>
      <c r="GP12" s="47">
        <v>3</v>
      </c>
      <c r="GQ12" s="9">
        <v>16.2</v>
      </c>
      <c r="GR12" s="9">
        <v>13.5</v>
      </c>
      <c r="GT12" s="47">
        <v>3</v>
      </c>
      <c r="GU12" s="9">
        <v>5</v>
      </c>
      <c r="GV12" s="9">
        <v>8.9</v>
      </c>
      <c r="GX12" s="47">
        <v>3</v>
      </c>
      <c r="GY12" s="9">
        <v>10.199999999999999</v>
      </c>
      <c r="GZ12" s="9">
        <v>16.7</v>
      </c>
      <c r="HB12" s="47">
        <v>3</v>
      </c>
      <c r="HC12" s="9">
        <v>17.2</v>
      </c>
      <c r="HD12" s="9">
        <v>9.6999999999999993</v>
      </c>
      <c r="HF12" s="47">
        <v>3</v>
      </c>
      <c r="HG12" s="9">
        <v>16.2</v>
      </c>
      <c r="HH12" s="9">
        <v>13.5</v>
      </c>
      <c r="HJ12" s="47">
        <v>3</v>
      </c>
      <c r="HK12" s="9">
        <v>5.4</v>
      </c>
      <c r="HL12" s="9">
        <v>9.6</v>
      </c>
      <c r="HN12" s="47">
        <v>3</v>
      </c>
      <c r="HO12" s="9">
        <v>13.8</v>
      </c>
      <c r="HP12" s="9">
        <v>10.4</v>
      </c>
      <c r="HR12" s="47">
        <v>3</v>
      </c>
      <c r="HS12" s="9">
        <v>3.9</v>
      </c>
      <c r="HT12" s="9">
        <v>9.3000000000000007</v>
      </c>
      <c r="HV12" s="47">
        <v>3</v>
      </c>
      <c r="HW12" s="9">
        <v>17.899999999999999</v>
      </c>
      <c r="HX12" s="9">
        <v>11.9</v>
      </c>
      <c r="HZ12" s="47">
        <v>3</v>
      </c>
      <c r="IA12" s="9">
        <v>14.3</v>
      </c>
      <c r="IB12" s="9">
        <v>7</v>
      </c>
      <c r="ID12" s="47">
        <v>3</v>
      </c>
      <c r="IE12" s="9">
        <v>12.5</v>
      </c>
      <c r="IF12" s="9">
        <v>9</v>
      </c>
      <c r="IH12" s="47">
        <v>3</v>
      </c>
      <c r="II12" s="9">
        <v>19.2</v>
      </c>
      <c r="IJ12" s="9">
        <v>13.5</v>
      </c>
      <c r="IL12" s="47">
        <v>3</v>
      </c>
      <c r="IM12" s="9">
        <v>18</v>
      </c>
      <c r="IN12" s="9">
        <v>10.1</v>
      </c>
      <c r="IP12" s="47">
        <v>3</v>
      </c>
      <c r="IQ12" s="9">
        <v>18.899999999999999</v>
      </c>
      <c r="IR12" s="9">
        <v>14.2</v>
      </c>
      <c r="IT12" s="47">
        <v>3</v>
      </c>
      <c r="IU12" s="9">
        <v>7.4</v>
      </c>
      <c r="IV12" s="9">
        <v>8.6999999999999993</v>
      </c>
      <c r="IX12" s="47">
        <v>3</v>
      </c>
      <c r="IY12" s="9">
        <v>17.7</v>
      </c>
      <c r="IZ12" s="9">
        <v>10</v>
      </c>
      <c r="JB12" s="47">
        <v>3</v>
      </c>
      <c r="JC12" s="9">
        <v>12.7</v>
      </c>
      <c r="JD12" s="9">
        <v>11.8</v>
      </c>
      <c r="JF12" s="47">
        <v>3</v>
      </c>
      <c r="JG12" s="9">
        <v>21.3</v>
      </c>
      <c r="JH12" s="9">
        <v>11.1</v>
      </c>
    </row>
    <row r="13" spans="1:269" s="22" customFormat="1" ht="11.95" customHeight="1">
      <c r="B13" s="47">
        <v>4</v>
      </c>
      <c r="C13" s="9">
        <v>10.5</v>
      </c>
      <c r="D13" s="9">
        <v>8.3000000000000007</v>
      </c>
      <c r="E13" s="23"/>
      <c r="F13" s="47">
        <v>4</v>
      </c>
      <c r="G13" s="9">
        <v>14.3</v>
      </c>
      <c r="H13" s="9">
        <v>8.6</v>
      </c>
      <c r="J13" s="47">
        <v>4</v>
      </c>
      <c r="K13" s="9">
        <v>5.0999999999999996</v>
      </c>
      <c r="L13" s="9">
        <v>5.8</v>
      </c>
      <c r="M13" s="23"/>
      <c r="N13" s="47">
        <v>4</v>
      </c>
      <c r="O13" s="9">
        <v>5.4</v>
      </c>
      <c r="P13" s="9">
        <v>7.8</v>
      </c>
      <c r="R13" s="47">
        <v>4</v>
      </c>
      <c r="S13" s="9">
        <v>6.4</v>
      </c>
      <c r="T13" s="9">
        <v>8.9</v>
      </c>
      <c r="V13" s="47">
        <v>4</v>
      </c>
      <c r="W13" s="9">
        <v>7.6</v>
      </c>
      <c r="X13" s="9">
        <v>8.6999999999999993</v>
      </c>
      <c r="Z13" s="47">
        <v>4</v>
      </c>
      <c r="AA13" s="9">
        <v>11.7</v>
      </c>
      <c r="AB13" s="9">
        <v>9.1999999999999993</v>
      </c>
      <c r="AD13" s="47">
        <v>4</v>
      </c>
      <c r="AE13" s="9">
        <v>12.9</v>
      </c>
      <c r="AF13" s="9">
        <v>7.9</v>
      </c>
      <c r="AH13" s="47">
        <v>4</v>
      </c>
      <c r="AI13" s="9">
        <v>14.1</v>
      </c>
      <c r="AJ13" s="9">
        <v>10</v>
      </c>
      <c r="AL13" s="47">
        <v>4</v>
      </c>
      <c r="AM13" s="9">
        <v>16.399999999999999</v>
      </c>
      <c r="AN13" s="9">
        <v>8</v>
      </c>
      <c r="AP13" s="47">
        <v>4</v>
      </c>
      <c r="AQ13" s="9">
        <v>16.399999999999999</v>
      </c>
      <c r="AR13" s="9">
        <v>8.8000000000000007</v>
      </c>
      <c r="AT13" s="47">
        <v>4</v>
      </c>
      <c r="AU13" s="9">
        <v>11.1</v>
      </c>
      <c r="AV13" s="9">
        <v>7.9</v>
      </c>
      <c r="AX13" s="47">
        <v>4</v>
      </c>
      <c r="AY13" s="9">
        <v>9.9</v>
      </c>
      <c r="AZ13" s="9">
        <v>8.3000000000000007</v>
      </c>
      <c r="BB13" s="47">
        <v>4</v>
      </c>
      <c r="BC13" s="9">
        <v>15.1</v>
      </c>
      <c r="BD13" s="9">
        <v>8.5</v>
      </c>
      <c r="BF13" s="47">
        <v>4</v>
      </c>
      <c r="BG13" s="9">
        <v>13.9</v>
      </c>
      <c r="BH13" s="9">
        <v>8.5</v>
      </c>
      <c r="BI13" s="23"/>
      <c r="BJ13" s="47">
        <v>4</v>
      </c>
      <c r="BK13" s="9">
        <v>17.7</v>
      </c>
      <c r="BL13" s="9">
        <v>7.2</v>
      </c>
      <c r="BN13" s="47">
        <v>4</v>
      </c>
      <c r="BO13" s="9">
        <v>12.1</v>
      </c>
      <c r="BP13" s="9">
        <v>8.6999999999999993</v>
      </c>
      <c r="BR13" s="47">
        <v>4</v>
      </c>
      <c r="BS13" s="9">
        <v>8.5</v>
      </c>
      <c r="BT13" s="9">
        <v>8.5</v>
      </c>
      <c r="BV13" s="47">
        <v>4</v>
      </c>
      <c r="BW13" s="9">
        <v>5.5</v>
      </c>
      <c r="BX13" s="9">
        <v>8.1999999999999993</v>
      </c>
      <c r="BZ13" s="47">
        <v>4</v>
      </c>
      <c r="CA13" s="9">
        <v>4.8</v>
      </c>
      <c r="CB13" s="9">
        <v>9.6</v>
      </c>
      <c r="CD13" s="47">
        <v>4</v>
      </c>
      <c r="CE13" s="9">
        <v>18.3</v>
      </c>
      <c r="CF13" s="9">
        <v>7.9</v>
      </c>
      <c r="CH13" s="47">
        <v>4</v>
      </c>
      <c r="CI13" s="9">
        <v>13.1</v>
      </c>
      <c r="CJ13" s="9">
        <v>9.6</v>
      </c>
      <c r="CL13" s="47">
        <v>4</v>
      </c>
      <c r="CM13" s="9">
        <v>10.1</v>
      </c>
      <c r="CN13" s="9">
        <v>9.1999999999999993</v>
      </c>
      <c r="CO13" s="34"/>
      <c r="CP13" s="47">
        <v>4</v>
      </c>
      <c r="CQ13" s="9">
        <v>6.7</v>
      </c>
      <c r="CR13" s="9">
        <v>8.8000000000000007</v>
      </c>
      <c r="CT13" s="47">
        <v>4</v>
      </c>
      <c r="CU13" s="9">
        <v>6.2</v>
      </c>
      <c r="CV13" s="9">
        <v>9.8000000000000007</v>
      </c>
      <c r="CW13" s="34"/>
      <c r="CX13" s="47">
        <f t="shared" si="1"/>
        <v>9</v>
      </c>
      <c r="CY13" s="9">
        <v>14.4</v>
      </c>
      <c r="CZ13" s="46">
        <v>0.1</v>
      </c>
      <c r="DB13" s="47">
        <f t="shared" si="0"/>
        <v>9</v>
      </c>
      <c r="DC13" s="9">
        <v>14.1</v>
      </c>
      <c r="DD13" s="46">
        <v>0.1</v>
      </c>
      <c r="DE13" s="46"/>
      <c r="DF13" s="47">
        <v>4</v>
      </c>
      <c r="DG13" s="9">
        <v>5.2</v>
      </c>
      <c r="DH13" s="9">
        <v>7.4</v>
      </c>
      <c r="DJ13" s="47">
        <v>4</v>
      </c>
      <c r="DK13" s="9">
        <v>7</v>
      </c>
      <c r="DL13" s="9">
        <v>7</v>
      </c>
      <c r="DN13" s="47">
        <v>4</v>
      </c>
      <c r="DO13" s="9">
        <v>10.1</v>
      </c>
      <c r="DP13" s="9">
        <v>9.3000000000000007</v>
      </c>
      <c r="DR13" s="47">
        <v>4</v>
      </c>
      <c r="DS13" s="9">
        <v>9.8000000000000007</v>
      </c>
      <c r="DT13" s="9">
        <v>8.1999999999999993</v>
      </c>
      <c r="DV13" s="47">
        <v>4</v>
      </c>
      <c r="DW13" s="9">
        <v>9.1</v>
      </c>
      <c r="DX13" s="9">
        <v>5.9</v>
      </c>
      <c r="DZ13" s="47">
        <v>4</v>
      </c>
      <c r="EA13" s="9">
        <v>8.1999999999999993</v>
      </c>
      <c r="EB13" s="9">
        <v>8.5</v>
      </c>
      <c r="ED13" s="47">
        <v>4</v>
      </c>
      <c r="EE13" s="9">
        <v>14.1</v>
      </c>
      <c r="EF13" s="9">
        <v>9.4</v>
      </c>
      <c r="EH13" s="47">
        <v>4</v>
      </c>
      <c r="EI13" s="9">
        <v>12.9</v>
      </c>
      <c r="EJ13" s="9">
        <v>8.6999999999999993</v>
      </c>
      <c r="EL13" s="47">
        <v>4</v>
      </c>
      <c r="EM13" s="9">
        <v>13.5</v>
      </c>
      <c r="EN13" s="9">
        <v>8.6999999999999993</v>
      </c>
      <c r="EP13" s="47">
        <v>4</v>
      </c>
      <c r="EQ13" s="9">
        <v>16.899999999999999</v>
      </c>
      <c r="ER13" s="9">
        <v>8.1</v>
      </c>
      <c r="ET13" s="47">
        <v>4</v>
      </c>
      <c r="EU13" s="9">
        <v>6.7</v>
      </c>
      <c r="EV13" s="9">
        <v>7.6</v>
      </c>
      <c r="EX13" s="47">
        <v>4</v>
      </c>
      <c r="EY13" s="9">
        <v>15.1</v>
      </c>
      <c r="EZ13" s="9">
        <v>8.6</v>
      </c>
      <c r="FB13" s="47">
        <v>4</v>
      </c>
      <c r="FC13" s="9">
        <v>18.7</v>
      </c>
      <c r="FD13" s="9">
        <v>8.4</v>
      </c>
      <c r="FF13" s="47">
        <v>4</v>
      </c>
      <c r="FG13" s="9">
        <v>9.5</v>
      </c>
      <c r="FH13" s="9">
        <v>8.5</v>
      </c>
      <c r="FJ13" s="47">
        <v>4</v>
      </c>
      <c r="FK13" s="9">
        <v>13.6</v>
      </c>
      <c r="FL13" s="9">
        <v>8.1</v>
      </c>
      <c r="FN13" s="47">
        <v>4</v>
      </c>
      <c r="FO13" s="9">
        <v>10.7</v>
      </c>
      <c r="FP13" s="9">
        <v>9.3000000000000007</v>
      </c>
      <c r="FR13" s="47">
        <v>4</v>
      </c>
      <c r="FS13" s="9">
        <v>3.1</v>
      </c>
      <c r="FT13" s="9">
        <v>7.7</v>
      </c>
      <c r="FV13" s="47">
        <v>4</v>
      </c>
      <c r="FW13" s="9">
        <v>18.600000000000001</v>
      </c>
      <c r="FX13" s="9">
        <v>8.6</v>
      </c>
      <c r="FZ13" s="47">
        <v>4</v>
      </c>
      <c r="GA13" s="9">
        <v>12.9</v>
      </c>
      <c r="GB13" s="9">
        <v>8.8000000000000007</v>
      </c>
      <c r="GD13" s="47">
        <v>4</v>
      </c>
      <c r="GE13" s="9">
        <v>3.2</v>
      </c>
      <c r="GF13" s="9">
        <v>10.1</v>
      </c>
      <c r="GH13" s="47">
        <v>4</v>
      </c>
      <c r="GI13" s="9">
        <v>2.1</v>
      </c>
      <c r="GJ13" s="9">
        <v>13.5</v>
      </c>
      <c r="GL13" s="47">
        <v>4</v>
      </c>
      <c r="GM13" s="9">
        <v>9.8000000000000007</v>
      </c>
      <c r="GN13" s="9">
        <v>7.3</v>
      </c>
      <c r="GP13" s="47">
        <v>4</v>
      </c>
      <c r="GQ13" s="9">
        <v>13.3</v>
      </c>
      <c r="GR13" s="9">
        <v>10.1</v>
      </c>
      <c r="GT13" s="47">
        <v>4</v>
      </c>
      <c r="GU13" s="9">
        <v>4</v>
      </c>
      <c r="GV13" s="9">
        <v>7.9</v>
      </c>
      <c r="GX13" s="47">
        <v>4</v>
      </c>
      <c r="GY13" s="9">
        <v>7.7</v>
      </c>
      <c r="GZ13" s="9">
        <v>10.199999999999999</v>
      </c>
      <c r="HB13" s="47">
        <v>4</v>
      </c>
      <c r="HC13" s="9">
        <v>13.1</v>
      </c>
      <c r="HD13" s="9">
        <v>7.7</v>
      </c>
      <c r="HF13" s="47">
        <v>4</v>
      </c>
      <c r="HG13" s="9">
        <v>13.2</v>
      </c>
      <c r="HH13" s="9">
        <v>9.5</v>
      </c>
      <c r="HJ13" s="47">
        <v>4</v>
      </c>
      <c r="HK13" s="9">
        <v>4.3</v>
      </c>
      <c r="HL13" s="9">
        <v>8.1999999999999993</v>
      </c>
      <c r="HN13" s="47">
        <v>4</v>
      </c>
      <c r="HO13" s="9">
        <v>10.8</v>
      </c>
      <c r="HP13" s="9">
        <v>8.4</v>
      </c>
      <c r="HR13" s="47">
        <v>4</v>
      </c>
      <c r="HS13" s="9">
        <v>3.2</v>
      </c>
      <c r="HT13" s="9">
        <v>7.1</v>
      </c>
      <c r="HV13" s="47">
        <v>4</v>
      </c>
      <c r="HW13" s="9">
        <v>14.3</v>
      </c>
      <c r="HX13" s="9">
        <v>8.6999999999999993</v>
      </c>
      <c r="HZ13" s="47">
        <v>4</v>
      </c>
      <c r="IA13" s="9">
        <v>10.6</v>
      </c>
      <c r="IB13" s="9">
        <v>5</v>
      </c>
      <c r="ID13" s="47">
        <v>4</v>
      </c>
      <c r="IE13" s="9">
        <v>9.3000000000000007</v>
      </c>
      <c r="IF13" s="9">
        <v>7.4</v>
      </c>
      <c r="IH13" s="47">
        <v>4</v>
      </c>
      <c r="II13" s="9">
        <v>15.3</v>
      </c>
      <c r="IJ13" s="9">
        <v>9.9</v>
      </c>
      <c r="IL13" s="47">
        <v>4</v>
      </c>
      <c r="IM13" s="9">
        <v>13.8</v>
      </c>
      <c r="IN13" s="9">
        <v>7.8</v>
      </c>
      <c r="IP13" s="47">
        <v>4</v>
      </c>
      <c r="IQ13" s="9">
        <v>15.3</v>
      </c>
      <c r="IR13" s="9">
        <v>9.6</v>
      </c>
      <c r="IT13" s="47">
        <v>4</v>
      </c>
      <c r="IU13" s="9">
        <v>5.8</v>
      </c>
      <c r="IV13" s="9">
        <v>7.8</v>
      </c>
      <c r="IX13" s="47">
        <v>4</v>
      </c>
      <c r="IY13" s="9">
        <v>13.5</v>
      </c>
      <c r="IZ13" s="9">
        <v>7.8</v>
      </c>
      <c r="JB13" s="47">
        <v>4</v>
      </c>
      <c r="JC13" s="9">
        <v>9.6</v>
      </c>
      <c r="JD13" s="9">
        <v>8.6999999999999993</v>
      </c>
      <c r="JF13" s="47">
        <v>4</v>
      </c>
      <c r="JG13" s="9">
        <v>17</v>
      </c>
      <c r="JH13" s="9">
        <v>7.8</v>
      </c>
    </row>
    <row r="14" spans="1:269" s="22" customFormat="1" ht="11.95" customHeight="1">
      <c r="B14" s="47">
        <v>5</v>
      </c>
      <c r="C14" s="9">
        <v>8.8000000000000007</v>
      </c>
      <c r="D14" s="9">
        <v>6.8</v>
      </c>
      <c r="E14" s="23"/>
      <c r="F14" s="47">
        <v>5</v>
      </c>
      <c r="G14" s="9">
        <v>11.8</v>
      </c>
      <c r="H14" s="9">
        <v>6.6</v>
      </c>
      <c r="J14" s="47">
        <v>5</v>
      </c>
      <c r="K14" s="9">
        <v>4.5</v>
      </c>
      <c r="L14" s="9">
        <v>5.2</v>
      </c>
      <c r="M14" s="23"/>
      <c r="N14" s="47">
        <v>5</v>
      </c>
      <c r="O14" s="9">
        <v>5.2</v>
      </c>
      <c r="P14" s="9">
        <v>7.4</v>
      </c>
      <c r="R14" s="47">
        <v>5</v>
      </c>
      <c r="S14" s="9">
        <v>5.6</v>
      </c>
      <c r="T14" s="9">
        <v>8</v>
      </c>
      <c r="V14" s="47">
        <v>5</v>
      </c>
      <c r="W14" s="9">
        <v>6.7</v>
      </c>
      <c r="X14" s="9">
        <v>7</v>
      </c>
      <c r="Z14" s="47">
        <v>5</v>
      </c>
      <c r="AA14" s="9">
        <v>10.1</v>
      </c>
      <c r="AB14" s="9">
        <v>7.6</v>
      </c>
      <c r="AD14" s="47">
        <v>5</v>
      </c>
      <c r="AE14" s="9">
        <v>10.7</v>
      </c>
      <c r="AF14" s="9">
        <v>6.1</v>
      </c>
      <c r="AH14" s="47">
        <v>5</v>
      </c>
      <c r="AI14" s="9">
        <v>11.7</v>
      </c>
      <c r="AJ14" s="9">
        <v>8.4</v>
      </c>
      <c r="AL14" s="47">
        <v>5</v>
      </c>
      <c r="AM14" s="9">
        <v>13.8</v>
      </c>
      <c r="AN14" s="9">
        <v>5.6</v>
      </c>
      <c r="AP14" s="47">
        <v>5</v>
      </c>
      <c r="AQ14" s="9">
        <v>13.5</v>
      </c>
      <c r="AR14" s="9">
        <v>6.6</v>
      </c>
      <c r="AT14" s="47">
        <v>5</v>
      </c>
      <c r="AU14" s="9">
        <v>9.3000000000000007</v>
      </c>
      <c r="AV14" s="9">
        <v>6.5</v>
      </c>
      <c r="AX14" s="47">
        <v>5</v>
      </c>
      <c r="AY14" s="9">
        <v>8.1999999999999993</v>
      </c>
      <c r="AZ14" s="9">
        <v>6.9</v>
      </c>
      <c r="BB14" s="47">
        <v>5</v>
      </c>
      <c r="BC14" s="9">
        <v>12.6</v>
      </c>
      <c r="BD14" s="9">
        <v>6.5</v>
      </c>
      <c r="BF14" s="47">
        <v>5</v>
      </c>
      <c r="BG14" s="9">
        <v>11.4</v>
      </c>
      <c r="BH14" s="9">
        <v>6.5</v>
      </c>
      <c r="BI14" s="23"/>
      <c r="BJ14" s="47">
        <v>5</v>
      </c>
      <c r="BK14" s="9">
        <v>13.8</v>
      </c>
      <c r="BL14" s="9">
        <v>5.7</v>
      </c>
      <c r="BN14" s="47">
        <v>5</v>
      </c>
      <c r="BO14" s="9">
        <v>10.5</v>
      </c>
      <c r="BP14" s="9">
        <v>7</v>
      </c>
      <c r="BR14" s="47">
        <v>5</v>
      </c>
      <c r="BS14" s="9">
        <v>7.4</v>
      </c>
      <c r="BT14" s="9">
        <v>7.1</v>
      </c>
      <c r="BV14" s="47">
        <v>5</v>
      </c>
      <c r="BW14" s="9">
        <v>4.9000000000000004</v>
      </c>
      <c r="BX14" s="9">
        <v>7.2</v>
      </c>
      <c r="BZ14" s="47">
        <v>5</v>
      </c>
      <c r="CA14" s="9">
        <v>4.8</v>
      </c>
      <c r="CB14" s="9">
        <v>8.1</v>
      </c>
      <c r="CD14" s="47">
        <v>5</v>
      </c>
      <c r="CE14" s="9">
        <v>14.6</v>
      </c>
      <c r="CF14" s="9">
        <v>6</v>
      </c>
      <c r="CH14" s="47">
        <v>5</v>
      </c>
      <c r="CI14" s="9">
        <v>11.2</v>
      </c>
      <c r="CJ14" s="9">
        <v>7.4</v>
      </c>
      <c r="CL14" s="47">
        <v>5</v>
      </c>
      <c r="CM14" s="9">
        <v>9</v>
      </c>
      <c r="CN14" s="9">
        <v>7.1</v>
      </c>
      <c r="CO14" s="34"/>
      <c r="CP14" s="47">
        <v>5</v>
      </c>
      <c r="CQ14" s="9">
        <v>6.3</v>
      </c>
      <c r="CR14" s="9">
        <v>7.2</v>
      </c>
      <c r="CT14" s="47">
        <v>5</v>
      </c>
      <c r="CU14" s="9">
        <v>6.2</v>
      </c>
      <c r="CV14" s="9">
        <v>7.8</v>
      </c>
      <c r="CW14" s="34"/>
      <c r="CX14" s="47">
        <f t="shared" si="1"/>
        <v>10</v>
      </c>
      <c r="CY14" s="9">
        <v>13.4</v>
      </c>
      <c r="CZ14" s="46">
        <v>0.1</v>
      </c>
      <c r="DB14" s="47">
        <f t="shared" si="0"/>
        <v>10</v>
      </c>
      <c r="DC14" s="9">
        <v>13.1</v>
      </c>
      <c r="DD14" s="46">
        <v>0.1</v>
      </c>
      <c r="DE14" s="46"/>
      <c r="DF14" s="47">
        <v>5</v>
      </c>
      <c r="DG14" s="9">
        <v>5.7</v>
      </c>
      <c r="DH14" s="9">
        <v>5.7</v>
      </c>
      <c r="DJ14" s="47">
        <v>5</v>
      </c>
      <c r="DK14" s="9">
        <v>6.3</v>
      </c>
      <c r="DL14" s="9">
        <v>6.5</v>
      </c>
      <c r="DN14" s="47">
        <v>5</v>
      </c>
      <c r="DO14" s="9">
        <v>10</v>
      </c>
      <c r="DP14" s="9">
        <v>8.8000000000000007</v>
      </c>
      <c r="DR14" s="47">
        <v>5</v>
      </c>
      <c r="DS14" s="9">
        <v>7.9</v>
      </c>
      <c r="DT14" s="9">
        <v>6.8</v>
      </c>
      <c r="DV14" s="47">
        <v>5</v>
      </c>
      <c r="DW14" s="9">
        <v>7.9</v>
      </c>
      <c r="DX14" s="9">
        <v>4.3</v>
      </c>
      <c r="DZ14" s="47">
        <v>5</v>
      </c>
      <c r="EA14" s="9">
        <v>7.3</v>
      </c>
      <c r="EB14" s="9">
        <v>7.3</v>
      </c>
      <c r="ED14" s="47">
        <v>5</v>
      </c>
      <c r="EE14" s="9">
        <v>14.4</v>
      </c>
      <c r="EF14" s="9">
        <v>8.5</v>
      </c>
      <c r="EH14" s="47">
        <v>5</v>
      </c>
      <c r="EI14" s="9">
        <v>10.1</v>
      </c>
      <c r="EJ14" s="9">
        <v>6.7</v>
      </c>
      <c r="EL14" s="47">
        <v>5</v>
      </c>
      <c r="EM14" s="9">
        <v>11</v>
      </c>
      <c r="EN14" s="9">
        <v>6.8</v>
      </c>
      <c r="EP14" s="47">
        <v>5</v>
      </c>
      <c r="EQ14" s="9">
        <v>13.6</v>
      </c>
      <c r="ER14" s="9">
        <v>6.5</v>
      </c>
      <c r="ET14" s="47">
        <v>5</v>
      </c>
      <c r="EU14" s="9">
        <v>5.9</v>
      </c>
      <c r="EV14" s="9">
        <v>6.6</v>
      </c>
      <c r="EX14" s="47">
        <v>5</v>
      </c>
      <c r="EY14" s="9">
        <v>12.3</v>
      </c>
      <c r="EZ14" s="9">
        <v>6.6</v>
      </c>
      <c r="FB14" s="47">
        <v>5</v>
      </c>
      <c r="FC14" s="9">
        <v>15.4</v>
      </c>
      <c r="FD14" s="9">
        <v>6.4</v>
      </c>
      <c r="FF14" s="47">
        <v>5</v>
      </c>
      <c r="FG14" s="9">
        <v>8.4</v>
      </c>
      <c r="FH14" s="9">
        <v>6.8</v>
      </c>
      <c r="FJ14" s="47">
        <v>5</v>
      </c>
      <c r="FK14" s="9">
        <v>11.3</v>
      </c>
      <c r="FL14" s="9">
        <v>6.7</v>
      </c>
      <c r="FN14" s="47">
        <v>5</v>
      </c>
      <c r="FO14" s="9">
        <v>9.6999999999999993</v>
      </c>
      <c r="FP14" s="9">
        <v>7.4</v>
      </c>
      <c r="FR14" s="47">
        <v>5</v>
      </c>
      <c r="FS14" s="9">
        <v>3.1</v>
      </c>
      <c r="FT14" s="9">
        <v>6.6</v>
      </c>
      <c r="FV14" s="47">
        <v>5</v>
      </c>
      <c r="FW14" s="9">
        <v>15.8</v>
      </c>
      <c r="FX14" s="9">
        <v>6.6</v>
      </c>
      <c r="FZ14" s="47">
        <v>5</v>
      </c>
      <c r="GA14" s="9">
        <v>11.4</v>
      </c>
      <c r="GB14" s="9">
        <v>6.8</v>
      </c>
      <c r="GD14" s="47">
        <v>5</v>
      </c>
      <c r="GE14" s="9">
        <v>2.8</v>
      </c>
      <c r="GF14" s="9">
        <v>7.9</v>
      </c>
      <c r="GH14" s="47">
        <v>5</v>
      </c>
      <c r="GI14" s="9">
        <v>1.2</v>
      </c>
      <c r="GJ14" s="9">
        <v>9.8000000000000007</v>
      </c>
      <c r="GL14" s="47">
        <v>5</v>
      </c>
      <c r="GM14" s="9">
        <v>8.1</v>
      </c>
      <c r="GN14" s="9">
        <v>6.2</v>
      </c>
      <c r="GP14" s="47">
        <v>5</v>
      </c>
      <c r="GQ14" s="9">
        <v>12</v>
      </c>
      <c r="GR14" s="9">
        <v>7.8</v>
      </c>
      <c r="GT14" s="47">
        <v>5</v>
      </c>
      <c r="GU14" s="9">
        <v>3.6</v>
      </c>
      <c r="GV14" s="9">
        <v>6.9</v>
      </c>
      <c r="GX14" s="47">
        <v>5</v>
      </c>
      <c r="GY14" s="9">
        <v>6.1</v>
      </c>
      <c r="GZ14" s="9">
        <v>6.8</v>
      </c>
      <c r="HB14" s="47">
        <v>5</v>
      </c>
      <c r="HC14" s="9">
        <v>10.9</v>
      </c>
      <c r="HD14" s="9">
        <v>6.4</v>
      </c>
      <c r="HF14" s="47">
        <v>5</v>
      </c>
      <c r="HG14" s="9">
        <v>11.8</v>
      </c>
      <c r="HH14" s="9">
        <v>7</v>
      </c>
      <c r="HJ14" s="47">
        <v>5</v>
      </c>
      <c r="HK14" s="9">
        <v>4</v>
      </c>
      <c r="HL14" s="9">
        <v>7.1</v>
      </c>
      <c r="HN14" s="47">
        <v>5</v>
      </c>
      <c r="HO14" s="9">
        <v>9</v>
      </c>
      <c r="HP14" s="9">
        <v>6.9</v>
      </c>
      <c r="HR14" s="47">
        <v>5</v>
      </c>
      <c r="HS14" s="9">
        <v>3</v>
      </c>
      <c r="HT14" s="9">
        <v>5.5</v>
      </c>
      <c r="HV14" s="47">
        <v>5</v>
      </c>
      <c r="HW14" s="9">
        <v>11.9</v>
      </c>
      <c r="HX14" s="9">
        <v>6.6</v>
      </c>
      <c r="HZ14" s="47">
        <v>5</v>
      </c>
      <c r="IA14" s="9">
        <v>3.6</v>
      </c>
      <c r="IB14" s="9">
        <v>3.8</v>
      </c>
      <c r="ID14" s="47">
        <v>5</v>
      </c>
      <c r="IE14" s="9">
        <v>7.3</v>
      </c>
      <c r="IF14" s="9">
        <v>6.3</v>
      </c>
      <c r="IH14" s="47">
        <v>5</v>
      </c>
      <c r="II14" s="9">
        <v>13.7</v>
      </c>
      <c r="IJ14" s="9">
        <v>7.6</v>
      </c>
      <c r="IL14" s="47">
        <v>5</v>
      </c>
      <c r="IM14" s="9">
        <v>10.5</v>
      </c>
      <c r="IN14" s="9">
        <v>6.3</v>
      </c>
      <c r="IP14" s="47">
        <v>5</v>
      </c>
      <c r="IQ14" s="9">
        <v>13.9</v>
      </c>
      <c r="IR14" s="9">
        <v>6.9</v>
      </c>
      <c r="IT14" s="47">
        <v>5</v>
      </c>
      <c r="IU14" s="9">
        <v>5.0999999999999996</v>
      </c>
      <c r="IV14" s="9">
        <v>7</v>
      </c>
      <c r="IX14" s="47">
        <v>5</v>
      </c>
      <c r="IY14" s="9">
        <v>10.8</v>
      </c>
      <c r="IZ14" s="9">
        <v>6.3</v>
      </c>
      <c r="JB14" s="47">
        <v>5</v>
      </c>
      <c r="JC14" s="9">
        <v>8.6</v>
      </c>
      <c r="JD14" s="9">
        <v>7.1</v>
      </c>
      <c r="JF14" s="47">
        <v>5</v>
      </c>
      <c r="JG14" s="9">
        <v>13.7</v>
      </c>
      <c r="JH14" s="9">
        <v>6</v>
      </c>
    </row>
    <row r="15" spans="1:269" s="22" customFormat="1" ht="11.95" customHeight="1">
      <c r="B15" s="47">
        <v>6</v>
      </c>
      <c r="C15" s="9">
        <v>7.5</v>
      </c>
      <c r="D15" s="9">
        <v>5.7</v>
      </c>
      <c r="E15" s="23"/>
      <c r="F15" s="47">
        <v>6</v>
      </c>
      <c r="G15" s="9">
        <v>10</v>
      </c>
      <c r="H15" s="9">
        <v>5.2</v>
      </c>
      <c r="J15" s="47">
        <v>6</v>
      </c>
      <c r="K15" s="9">
        <v>3.8</v>
      </c>
      <c r="L15" s="9">
        <v>4.8</v>
      </c>
      <c r="M15" s="23"/>
      <c r="N15" s="47">
        <v>6</v>
      </c>
      <c r="O15" s="9">
        <v>4.5999999999999996</v>
      </c>
      <c r="P15" s="9">
        <v>6.8</v>
      </c>
      <c r="R15" s="47">
        <v>6</v>
      </c>
      <c r="S15" s="9">
        <v>4.9000000000000004</v>
      </c>
      <c r="T15" s="9">
        <v>7.2</v>
      </c>
      <c r="V15" s="47">
        <v>6</v>
      </c>
      <c r="W15" s="9">
        <v>6.3</v>
      </c>
      <c r="X15" s="9">
        <v>5.9</v>
      </c>
      <c r="Z15" s="47">
        <v>6</v>
      </c>
      <c r="AA15" s="9">
        <v>8.9</v>
      </c>
      <c r="AB15" s="9">
        <v>6.1</v>
      </c>
      <c r="AD15" s="47">
        <v>6</v>
      </c>
      <c r="AE15" s="9">
        <v>9</v>
      </c>
      <c r="AF15" s="9">
        <v>5.2</v>
      </c>
      <c r="AH15" s="47">
        <v>6</v>
      </c>
      <c r="AI15" s="9">
        <v>9.6999999999999993</v>
      </c>
      <c r="AJ15" s="9">
        <v>6.5</v>
      </c>
      <c r="AL15" s="47">
        <v>6</v>
      </c>
      <c r="AM15" s="9">
        <v>11.4</v>
      </c>
      <c r="AN15" s="9">
        <v>4.4000000000000004</v>
      </c>
      <c r="AP15" s="47">
        <v>6</v>
      </c>
      <c r="AQ15" s="9">
        <v>11.7</v>
      </c>
      <c r="AR15" s="9">
        <v>5</v>
      </c>
      <c r="AT15" s="47">
        <v>6</v>
      </c>
      <c r="AU15" s="9">
        <v>7.7</v>
      </c>
      <c r="AV15" s="9">
        <v>5.4</v>
      </c>
      <c r="AX15" s="47">
        <v>6</v>
      </c>
      <c r="AY15" s="9">
        <v>7</v>
      </c>
      <c r="AZ15" s="9">
        <v>5.8</v>
      </c>
      <c r="BB15" s="47">
        <v>6</v>
      </c>
      <c r="BC15" s="9">
        <v>10.6</v>
      </c>
      <c r="BD15" s="9">
        <v>5.0999999999999996</v>
      </c>
      <c r="BF15" s="47">
        <v>6</v>
      </c>
      <c r="BG15" s="9">
        <v>9.6</v>
      </c>
      <c r="BH15" s="9">
        <v>5.2</v>
      </c>
      <c r="BI15" s="23"/>
      <c r="BJ15" s="47">
        <v>6</v>
      </c>
      <c r="BK15" s="9">
        <v>11.1</v>
      </c>
      <c r="BL15" s="9">
        <v>4.8</v>
      </c>
      <c r="BN15" s="47">
        <v>6</v>
      </c>
      <c r="BO15" s="9">
        <v>8.8000000000000007</v>
      </c>
      <c r="BP15" s="9">
        <v>5.7</v>
      </c>
      <c r="BR15" s="47">
        <v>6</v>
      </c>
      <c r="BS15" s="9">
        <v>6.2</v>
      </c>
      <c r="BT15" s="9">
        <v>6</v>
      </c>
      <c r="BV15" s="47">
        <v>6</v>
      </c>
      <c r="BW15" s="9">
        <v>4.5999999999999996</v>
      </c>
      <c r="BX15" s="9">
        <v>6.3</v>
      </c>
      <c r="BZ15" s="47">
        <v>6</v>
      </c>
      <c r="CA15" s="9">
        <v>4.3</v>
      </c>
      <c r="CB15" s="9">
        <v>6.7</v>
      </c>
      <c r="CD15" s="47">
        <v>6</v>
      </c>
      <c r="CE15" s="9">
        <v>12.1</v>
      </c>
      <c r="CF15" s="9">
        <v>4.7</v>
      </c>
      <c r="CH15" s="47">
        <v>6</v>
      </c>
      <c r="CI15" s="9">
        <v>9.6999999999999993</v>
      </c>
      <c r="CJ15" s="9">
        <v>5.7</v>
      </c>
      <c r="CL15" s="47">
        <v>6</v>
      </c>
      <c r="CM15" s="9">
        <v>7.5</v>
      </c>
      <c r="CN15" s="9">
        <v>5.7</v>
      </c>
      <c r="CO15" s="34"/>
      <c r="CP15" s="47">
        <v>6</v>
      </c>
      <c r="CQ15" s="9">
        <v>5.5</v>
      </c>
      <c r="CR15" s="9">
        <v>6</v>
      </c>
      <c r="CT15" s="47">
        <v>6</v>
      </c>
      <c r="CU15" s="9">
        <v>5.4</v>
      </c>
      <c r="CV15" s="9">
        <v>6.2</v>
      </c>
      <c r="CW15" s="34"/>
      <c r="CX15" s="47">
        <f t="shared" si="1"/>
        <v>11</v>
      </c>
      <c r="CY15" s="9">
        <v>13</v>
      </c>
      <c r="CZ15" s="46">
        <v>0.1</v>
      </c>
      <c r="DB15" s="47">
        <f t="shared" si="0"/>
        <v>11</v>
      </c>
      <c r="DC15" s="9">
        <v>12.8</v>
      </c>
      <c r="DD15" s="46">
        <v>0.1</v>
      </c>
      <c r="DE15" s="46"/>
      <c r="DF15" s="47">
        <v>6</v>
      </c>
      <c r="DG15" s="9">
        <v>5.4</v>
      </c>
      <c r="DH15" s="9">
        <v>4.5999999999999996</v>
      </c>
      <c r="DJ15" s="47">
        <v>6</v>
      </c>
      <c r="DK15" s="9">
        <v>5.6</v>
      </c>
      <c r="DL15" s="9">
        <v>5.9</v>
      </c>
      <c r="DN15" s="47">
        <v>6</v>
      </c>
      <c r="DO15" s="9">
        <v>8.1999999999999993</v>
      </c>
      <c r="DP15" s="9">
        <v>7.8</v>
      </c>
      <c r="DR15" s="47">
        <v>6</v>
      </c>
      <c r="DS15" s="9">
        <v>6.7</v>
      </c>
      <c r="DT15" s="9">
        <v>5.7</v>
      </c>
      <c r="DV15" s="47">
        <v>6</v>
      </c>
      <c r="DW15" s="9">
        <v>6.5</v>
      </c>
      <c r="DX15" s="9">
        <v>4</v>
      </c>
      <c r="DZ15" s="47">
        <v>6</v>
      </c>
      <c r="EA15" s="9">
        <v>6.4</v>
      </c>
      <c r="EB15" s="9">
        <v>6.3</v>
      </c>
      <c r="ED15" s="47">
        <v>6</v>
      </c>
      <c r="EE15" s="9">
        <v>11.4</v>
      </c>
      <c r="EF15" s="9">
        <v>7.2</v>
      </c>
      <c r="EH15" s="47">
        <v>6</v>
      </c>
      <c r="EI15" s="9">
        <v>8.6</v>
      </c>
      <c r="EJ15" s="9">
        <v>5.3</v>
      </c>
      <c r="EL15" s="47">
        <v>6</v>
      </c>
      <c r="EM15" s="9">
        <v>9.3000000000000007</v>
      </c>
      <c r="EN15" s="9">
        <v>5.4</v>
      </c>
      <c r="EP15" s="47">
        <v>6</v>
      </c>
      <c r="EQ15" s="9">
        <v>11</v>
      </c>
      <c r="ER15" s="9">
        <v>5.3</v>
      </c>
      <c r="ET15" s="47">
        <v>6</v>
      </c>
      <c r="EU15" s="9">
        <v>5.2</v>
      </c>
      <c r="EV15" s="9">
        <v>5.9</v>
      </c>
      <c r="EX15" s="47">
        <v>6</v>
      </c>
      <c r="EY15" s="9">
        <v>10.4</v>
      </c>
      <c r="EZ15" s="9">
        <v>5.0999999999999996</v>
      </c>
      <c r="FB15" s="47">
        <v>6</v>
      </c>
      <c r="FC15" s="9">
        <v>12.5</v>
      </c>
      <c r="FD15" s="9">
        <v>5</v>
      </c>
      <c r="FF15" s="47">
        <v>6</v>
      </c>
      <c r="FG15" s="9">
        <v>7.3</v>
      </c>
      <c r="FH15" s="9">
        <v>5.7</v>
      </c>
      <c r="FJ15" s="47">
        <v>6</v>
      </c>
      <c r="FK15" s="9">
        <v>9.8000000000000007</v>
      </c>
      <c r="FL15" s="9">
        <v>5.6</v>
      </c>
      <c r="FN15" s="47">
        <v>6</v>
      </c>
      <c r="FO15" s="9">
        <v>8.1999999999999993</v>
      </c>
      <c r="FP15" s="9">
        <v>6</v>
      </c>
      <c r="FR15" s="47">
        <v>6</v>
      </c>
      <c r="FS15" s="9">
        <v>3.1</v>
      </c>
      <c r="FT15" s="9">
        <v>5.8</v>
      </c>
      <c r="FV15" s="47">
        <v>6</v>
      </c>
      <c r="FW15" s="9">
        <v>13.7</v>
      </c>
      <c r="FX15" s="9">
        <v>5.3</v>
      </c>
      <c r="FZ15" s="47">
        <v>6</v>
      </c>
      <c r="GA15" s="9">
        <v>9.4</v>
      </c>
      <c r="GB15" s="9">
        <v>5.5</v>
      </c>
      <c r="GD15" s="47">
        <v>6</v>
      </c>
      <c r="GE15" s="9">
        <v>2.9</v>
      </c>
      <c r="GF15" s="9">
        <v>6.1</v>
      </c>
      <c r="GH15" s="47">
        <v>6</v>
      </c>
      <c r="GI15" s="9"/>
      <c r="GJ15" s="9"/>
      <c r="GL15" s="47">
        <v>6</v>
      </c>
      <c r="GM15" s="9">
        <v>6.8</v>
      </c>
      <c r="GN15" s="9">
        <v>5.5</v>
      </c>
      <c r="GP15" s="47">
        <v>6</v>
      </c>
      <c r="GQ15" s="9">
        <v>10.7</v>
      </c>
      <c r="GR15" s="9">
        <v>5.9</v>
      </c>
      <c r="GT15" s="47">
        <v>6</v>
      </c>
      <c r="GU15" s="9">
        <v>3</v>
      </c>
      <c r="GV15" s="9">
        <v>6.1</v>
      </c>
      <c r="GX15" s="47">
        <v>6</v>
      </c>
      <c r="GY15" s="9"/>
      <c r="GZ15" s="9"/>
      <c r="HB15" s="47">
        <v>6</v>
      </c>
      <c r="HC15" s="9">
        <v>9</v>
      </c>
      <c r="HD15" s="9">
        <v>5.5</v>
      </c>
      <c r="HF15" s="47">
        <v>6</v>
      </c>
      <c r="HG15" s="9">
        <v>10.7</v>
      </c>
      <c r="HH15" s="9">
        <v>5.0999999999999996</v>
      </c>
      <c r="HJ15" s="47">
        <v>6</v>
      </c>
      <c r="HK15" s="9">
        <v>3.7</v>
      </c>
      <c r="HL15" s="9">
        <v>6.2</v>
      </c>
      <c r="HN15" s="47">
        <v>6</v>
      </c>
      <c r="HO15" s="9">
        <v>7.7</v>
      </c>
      <c r="HP15" s="9">
        <v>5.8</v>
      </c>
      <c r="HR15" s="47">
        <v>6</v>
      </c>
      <c r="HS15" s="9">
        <v>2.4</v>
      </c>
      <c r="HT15" s="9">
        <v>4.5</v>
      </c>
      <c r="HV15" s="47">
        <v>6</v>
      </c>
      <c r="HW15" s="9">
        <v>10.1</v>
      </c>
      <c r="HX15" s="9">
        <v>5.2</v>
      </c>
      <c r="HZ15" s="47">
        <v>6</v>
      </c>
      <c r="IA15" s="9">
        <v>3.2</v>
      </c>
      <c r="IB15" s="9">
        <v>4.8</v>
      </c>
      <c r="ID15" s="47">
        <v>6</v>
      </c>
      <c r="IE15" s="9">
        <v>6</v>
      </c>
      <c r="IF15" s="9">
        <v>5.4</v>
      </c>
      <c r="IH15" s="47">
        <v>6</v>
      </c>
      <c r="II15" s="9">
        <v>11.8</v>
      </c>
      <c r="IJ15" s="9">
        <v>5.7</v>
      </c>
      <c r="IL15" s="47">
        <v>6</v>
      </c>
      <c r="IM15" s="9">
        <v>8.5</v>
      </c>
      <c r="IN15" s="9">
        <v>5.3</v>
      </c>
      <c r="IP15" s="47">
        <v>6</v>
      </c>
      <c r="IQ15" s="9">
        <v>12.3</v>
      </c>
      <c r="IR15" s="9">
        <v>4.8</v>
      </c>
      <c r="IT15" s="47">
        <v>6</v>
      </c>
      <c r="IU15" s="9">
        <v>4.3</v>
      </c>
      <c r="IV15" s="9">
        <v>6.1</v>
      </c>
      <c r="IX15" s="47">
        <v>6</v>
      </c>
      <c r="IY15" s="9">
        <v>8.8000000000000007</v>
      </c>
      <c r="IZ15" s="9">
        <v>5.2</v>
      </c>
      <c r="JB15" s="47">
        <v>6</v>
      </c>
      <c r="JC15" s="9">
        <v>6.8</v>
      </c>
      <c r="JD15" s="9">
        <v>5.6</v>
      </c>
      <c r="JF15" s="47">
        <v>6</v>
      </c>
      <c r="JG15" s="9">
        <v>11.3</v>
      </c>
      <c r="JH15" s="9">
        <v>4.9000000000000004</v>
      </c>
    </row>
    <row r="16" spans="1:269" s="22" customFormat="1" ht="11.95" customHeight="1">
      <c r="B16" s="47">
        <v>7</v>
      </c>
      <c r="C16" s="9">
        <v>6.4</v>
      </c>
      <c r="D16" s="9">
        <v>4.9000000000000004</v>
      </c>
      <c r="E16" s="23"/>
      <c r="F16" s="47">
        <v>7</v>
      </c>
      <c r="G16" s="9">
        <v>8.5</v>
      </c>
      <c r="H16" s="9">
        <v>4.2</v>
      </c>
      <c r="J16" s="47">
        <v>7</v>
      </c>
      <c r="K16" s="9">
        <v>3.4</v>
      </c>
      <c r="L16" s="9">
        <v>4.4000000000000004</v>
      </c>
      <c r="M16" s="23"/>
      <c r="N16" s="47">
        <v>7</v>
      </c>
      <c r="O16" s="9">
        <v>3.9</v>
      </c>
      <c r="P16" s="9">
        <v>6.3</v>
      </c>
      <c r="R16" s="47">
        <v>7</v>
      </c>
      <c r="S16" s="9">
        <v>4.2</v>
      </c>
      <c r="T16" s="9">
        <v>6.5</v>
      </c>
      <c r="V16" s="47">
        <v>7</v>
      </c>
      <c r="W16" s="9">
        <v>5.5</v>
      </c>
      <c r="X16" s="9">
        <v>5</v>
      </c>
      <c r="Z16" s="47">
        <v>7</v>
      </c>
      <c r="AA16" s="9">
        <v>8.4</v>
      </c>
      <c r="AB16" s="9">
        <v>5.0999999999999996</v>
      </c>
      <c r="AD16" s="47">
        <v>7</v>
      </c>
      <c r="AE16" s="9">
        <v>8.1</v>
      </c>
      <c r="AF16" s="9">
        <v>4.5999999999999996</v>
      </c>
      <c r="AH16" s="47">
        <v>7</v>
      </c>
      <c r="AI16" s="9">
        <v>8.8000000000000007</v>
      </c>
      <c r="AJ16" s="9">
        <v>5.0999999999999996</v>
      </c>
      <c r="AL16" s="47">
        <v>7</v>
      </c>
      <c r="AM16" s="9">
        <v>9.6999999999999993</v>
      </c>
      <c r="AN16" s="9">
        <v>3.5</v>
      </c>
      <c r="AP16" s="47">
        <v>7</v>
      </c>
      <c r="AQ16" s="9">
        <v>10</v>
      </c>
      <c r="AR16" s="9">
        <v>3.8</v>
      </c>
      <c r="AT16" s="47">
        <v>7</v>
      </c>
      <c r="AU16" s="9">
        <v>6.7</v>
      </c>
      <c r="AV16" s="9">
        <v>4.5999999999999996</v>
      </c>
      <c r="AX16" s="47">
        <v>7</v>
      </c>
      <c r="AY16" s="9">
        <v>6</v>
      </c>
      <c r="AZ16" s="9">
        <v>4.9000000000000004</v>
      </c>
      <c r="BB16" s="47">
        <v>7</v>
      </c>
      <c r="BC16" s="9">
        <v>9.1</v>
      </c>
      <c r="BD16" s="9">
        <v>4</v>
      </c>
      <c r="BF16" s="47">
        <v>7</v>
      </c>
      <c r="BG16" s="9">
        <v>8.1999999999999993</v>
      </c>
      <c r="BH16" s="9">
        <v>4.2</v>
      </c>
      <c r="BI16" s="23"/>
      <c r="BJ16" s="47">
        <v>7</v>
      </c>
      <c r="BK16" s="9">
        <v>9.5</v>
      </c>
      <c r="BL16" s="9">
        <v>4.0999999999999996</v>
      </c>
      <c r="BN16" s="47">
        <v>7</v>
      </c>
      <c r="BO16" s="9">
        <v>7.8</v>
      </c>
      <c r="BP16" s="9">
        <v>4.5999999999999996</v>
      </c>
      <c r="BR16" s="47">
        <v>7</v>
      </c>
      <c r="BS16" s="9">
        <v>5.3</v>
      </c>
      <c r="BT16" s="9">
        <v>5.2</v>
      </c>
      <c r="BV16" s="47">
        <v>7</v>
      </c>
      <c r="BW16" s="9">
        <v>3.9</v>
      </c>
      <c r="BX16" s="9">
        <v>5.6</v>
      </c>
      <c r="BZ16" s="47">
        <v>7</v>
      </c>
      <c r="CA16" s="9">
        <v>3.7</v>
      </c>
      <c r="CB16" s="9">
        <v>5.5</v>
      </c>
      <c r="CD16" s="47">
        <v>7</v>
      </c>
      <c r="CE16" s="9">
        <v>10.199999999999999</v>
      </c>
      <c r="CF16" s="9">
        <v>3.8</v>
      </c>
      <c r="CH16" s="47">
        <v>7</v>
      </c>
      <c r="CI16" s="9">
        <v>8.6</v>
      </c>
      <c r="CJ16" s="9">
        <v>4.4000000000000004</v>
      </c>
      <c r="CL16" s="47">
        <v>7</v>
      </c>
      <c r="CM16" s="9">
        <v>6.4</v>
      </c>
      <c r="CN16" s="9">
        <v>4.7</v>
      </c>
      <c r="CO16" s="34"/>
      <c r="CP16" s="47">
        <v>7</v>
      </c>
      <c r="CQ16" s="9">
        <v>4.7</v>
      </c>
      <c r="CR16" s="9">
        <v>5.0999999999999996</v>
      </c>
      <c r="CT16" s="47">
        <v>7</v>
      </c>
      <c r="CU16" s="9">
        <v>4.5999999999999996</v>
      </c>
      <c r="CV16" s="9">
        <v>4.8</v>
      </c>
      <c r="CW16" s="34"/>
      <c r="CX16" s="47">
        <f t="shared" si="1"/>
        <v>12</v>
      </c>
      <c r="CY16" s="9">
        <v>12.7</v>
      </c>
      <c r="CZ16" s="46">
        <v>0.1</v>
      </c>
      <c r="DB16" s="47">
        <f t="shared" si="0"/>
        <v>12</v>
      </c>
      <c r="DC16" s="9">
        <v>12.6</v>
      </c>
      <c r="DD16" s="46">
        <v>0.1</v>
      </c>
      <c r="DE16" s="46"/>
      <c r="DF16" s="47">
        <v>7</v>
      </c>
      <c r="DG16" s="9">
        <v>5</v>
      </c>
      <c r="DH16" s="9">
        <v>4.2</v>
      </c>
      <c r="DJ16" s="47">
        <v>7</v>
      </c>
      <c r="DK16" s="9">
        <v>5</v>
      </c>
      <c r="DL16" s="9">
        <v>5.0999999999999996</v>
      </c>
      <c r="DN16" s="47">
        <v>7</v>
      </c>
      <c r="DO16" s="9">
        <v>6.8</v>
      </c>
      <c r="DP16" s="9">
        <v>6.7</v>
      </c>
      <c r="DR16" s="47">
        <v>7</v>
      </c>
      <c r="DS16" s="9">
        <v>5.8</v>
      </c>
      <c r="DT16" s="9">
        <v>4.9000000000000004</v>
      </c>
      <c r="DV16" s="47">
        <v>7</v>
      </c>
      <c r="DW16" s="9">
        <v>5.6</v>
      </c>
      <c r="DX16" s="9">
        <v>4.3</v>
      </c>
      <c r="DZ16" s="47">
        <v>7</v>
      </c>
      <c r="EA16" s="9">
        <v>4.9000000000000004</v>
      </c>
      <c r="EB16" s="9">
        <v>5.7</v>
      </c>
      <c r="ED16" s="47">
        <v>7</v>
      </c>
      <c r="EE16" s="9">
        <v>9.1</v>
      </c>
      <c r="EF16" s="9">
        <v>6.4</v>
      </c>
      <c r="EH16" s="47">
        <v>7</v>
      </c>
      <c r="EI16" s="9">
        <v>7.5</v>
      </c>
      <c r="EJ16" s="9">
        <v>4.3</v>
      </c>
      <c r="EL16" s="47">
        <v>7</v>
      </c>
      <c r="EM16" s="9">
        <v>8</v>
      </c>
      <c r="EN16" s="9">
        <v>4.3</v>
      </c>
      <c r="EP16" s="47">
        <v>7</v>
      </c>
      <c r="EQ16" s="9">
        <v>10</v>
      </c>
      <c r="ER16" s="9">
        <v>4.5</v>
      </c>
      <c r="ET16" s="47">
        <v>7</v>
      </c>
      <c r="EU16" s="9">
        <v>4.5</v>
      </c>
      <c r="EV16" s="9">
        <v>5.3</v>
      </c>
      <c r="EX16" s="47">
        <v>7</v>
      </c>
      <c r="EY16" s="9">
        <v>8.9</v>
      </c>
      <c r="EZ16" s="9">
        <v>4</v>
      </c>
      <c r="FB16" s="47">
        <v>7</v>
      </c>
      <c r="FC16" s="9">
        <v>11.1</v>
      </c>
      <c r="FD16" s="9">
        <v>3.9</v>
      </c>
      <c r="FF16" s="47">
        <v>7</v>
      </c>
      <c r="FG16" s="9">
        <v>6.4</v>
      </c>
      <c r="FH16" s="9">
        <v>5</v>
      </c>
      <c r="FJ16" s="47">
        <v>7</v>
      </c>
      <c r="FK16" s="9">
        <v>8.4</v>
      </c>
      <c r="FL16" s="9">
        <v>4.8</v>
      </c>
      <c r="FN16" s="47">
        <v>7</v>
      </c>
      <c r="FO16" s="9">
        <v>7.1</v>
      </c>
      <c r="FP16" s="9">
        <v>4.9000000000000004</v>
      </c>
      <c r="FR16" s="47">
        <v>7</v>
      </c>
      <c r="FS16" s="9">
        <v>2.8</v>
      </c>
      <c r="FT16" s="9">
        <v>5.0999999999999996</v>
      </c>
      <c r="FV16" s="47">
        <v>7</v>
      </c>
      <c r="FW16" s="9">
        <v>11.4</v>
      </c>
      <c r="FX16" s="9">
        <v>4.4000000000000004</v>
      </c>
      <c r="FZ16" s="47">
        <v>7</v>
      </c>
      <c r="GA16" s="9">
        <v>7.9</v>
      </c>
      <c r="GB16" s="9">
        <v>4.4000000000000004</v>
      </c>
      <c r="GD16" s="47">
        <v>7</v>
      </c>
      <c r="GE16" s="9">
        <v>2.8</v>
      </c>
      <c r="GF16" s="9">
        <v>4.5999999999999996</v>
      </c>
      <c r="GH16" s="47">
        <v>7</v>
      </c>
      <c r="GI16" s="9"/>
      <c r="GJ16" s="9"/>
      <c r="GL16" s="47">
        <v>7</v>
      </c>
      <c r="GM16" s="9">
        <v>5.8</v>
      </c>
      <c r="GN16" s="9">
        <v>4.9000000000000004</v>
      </c>
      <c r="GP16" s="47">
        <v>7</v>
      </c>
      <c r="GQ16" s="9">
        <v>9.5</v>
      </c>
      <c r="GR16" s="9">
        <v>4.3</v>
      </c>
      <c r="GT16" s="47">
        <v>7</v>
      </c>
      <c r="GU16" s="9">
        <v>3</v>
      </c>
      <c r="GV16" s="9">
        <v>5.4</v>
      </c>
      <c r="GX16" s="47">
        <v>7</v>
      </c>
      <c r="GY16" s="9"/>
      <c r="GZ16" s="9"/>
      <c r="HB16" s="47">
        <v>7</v>
      </c>
      <c r="HC16" s="9">
        <v>7.8</v>
      </c>
      <c r="HD16" s="9">
        <v>4.9000000000000004</v>
      </c>
      <c r="HF16" s="47">
        <v>7</v>
      </c>
      <c r="HG16" s="9">
        <v>9.6</v>
      </c>
      <c r="HH16" s="9">
        <v>3.7</v>
      </c>
      <c r="HJ16" s="47">
        <v>7</v>
      </c>
      <c r="HK16" s="9">
        <v>3.9</v>
      </c>
      <c r="HL16" s="9">
        <v>5.5</v>
      </c>
      <c r="HN16" s="47">
        <v>7</v>
      </c>
      <c r="HO16" s="9">
        <v>6.6</v>
      </c>
      <c r="HP16" s="9">
        <v>4.9000000000000004</v>
      </c>
      <c r="HR16" s="47">
        <v>7</v>
      </c>
      <c r="HS16" s="9">
        <v>2.5</v>
      </c>
      <c r="HT16" s="9">
        <v>3.7</v>
      </c>
      <c r="HV16" s="47">
        <v>7</v>
      </c>
      <c r="HW16" s="9">
        <v>8.6999999999999993</v>
      </c>
      <c r="HX16" s="9">
        <v>4.0999999999999996</v>
      </c>
      <c r="HZ16" s="47">
        <v>7</v>
      </c>
      <c r="IA16" s="9">
        <v>3.1</v>
      </c>
      <c r="IB16" s="9">
        <v>6.7</v>
      </c>
      <c r="ID16" s="47">
        <v>7</v>
      </c>
      <c r="IE16" s="9">
        <v>5.3</v>
      </c>
      <c r="IF16" s="9">
        <v>4.8</v>
      </c>
      <c r="IH16" s="47">
        <v>7</v>
      </c>
      <c r="II16" s="9">
        <v>10.9</v>
      </c>
      <c r="IJ16" s="9">
        <v>4.0999999999999996</v>
      </c>
      <c r="IL16" s="47">
        <v>7</v>
      </c>
      <c r="IM16" s="9">
        <v>7.3</v>
      </c>
      <c r="IN16" s="9">
        <v>4.7</v>
      </c>
      <c r="IP16" s="47">
        <v>7</v>
      </c>
      <c r="IQ16" s="9">
        <v>11.5</v>
      </c>
      <c r="IR16" s="9">
        <v>3.1</v>
      </c>
      <c r="IT16" s="47">
        <v>7</v>
      </c>
      <c r="IU16" s="9">
        <v>3.6</v>
      </c>
      <c r="IV16" s="9">
        <v>5.3</v>
      </c>
      <c r="IX16" s="47">
        <v>7</v>
      </c>
      <c r="IY16" s="9">
        <v>7.7</v>
      </c>
      <c r="IZ16" s="9">
        <v>4.5</v>
      </c>
      <c r="JB16" s="47">
        <v>7</v>
      </c>
      <c r="JC16" s="9">
        <v>5.7</v>
      </c>
      <c r="JD16" s="9">
        <v>4.4000000000000004</v>
      </c>
      <c r="JF16" s="47">
        <v>7</v>
      </c>
      <c r="JG16" s="9">
        <v>9.4</v>
      </c>
      <c r="JH16" s="9">
        <v>4</v>
      </c>
    </row>
    <row r="17" spans="2:268" s="22" customFormat="1" ht="11.95" customHeight="1">
      <c r="B17" s="47">
        <v>8</v>
      </c>
      <c r="C17" s="9">
        <v>5.8</v>
      </c>
      <c r="D17" s="9">
        <v>4.0999999999999996</v>
      </c>
      <c r="E17" s="23"/>
      <c r="F17" s="47">
        <v>8</v>
      </c>
      <c r="G17" s="9">
        <v>7.6</v>
      </c>
      <c r="H17" s="9">
        <v>3.3</v>
      </c>
      <c r="J17" s="47">
        <v>8</v>
      </c>
      <c r="K17" s="9">
        <v>3.2</v>
      </c>
      <c r="L17" s="9">
        <v>4</v>
      </c>
      <c r="M17" s="23"/>
      <c r="N17" s="47">
        <v>8</v>
      </c>
      <c r="O17" s="9">
        <v>4</v>
      </c>
      <c r="P17" s="9">
        <v>5.8</v>
      </c>
      <c r="R17" s="47">
        <v>8</v>
      </c>
      <c r="S17" s="9">
        <v>4</v>
      </c>
      <c r="T17" s="9">
        <v>5.8</v>
      </c>
      <c r="V17" s="47">
        <v>8</v>
      </c>
      <c r="W17" s="9">
        <v>5.3</v>
      </c>
      <c r="X17" s="9">
        <v>4.2</v>
      </c>
      <c r="Z17" s="47">
        <v>8</v>
      </c>
      <c r="AA17" s="9">
        <v>7.5</v>
      </c>
      <c r="AB17" s="9">
        <v>4.0999999999999996</v>
      </c>
      <c r="AD17" s="47">
        <v>8</v>
      </c>
      <c r="AE17" s="9">
        <v>7.3</v>
      </c>
      <c r="AF17" s="9">
        <v>3.9</v>
      </c>
      <c r="AH17" s="47">
        <v>8</v>
      </c>
      <c r="AI17" s="9">
        <v>8.1</v>
      </c>
      <c r="AJ17" s="9">
        <v>4</v>
      </c>
      <c r="AL17" s="47">
        <v>8</v>
      </c>
      <c r="AM17" s="9">
        <v>8.8000000000000007</v>
      </c>
      <c r="AN17" s="9">
        <v>2.7</v>
      </c>
      <c r="AP17" s="47">
        <v>8</v>
      </c>
      <c r="AQ17" s="9">
        <v>9</v>
      </c>
      <c r="AR17" s="9">
        <v>2.8</v>
      </c>
      <c r="AT17" s="47">
        <v>8</v>
      </c>
      <c r="AU17" s="9">
        <v>6</v>
      </c>
      <c r="AV17" s="9">
        <v>4</v>
      </c>
      <c r="AX17" s="47">
        <v>8</v>
      </c>
      <c r="AY17" s="9">
        <v>5.4</v>
      </c>
      <c r="AZ17" s="9">
        <v>4.2</v>
      </c>
      <c r="BB17" s="47">
        <v>8</v>
      </c>
      <c r="BC17" s="9">
        <v>8.1999999999999993</v>
      </c>
      <c r="BD17" s="9">
        <v>3.1</v>
      </c>
      <c r="BF17" s="47">
        <v>8</v>
      </c>
      <c r="BG17" s="9">
        <v>7.3</v>
      </c>
      <c r="BH17" s="9">
        <v>3.3</v>
      </c>
      <c r="BI17" s="23"/>
      <c r="BJ17" s="47">
        <v>8</v>
      </c>
      <c r="BK17" s="9">
        <v>8.5</v>
      </c>
      <c r="BL17" s="9">
        <v>3.4</v>
      </c>
      <c r="BN17" s="47">
        <v>8</v>
      </c>
      <c r="BO17" s="9">
        <v>6.8</v>
      </c>
      <c r="BP17" s="9">
        <v>3.6</v>
      </c>
      <c r="BR17" s="47">
        <v>8</v>
      </c>
      <c r="BS17" s="9">
        <v>4.5999999999999996</v>
      </c>
      <c r="BT17" s="9">
        <v>4.4000000000000004</v>
      </c>
      <c r="BV17" s="47">
        <v>8</v>
      </c>
      <c r="BW17" s="9">
        <v>3.7</v>
      </c>
      <c r="BX17" s="9">
        <v>5</v>
      </c>
      <c r="BZ17" s="47">
        <v>8</v>
      </c>
      <c r="CA17" s="9">
        <v>4</v>
      </c>
      <c r="CB17" s="9">
        <v>4.5</v>
      </c>
      <c r="CD17" s="47">
        <v>8</v>
      </c>
      <c r="CE17" s="9">
        <v>9.1999999999999993</v>
      </c>
      <c r="CF17" s="9">
        <v>3</v>
      </c>
      <c r="CH17" s="47">
        <v>8</v>
      </c>
      <c r="CI17" s="9">
        <v>7.5</v>
      </c>
      <c r="CJ17" s="9">
        <v>3.2</v>
      </c>
      <c r="CL17" s="47">
        <v>8</v>
      </c>
      <c r="CM17" s="9">
        <v>5.6</v>
      </c>
      <c r="CN17" s="9">
        <v>3.7</v>
      </c>
      <c r="CO17" s="34"/>
      <c r="CP17" s="47">
        <v>8</v>
      </c>
      <c r="CQ17" s="9">
        <v>4.3</v>
      </c>
      <c r="CR17" s="9">
        <v>4.4000000000000004</v>
      </c>
      <c r="CT17" s="47">
        <v>8</v>
      </c>
      <c r="CU17" s="9">
        <v>4.8</v>
      </c>
      <c r="CV17" s="9">
        <v>3.7</v>
      </c>
      <c r="CW17" s="34"/>
      <c r="CX17" s="47">
        <f t="shared" si="1"/>
        <v>13</v>
      </c>
      <c r="CY17" s="9">
        <v>12.5</v>
      </c>
      <c r="CZ17" s="46">
        <v>0.2</v>
      </c>
      <c r="DB17" s="47">
        <f t="shared" si="0"/>
        <v>13</v>
      </c>
      <c r="DC17" s="9">
        <v>12.5</v>
      </c>
      <c r="DD17" s="46">
        <v>0.1</v>
      </c>
      <c r="DE17" s="46"/>
      <c r="DF17" s="47">
        <v>8</v>
      </c>
      <c r="DG17" s="9">
        <v>4.5</v>
      </c>
      <c r="DH17" s="9">
        <v>3.8</v>
      </c>
      <c r="DJ17" s="47">
        <v>8</v>
      </c>
      <c r="DK17" s="9">
        <v>4.8</v>
      </c>
      <c r="DL17" s="9">
        <v>4.4000000000000004</v>
      </c>
      <c r="DN17" s="47">
        <v>8</v>
      </c>
      <c r="DO17" s="9">
        <v>6</v>
      </c>
      <c r="DP17" s="9">
        <v>5.9</v>
      </c>
      <c r="DR17" s="47">
        <v>8</v>
      </c>
      <c r="DS17" s="9">
        <v>5.3</v>
      </c>
      <c r="DT17" s="9">
        <v>4.2</v>
      </c>
      <c r="DV17" s="47">
        <v>8</v>
      </c>
      <c r="DW17" s="9">
        <v>6.7</v>
      </c>
      <c r="DX17" s="9">
        <v>4.4000000000000004</v>
      </c>
      <c r="DZ17" s="47">
        <v>8</v>
      </c>
      <c r="EA17" s="9">
        <v>5.4</v>
      </c>
      <c r="EB17" s="9">
        <v>5.2</v>
      </c>
      <c r="ED17" s="47">
        <v>8</v>
      </c>
      <c r="EE17" s="9">
        <v>8.4</v>
      </c>
      <c r="EF17" s="9">
        <v>5.7</v>
      </c>
      <c r="EH17" s="47">
        <v>8</v>
      </c>
      <c r="EI17" s="9">
        <v>6.8</v>
      </c>
      <c r="EJ17" s="9">
        <v>3.4</v>
      </c>
      <c r="EL17" s="47">
        <v>8</v>
      </c>
      <c r="EM17" s="9">
        <v>7.1</v>
      </c>
      <c r="EN17" s="9">
        <v>3.4</v>
      </c>
      <c r="EP17" s="47">
        <v>8</v>
      </c>
      <c r="EQ17" s="9">
        <v>9</v>
      </c>
      <c r="ER17" s="9">
        <v>3.6</v>
      </c>
      <c r="ET17" s="47">
        <v>8</v>
      </c>
      <c r="EU17" s="9">
        <v>4.3</v>
      </c>
      <c r="EV17" s="9">
        <v>4.7</v>
      </c>
      <c r="EX17" s="47">
        <v>8</v>
      </c>
      <c r="EY17" s="9">
        <v>7.9</v>
      </c>
      <c r="EZ17" s="9">
        <v>3.1</v>
      </c>
      <c r="FB17" s="47">
        <v>8</v>
      </c>
      <c r="FC17" s="9">
        <v>10.5</v>
      </c>
      <c r="FD17" s="9">
        <v>3</v>
      </c>
      <c r="FF17" s="47">
        <v>8</v>
      </c>
      <c r="FG17" s="9">
        <v>5.7</v>
      </c>
      <c r="FH17" s="9">
        <v>4.3</v>
      </c>
      <c r="FJ17" s="47">
        <v>8</v>
      </c>
      <c r="FK17" s="9">
        <v>7.6</v>
      </c>
      <c r="FL17" s="9">
        <v>4.0999999999999996</v>
      </c>
      <c r="FN17" s="47">
        <v>8</v>
      </c>
      <c r="FO17" s="9">
        <v>6</v>
      </c>
      <c r="FP17" s="9">
        <v>3.7</v>
      </c>
      <c r="FR17" s="47">
        <v>8</v>
      </c>
      <c r="FS17" s="9">
        <v>2.8</v>
      </c>
      <c r="FT17" s="9">
        <v>4.5999999999999996</v>
      </c>
      <c r="FV17" s="47">
        <v>8</v>
      </c>
      <c r="FW17" s="9">
        <v>10.4</v>
      </c>
      <c r="FX17" s="9">
        <v>3.7</v>
      </c>
      <c r="FZ17" s="47">
        <v>8</v>
      </c>
      <c r="GA17" s="9">
        <v>6.5</v>
      </c>
      <c r="GB17" s="9">
        <v>3.3</v>
      </c>
      <c r="GD17" s="47">
        <v>8</v>
      </c>
      <c r="GE17" s="9">
        <v>3</v>
      </c>
      <c r="GF17" s="9">
        <v>3.5</v>
      </c>
      <c r="GH17" s="47">
        <v>8</v>
      </c>
      <c r="GI17" s="9"/>
      <c r="GJ17" s="9"/>
      <c r="GL17" s="47">
        <v>8</v>
      </c>
      <c r="GM17" s="9">
        <v>5.3</v>
      </c>
      <c r="GN17" s="9">
        <v>4.4000000000000004</v>
      </c>
      <c r="GP17" s="47">
        <v>8</v>
      </c>
      <c r="GQ17" s="9">
        <v>8.6999999999999993</v>
      </c>
      <c r="GR17" s="9">
        <v>3.1</v>
      </c>
      <c r="GT17" s="47">
        <v>8</v>
      </c>
      <c r="GU17" s="9">
        <v>3.1</v>
      </c>
      <c r="GV17" s="9">
        <v>4.5999999999999996</v>
      </c>
      <c r="GX17" s="47">
        <v>8</v>
      </c>
      <c r="GY17" s="9"/>
      <c r="GZ17" s="9"/>
      <c r="HB17" s="47">
        <v>8</v>
      </c>
      <c r="HC17" s="9">
        <v>7.3</v>
      </c>
      <c r="HD17" s="9">
        <v>4.2</v>
      </c>
      <c r="HF17" s="47">
        <v>8</v>
      </c>
      <c r="HG17" s="9">
        <v>8.9</v>
      </c>
      <c r="HH17" s="9">
        <v>2.5</v>
      </c>
      <c r="HJ17" s="47">
        <v>8</v>
      </c>
      <c r="HK17" s="9">
        <v>4.2</v>
      </c>
      <c r="HL17" s="9">
        <v>4.8</v>
      </c>
      <c r="HN17" s="47">
        <v>8</v>
      </c>
      <c r="HO17" s="9">
        <v>5.9</v>
      </c>
      <c r="HP17" s="9">
        <v>4.0999999999999996</v>
      </c>
      <c r="HR17" s="47">
        <v>8</v>
      </c>
      <c r="HS17" s="9">
        <v>3</v>
      </c>
      <c r="HT17" s="9">
        <v>3.5</v>
      </c>
      <c r="HV17" s="47">
        <v>8</v>
      </c>
      <c r="HW17" s="9">
        <v>7.8</v>
      </c>
      <c r="HX17" s="9">
        <v>3.2</v>
      </c>
      <c r="HZ17" s="47">
        <v>8</v>
      </c>
      <c r="IA17" s="9">
        <v>4.3</v>
      </c>
      <c r="IB17" s="9">
        <v>8.1999999999999993</v>
      </c>
      <c r="ID17" s="47">
        <v>8</v>
      </c>
      <c r="IE17" s="9">
        <v>4.9000000000000004</v>
      </c>
      <c r="IF17" s="9">
        <v>4.2</v>
      </c>
      <c r="IH17" s="47">
        <v>8</v>
      </c>
      <c r="II17" s="9">
        <v>9.6999999999999993</v>
      </c>
      <c r="IJ17" s="9">
        <v>3</v>
      </c>
      <c r="IL17" s="47">
        <v>8</v>
      </c>
      <c r="IM17" s="9">
        <v>6.8</v>
      </c>
      <c r="IN17" s="9">
        <v>4</v>
      </c>
      <c r="IP17" s="47">
        <v>8</v>
      </c>
      <c r="IQ17" s="9">
        <v>10.4</v>
      </c>
      <c r="IR17" s="9">
        <v>1.8</v>
      </c>
      <c r="IT17" s="47">
        <v>8</v>
      </c>
      <c r="IU17" s="9">
        <v>3.3</v>
      </c>
      <c r="IV17" s="9">
        <v>4.7</v>
      </c>
      <c r="IX17" s="47">
        <v>8</v>
      </c>
      <c r="IY17" s="9">
        <v>6.8</v>
      </c>
      <c r="IZ17" s="9">
        <v>3.8</v>
      </c>
      <c r="JB17" s="47">
        <v>8</v>
      </c>
      <c r="JC17" s="9">
        <v>4.5</v>
      </c>
      <c r="JD17" s="9">
        <v>3.4</v>
      </c>
      <c r="JF17" s="47">
        <v>8</v>
      </c>
      <c r="JG17" s="9">
        <v>8.4</v>
      </c>
      <c r="JH17" s="9">
        <v>3.3</v>
      </c>
    </row>
    <row r="18" spans="2:268" s="22" customFormat="1" ht="11.95" customHeight="1">
      <c r="B18" s="47">
        <v>9</v>
      </c>
      <c r="C18" s="9">
        <v>4.8</v>
      </c>
      <c r="D18" s="9">
        <v>3.5</v>
      </c>
      <c r="E18" s="23"/>
      <c r="F18" s="47">
        <v>9</v>
      </c>
      <c r="G18" s="9">
        <v>6.6</v>
      </c>
      <c r="H18" s="9">
        <v>2.6</v>
      </c>
      <c r="J18" s="47">
        <v>9</v>
      </c>
      <c r="K18" s="9">
        <v>3.1</v>
      </c>
      <c r="L18" s="9">
        <v>3.9</v>
      </c>
      <c r="M18" s="23"/>
      <c r="N18" s="47">
        <v>9</v>
      </c>
      <c r="O18" s="9">
        <v>3.4</v>
      </c>
      <c r="P18" s="9">
        <v>5.3</v>
      </c>
      <c r="R18" s="47">
        <v>9</v>
      </c>
      <c r="S18" s="9">
        <v>3.5</v>
      </c>
      <c r="T18" s="9">
        <v>4.8</v>
      </c>
      <c r="V18" s="47">
        <v>9</v>
      </c>
      <c r="W18" s="9">
        <v>4.5999999999999996</v>
      </c>
      <c r="X18" s="9">
        <v>3.6</v>
      </c>
      <c r="Z18" s="47">
        <v>9</v>
      </c>
      <c r="AA18" s="9">
        <v>6.5</v>
      </c>
      <c r="AB18" s="9">
        <v>3.4</v>
      </c>
      <c r="AD18" s="47">
        <v>9</v>
      </c>
      <c r="AE18" s="9">
        <v>5.8</v>
      </c>
      <c r="AF18" s="9">
        <v>3.2</v>
      </c>
      <c r="AH18" s="47">
        <v>9</v>
      </c>
      <c r="AI18" s="9">
        <v>6.8</v>
      </c>
      <c r="AJ18" s="9">
        <v>3.1</v>
      </c>
      <c r="AL18" s="47">
        <v>9</v>
      </c>
      <c r="AM18" s="9">
        <v>7.6</v>
      </c>
      <c r="AN18" s="9">
        <v>2.1</v>
      </c>
      <c r="AP18" s="47">
        <v>9</v>
      </c>
      <c r="AQ18" s="9">
        <v>7.9</v>
      </c>
      <c r="AR18" s="9">
        <v>2.1</v>
      </c>
      <c r="AT18" s="47">
        <v>9</v>
      </c>
      <c r="AU18" s="9">
        <v>5.0999999999999996</v>
      </c>
      <c r="AV18" s="9">
        <v>3.4</v>
      </c>
      <c r="AX18" s="47">
        <v>9</v>
      </c>
      <c r="AY18" s="9">
        <v>4.5999999999999996</v>
      </c>
      <c r="AZ18" s="9">
        <v>3.5</v>
      </c>
      <c r="BB18" s="47">
        <v>9</v>
      </c>
      <c r="BC18" s="9">
        <v>7</v>
      </c>
      <c r="BD18" s="9">
        <v>2.4</v>
      </c>
      <c r="BF18" s="47">
        <v>9</v>
      </c>
      <c r="BG18" s="9">
        <v>6.4</v>
      </c>
      <c r="BH18" s="9">
        <v>2.6</v>
      </c>
      <c r="BI18" s="23"/>
      <c r="BJ18" s="47">
        <v>9</v>
      </c>
      <c r="BK18" s="9">
        <v>7.2</v>
      </c>
      <c r="BL18" s="9">
        <v>2.9</v>
      </c>
      <c r="BN18" s="47">
        <v>9</v>
      </c>
      <c r="BO18" s="9">
        <v>6.2</v>
      </c>
      <c r="BP18" s="9">
        <v>2.9</v>
      </c>
      <c r="BR18" s="47">
        <v>9</v>
      </c>
      <c r="BS18" s="9">
        <v>4</v>
      </c>
      <c r="BT18" s="9">
        <v>3.7</v>
      </c>
      <c r="BV18" s="47">
        <v>9</v>
      </c>
      <c r="BW18" s="9">
        <v>3.1</v>
      </c>
      <c r="BX18" s="9">
        <v>4.4000000000000004</v>
      </c>
      <c r="BZ18" s="47">
        <v>9</v>
      </c>
      <c r="CA18" s="9">
        <v>3.3</v>
      </c>
      <c r="CB18" s="9">
        <v>3.9</v>
      </c>
      <c r="CD18" s="47">
        <v>9</v>
      </c>
      <c r="CE18" s="9">
        <v>7.8</v>
      </c>
      <c r="CF18" s="9">
        <v>2.4</v>
      </c>
      <c r="CH18" s="47">
        <v>9</v>
      </c>
      <c r="CI18" s="9">
        <v>6.9</v>
      </c>
      <c r="CJ18" s="9">
        <v>2.4</v>
      </c>
      <c r="CL18" s="47">
        <v>9</v>
      </c>
      <c r="CM18" s="9">
        <v>5.3</v>
      </c>
      <c r="CN18" s="9">
        <v>2.9</v>
      </c>
      <c r="CO18" s="34"/>
      <c r="CP18" s="47">
        <v>9</v>
      </c>
      <c r="CQ18" s="9">
        <v>3.5</v>
      </c>
      <c r="CR18" s="9">
        <v>3.6</v>
      </c>
      <c r="CT18" s="47">
        <v>9</v>
      </c>
      <c r="CU18" s="9">
        <v>3.7</v>
      </c>
      <c r="CV18" s="9">
        <v>3</v>
      </c>
      <c r="CW18" s="34"/>
      <c r="CX18" s="47">
        <f t="shared" si="1"/>
        <v>14</v>
      </c>
      <c r="CY18" s="9">
        <v>12.2</v>
      </c>
      <c r="CZ18" s="46">
        <v>0.2</v>
      </c>
      <c r="DB18" s="47">
        <f t="shared" si="0"/>
        <v>14</v>
      </c>
      <c r="DC18" s="9">
        <v>12.1</v>
      </c>
      <c r="DD18" s="46">
        <v>0.1</v>
      </c>
      <c r="DE18" s="46"/>
      <c r="DF18" s="47">
        <v>9</v>
      </c>
      <c r="DG18" s="9">
        <v>4</v>
      </c>
      <c r="DH18" s="9">
        <v>3.6</v>
      </c>
      <c r="DJ18" s="47">
        <v>9</v>
      </c>
      <c r="DK18" s="9">
        <v>4.4000000000000004</v>
      </c>
      <c r="DL18" s="9">
        <v>3.9</v>
      </c>
      <c r="DN18" s="47">
        <v>9</v>
      </c>
      <c r="DO18" s="9">
        <v>5.3</v>
      </c>
      <c r="DP18" s="9">
        <v>5.0999999999999996</v>
      </c>
      <c r="DR18" s="47">
        <v>9</v>
      </c>
      <c r="DS18" s="9">
        <v>4.4000000000000004</v>
      </c>
      <c r="DT18" s="9">
        <v>3.6</v>
      </c>
      <c r="DV18" s="47">
        <v>9</v>
      </c>
      <c r="DW18" s="9">
        <v>6.4</v>
      </c>
      <c r="DX18" s="9">
        <v>4.0999999999999996</v>
      </c>
      <c r="DZ18" s="47">
        <v>9</v>
      </c>
      <c r="EA18" s="9">
        <v>3</v>
      </c>
      <c r="EB18" s="9">
        <v>4.3</v>
      </c>
      <c r="ED18" s="47">
        <v>9</v>
      </c>
      <c r="EE18" s="9">
        <v>7</v>
      </c>
      <c r="EF18" s="9">
        <v>4.8</v>
      </c>
      <c r="EH18" s="47">
        <v>9</v>
      </c>
      <c r="EI18" s="9">
        <v>5.9</v>
      </c>
      <c r="EJ18" s="9">
        <v>2.8</v>
      </c>
      <c r="EL18" s="47">
        <v>9</v>
      </c>
      <c r="EM18" s="9">
        <v>6.1</v>
      </c>
      <c r="EN18" s="9">
        <v>2.6</v>
      </c>
      <c r="EP18" s="47">
        <v>9</v>
      </c>
      <c r="EQ18" s="9">
        <v>7.8</v>
      </c>
      <c r="ER18" s="9">
        <v>2.9</v>
      </c>
      <c r="ET18" s="47">
        <v>9</v>
      </c>
      <c r="EU18" s="9">
        <v>3.8</v>
      </c>
      <c r="EV18" s="9">
        <v>4.2</v>
      </c>
      <c r="EX18" s="47">
        <v>9</v>
      </c>
      <c r="EY18" s="9">
        <v>6.9</v>
      </c>
      <c r="EZ18" s="9">
        <v>2.2999999999999998</v>
      </c>
      <c r="FB18" s="47">
        <v>9</v>
      </c>
      <c r="FC18" s="9">
        <v>8.9</v>
      </c>
      <c r="FD18" s="9">
        <v>2.2000000000000002</v>
      </c>
      <c r="FF18" s="47">
        <v>9</v>
      </c>
      <c r="FG18" s="9">
        <v>5.0999999999999996</v>
      </c>
      <c r="FH18" s="9">
        <v>3.7</v>
      </c>
      <c r="FJ18" s="47">
        <v>9</v>
      </c>
      <c r="FK18" s="9">
        <v>6.4</v>
      </c>
      <c r="FL18" s="9">
        <v>3.5</v>
      </c>
      <c r="FN18" s="47">
        <v>9</v>
      </c>
      <c r="FO18" s="9">
        <v>5</v>
      </c>
      <c r="FP18" s="9">
        <v>2.7</v>
      </c>
      <c r="FR18" s="47">
        <v>9</v>
      </c>
      <c r="FS18" s="9">
        <v>2.4</v>
      </c>
      <c r="FT18" s="9">
        <v>4.0999999999999996</v>
      </c>
      <c r="FV18" s="47">
        <v>9</v>
      </c>
      <c r="FW18" s="9">
        <v>8.3000000000000007</v>
      </c>
      <c r="FX18" s="9">
        <v>3</v>
      </c>
      <c r="FZ18" s="47">
        <v>9</v>
      </c>
      <c r="GA18" s="9">
        <v>5.5</v>
      </c>
      <c r="GB18" s="9">
        <v>2.4</v>
      </c>
      <c r="GD18" s="47">
        <v>9</v>
      </c>
      <c r="GE18" s="9">
        <v>2.7</v>
      </c>
      <c r="GF18" s="9">
        <v>2.6</v>
      </c>
      <c r="GH18" s="47">
        <v>9</v>
      </c>
      <c r="GI18" s="9"/>
      <c r="GJ18" s="9"/>
      <c r="GL18" s="47">
        <v>9</v>
      </c>
      <c r="GM18" s="9">
        <v>4.7</v>
      </c>
      <c r="GN18" s="9">
        <v>3.9</v>
      </c>
      <c r="GP18" s="47">
        <v>9</v>
      </c>
      <c r="GQ18" s="9">
        <v>7.5</v>
      </c>
      <c r="GR18" s="9">
        <v>2.1</v>
      </c>
      <c r="GT18" s="47">
        <v>9</v>
      </c>
      <c r="GU18" s="9">
        <v>2.9</v>
      </c>
      <c r="GV18" s="9">
        <v>4.0999999999999996</v>
      </c>
      <c r="GX18" s="47">
        <v>9</v>
      </c>
      <c r="GY18" s="9"/>
      <c r="GZ18" s="9"/>
      <c r="HB18" s="47">
        <v>9</v>
      </c>
      <c r="HC18" s="9">
        <v>6.4</v>
      </c>
      <c r="HD18" s="9">
        <v>3.6</v>
      </c>
      <c r="HF18" s="47">
        <v>9</v>
      </c>
      <c r="HG18" s="9">
        <v>7.9</v>
      </c>
      <c r="HH18" s="9">
        <v>1.8</v>
      </c>
      <c r="HJ18" s="47">
        <v>9</v>
      </c>
      <c r="HK18" s="9">
        <v>3.8</v>
      </c>
      <c r="HL18" s="9">
        <v>4.3</v>
      </c>
      <c r="HN18" s="47">
        <v>9</v>
      </c>
      <c r="HO18" s="9">
        <v>4.9000000000000004</v>
      </c>
      <c r="HP18" s="9">
        <v>3.5</v>
      </c>
      <c r="HR18" s="47">
        <v>9</v>
      </c>
      <c r="HS18" s="9">
        <v>3.3</v>
      </c>
      <c r="HT18" s="9">
        <v>4.5999999999999996</v>
      </c>
      <c r="HV18" s="47">
        <v>9</v>
      </c>
      <c r="HW18" s="9">
        <v>6.6</v>
      </c>
      <c r="HX18" s="9">
        <v>2.5</v>
      </c>
      <c r="HZ18" s="47">
        <v>9</v>
      </c>
      <c r="IA18" s="9">
        <v>5.3</v>
      </c>
      <c r="IB18" s="9">
        <v>8.6999999999999993</v>
      </c>
      <c r="ID18" s="47">
        <v>9</v>
      </c>
      <c r="IE18" s="9">
        <v>4.4000000000000004</v>
      </c>
      <c r="IF18" s="9">
        <v>3.8</v>
      </c>
      <c r="IH18" s="47">
        <v>9</v>
      </c>
      <c r="II18" s="9">
        <v>8.1999999999999993</v>
      </c>
      <c r="IJ18" s="9">
        <v>2.1</v>
      </c>
      <c r="IL18" s="47">
        <v>9</v>
      </c>
      <c r="IM18" s="9">
        <v>6.1</v>
      </c>
      <c r="IN18" s="9">
        <v>3.5</v>
      </c>
      <c r="IP18" s="47">
        <v>9</v>
      </c>
      <c r="IQ18" s="9">
        <v>9.4</v>
      </c>
      <c r="IR18" s="9">
        <v>0.9</v>
      </c>
      <c r="IT18" s="47">
        <v>9</v>
      </c>
      <c r="IU18" s="9">
        <v>2.9</v>
      </c>
      <c r="IV18" s="9">
        <v>4</v>
      </c>
      <c r="IX18" s="47">
        <v>9</v>
      </c>
      <c r="IY18" s="9">
        <v>5.9</v>
      </c>
      <c r="IZ18" s="9">
        <v>3.2</v>
      </c>
      <c r="JB18" s="47">
        <v>9</v>
      </c>
      <c r="JC18" s="9">
        <v>3.6</v>
      </c>
      <c r="JD18" s="9">
        <v>2.5</v>
      </c>
      <c r="JF18" s="47">
        <v>9</v>
      </c>
      <c r="JG18" s="9">
        <v>7.4</v>
      </c>
      <c r="JH18" s="9">
        <v>2.6</v>
      </c>
    </row>
    <row r="19" spans="2:268" s="22" customFormat="1" ht="11.95" customHeight="1">
      <c r="B19" s="47">
        <v>10</v>
      </c>
      <c r="C19" s="9">
        <v>6.5</v>
      </c>
      <c r="D19" s="9">
        <v>3.2</v>
      </c>
      <c r="E19" s="23"/>
      <c r="F19" s="47">
        <v>10</v>
      </c>
      <c r="G19" s="9">
        <v>8.8000000000000007</v>
      </c>
      <c r="H19" s="9">
        <v>2.2000000000000002</v>
      </c>
      <c r="J19" s="47">
        <v>10</v>
      </c>
      <c r="K19" s="9">
        <v>3</v>
      </c>
      <c r="L19" s="9">
        <v>4</v>
      </c>
      <c r="M19" s="23"/>
      <c r="N19" s="47">
        <v>10</v>
      </c>
      <c r="O19" s="9">
        <v>4.4000000000000004</v>
      </c>
      <c r="P19" s="9">
        <v>5.3</v>
      </c>
      <c r="R19" s="47">
        <v>10</v>
      </c>
      <c r="S19" s="9">
        <v>4.9000000000000004</v>
      </c>
      <c r="T19" s="9">
        <v>4.0999999999999996</v>
      </c>
      <c r="V19" s="47">
        <v>10</v>
      </c>
      <c r="W19" s="9">
        <v>6.5</v>
      </c>
      <c r="X19" s="9">
        <v>3.1</v>
      </c>
      <c r="Z19" s="47">
        <v>10</v>
      </c>
      <c r="AA19" s="9">
        <v>8.8000000000000007</v>
      </c>
      <c r="AB19" s="9">
        <v>3</v>
      </c>
      <c r="AD19" s="47">
        <v>10</v>
      </c>
      <c r="AE19" s="9">
        <v>9.1</v>
      </c>
      <c r="AF19" s="9">
        <v>2.8</v>
      </c>
      <c r="AH19" s="47">
        <v>10</v>
      </c>
      <c r="AI19" s="9">
        <v>11.6</v>
      </c>
      <c r="AJ19" s="9">
        <v>2.4</v>
      </c>
      <c r="AL19" s="47">
        <v>10</v>
      </c>
      <c r="AM19" s="9">
        <v>7.9</v>
      </c>
      <c r="AN19" s="9">
        <v>1.7</v>
      </c>
      <c r="AP19" s="47">
        <v>10</v>
      </c>
      <c r="AQ19" s="9">
        <v>9.4</v>
      </c>
      <c r="AR19" s="9">
        <v>1.7</v>
      </c>
      <c r="AT19" s="47">
        <v>10</v>
      </c>
      <c r="AU19" s="9">
        <v>6.5</v>
      </c>
      <c r="AV19" s="9">
        <v>3.1</v>
      </c>
      <c r="AX19" s="47">
        <v>10</v>
      </c>
      <c r="AY19" s="9">
        <v>5.9</v>
      </c>
      <c r="AZ19" s="9">
        <v>3.1</v>
      </c>
      <c r="BB19" s="47">
        <v>10</v>
      </c>
      <c r="BC19" s="9">
        <v>9.1999999999999993</v>
      </c>
      <c r="BD19" s="9">
        <v>2.1</v>
      </c>
      <c r="BF19" s="47">
        <v>10</v>
      </c>
      <c r="BG19" s="9">
        <v>8.5</v>
      </c>
      <c r="BH19" s="9">
        <v>2.2000000000000002</v>
      </c>
      <c r="BI19" s="23"/>
      <c r="BJ19" s="47">
        <v>10</v>
      </c>
      <c r="BK19" s="9">
        <v>7.3</v>
      </c>
      <c r="BL19" s="9">
        <v>2.6</v>
      </c>
      <c r="BN19" s="47">
        <v>10</v>
      </c>
      <c r="BO19" s="9">
        <v>7.4</v>
      </c>
      <c r="BP19" s="9">
        <v>2.4</v>
      </c>
      <c r="BR19" s="47">
        <v>10</v>
      </c>
      <c r="BS19" s="9">
        <v>5.8</v>
      </c>
      <c r="BT19" s="9">
        <v>3.2</v>
      </c>
      <c r="BV19" s="47">
        <v>10</v>
      </c>
      <c r="BW19" s="9">
        <v>5.0999999999999996</v>
      </c>
      <c r="BX19" s="9">
        <v>4.0999999999999996</v>
      </c>
      <c r="BZ19" s="47">
        <v>10</v>
      </c>
      <c r="CA19" s="9">
        <v>3.2</v>
      </c>
      <c r="CB19" s="9">
        <v>3.6</v>
      </c>
      <c r="CD19" s="47">
        <v>10</v>
      </c>
      <c r="CE19" s="9">
        <v>8.4</v>
      </c>
      <c r="CF19" s="9">
        <v>2</v>
      </c>
      <c r="CH19" s="47">
        <v>10</v>
      </c>
      <c r="CI19" s="9">
        <v>10.199999999999999</v>
      </c>
      <c r="CJ19" s="9">
        <v>1.9</v>
      </c>
      <c r="CL19" s="47">
        <v>10</v>
      </c>
      <c r="CM19" s="9">
        <v>8.9</v>
      </c>
      <c r="CN19" s="9">
        <v>2.4</v>
      </c>
      <c r="CO19" s="34"/>
      <c r="CP19" s="47">
        <v>10</v>
      </c>
      <c r="CQ19" s="9">
        <v>7.5</v>
      </c>
      <c r="CR19" s="9">
        <v>3.2</v>
      </c>
      <c r="CT19" s="47">
        <v>10</v>
      </c>
      <c r="CU19" s="9">
        <v>3.4</v>
      </c>
      <c r="CV19" s="9">
        <v>2.6</v>
      </c>
      <c r="CW19" s="34"/>
      <c r="CX19" s="47">
        <f t="shared" si="1"/>
        <v>15</v>
      </c>
      <c r="CY19" s="9">
        <v>12</v>
      </c>
      <c r="CZ19" s="46">
        <v>0.2</v>
      </c>
      <c r="DB19" s="47">
        <f t="shared" si="0"/>
        <v>15</v>
      </c>
      <c r="DC19" s="9">
        <v>11.8</v>
      </c>
      <c r="DD19" s="46">
        <v>0.1</v>
      </c>
      <c r="DE19" s="46"/>
      <c r="DF19" s="47">
        <v>10</v>
      </c>
      <c r="DG19" s="9">
        <v>5</v>
      </c>
      <c r="DH19" s="9">
        <v>3.4</v>
      </c>
      <c r="DJ19" s="47">
        <v>10</v>
      </c>
      <c r="DK19" s="9">
        <v>6.3</v>
      </c>
      <c r="DL19" s="9">
        <v>3.6</v>
      </c>
      <c r="DN19" s="47">
        <v>10</v>
      </c>
      <c r="DO19" s="9">
        <v>6.2</v>
      </c>
      <c r="DP19" s="9">
        <v>4.5999999999999996</v>
      </c>
      <c r="DR19" s="47">
        <v>10</v>
      </c>
      <c r="DS19" s="9">
        <v>5.9</v>
      </c>
      <c r="DT19" s="9">
        <v>3.3</v>
      </c>
      <c r="DV19" s="47">
        <v>10</v>
      </c>
      <c r="DW19" s="9">
        <v>11.8</v>
      </c>
      <c r="DX19" s="9">
        <v>3.9</v>
      </c>
      <c r="DZ19" s="47">
        <v>10</v>
      </c>
      <c r="EA19" s="9">
        <v>6.9</v>
      </c>
      <c r="EB19" s="9">
        <v>3.9</v>
      </c>
      <c r="ED19" s="47">
        <v>10</v>
      </c>
      <c r="EE19" s="9">
        <v>7.5</v>
      </c>
      <c r="EF19" s="9">
        <v>4.3</v>
      </c>
      <c r="EH19" s="47">
        <v>10</v>
      </c>
      <c r="EI19" s="9">
        <v>7.6</v>
      </c>
      <c r="EJ19" s="9">
        <v>2.5</v>
      </c>
      <c r="EL19" s="47">
        <v>10</v>
      </c>
      <c r="EM19" s="9">
        <v>6.6</v>
      </c>
      <c r="EN19" s="9">
        <v>2.2000000000000002</v>
      </c>
      <c r="EP19" s="47">
        <v>10</v>
      </c>
      <c r="EQ19" s="9">
        <v>8.1999999999999993</v>
      </c>
      <c r="ER19" s="9">
        <v>2.5</v>
      </c>
      <c r="ET19" s="47">
        <v>10</v>
      </c>
      <c r="EU19" s="9">
        <v>5.3</v>
      </c>
      <c r="EV19" s="9">
        <v>3.9</v>
      </c>
      <c r="EX19" s="47">
        <v>10</v>
      </c>
      <c r="EY19" s="9">
        <v>8.3000000000000007</v>
      </c>
      <c r="EZ19" s="9">
        <v>2</v>
      </c>
      <c r="FB19" s="47">
        <v>10</v>
      </c>
      <c r="FC19" s="9">
        <v>10.5</v>
      </c>
      <c r="FD19" s="9">
        <v>1.8</v>
      </c>
      <c r="FF19" s="47">
        <v>10</v>
      </c>
      <c r="FG19" s="9">
        <v>8.1999999999999993</v>
      </c>
      <c r="FH19" s="9">
        <v>3.2</v>
      </c>
      <c r="FJ19" s="47">
        <v>10</v>
      </c>
      <c r="FK19" s="9">
        <v>7.2</v>
      </c>
      <c r="FL19" s="9">
        <v>3.3</v>
      </c>
      <c r="FN19" s="47">
        <v>10</v>
      </c>
      <c r="FO19" s="9">
        <v>5.5</v>
      </c>
      <c r="FP19" s="9">
        <v>2.2000000000000002</v>
      </c>
      <c r="FR19" s="47">
        <v>10</v>
      </c>
      <c r="FS19" s="9">
        <v>4</v>
      </c>
      <c r="FT19" s="9">
        <v>3.8</v>
      </c>
      <c r="FV19" s="47">
        <v>10</v>
      </c>
      <c r="FW19" s="9">
        <v>8.8000000000000007</v>
      </c>
      <c r="FX19" s="9">
        <v>2.7</v>
      </c>
      <c r="FZ19" s="47">
        <v>10</v>
      </c>
      <c r="GA19" s="9">
        <v>6.1</v>
      </c>
      <c r="GB19" s="9">
        <v>1.9</v>
      </c>
      <c r="GD19" s="47">
        <v>10</v>
      </c>
      <c r="GE19" s="9">
        <v>5.6</v>
      </c>
      <c r="GF19" s="9">
        <v>2.2000000000000002</v>
      </c>
      <c r="GH19" s="47">
        <v>10</v>
      </c>
      <c r="GI19" s="9"/>
      <c r="GJ19" s="9"/>
      <c r="GL19" s="47">
        <v>10</v>
      </c>
      <c r="GM19" s="9">
        <v>4.2</v>
      </c>
      <c r="GN19" s="9">
        <v>3.8</v>
      </c>
      <c r="GP19" s="47">
        <v>10</v>
      </c>
      <c r="GQ19" s="9">
        <v>17.600000000000001</v>
      </c>
      <c r="GR19" s="9">
        <v>1.6</v>
      </c>
      <c r="GT19" s="47">
        <v>10</v>
      </c>
      <c r="GU19" s="9">
        <v>3</v>
      </c>
      <c r="GV19" s="9">
        <v>3.7</v>
      </c>
      <c r="GX19" s="47">
        <v>10</v>
      </c>
      <c r="GY19" s="9"/>
      <c r="GZ19" s="9"/>
      <c r="HB19" s="47">
        <v>10</v>
      </c>
      <c r="HC19" s="9">
        <v>5.7</v>
      </c>
      <c r="HD19" s="9">
        <v>3.3</v>
      </c>
      <c r="HF19" s="47">
        <v>10</v>
      </c>
      <c r="HG19" s="9">
        <v>17.399999999999999</v>
      </c>
      <c r="HH19" s="9">
        <v>1.6</v>
      </c>
      <c r="HJ19" s="47">
        <v>10</v>
      </c>
      <c r="HK19" s="9">
        <v>3.9</v>
      </c>
      <c r="HL19" s="9">
        <v>3.9</v>
      </c>
      <c r="HN19" s="47">
        <v>10</v>
      </c>
      <c r="HO19" s="9">
        <v>6.7</v>
      </c>
      <c r="HP19" s="9">
        <v>3.1</v>
      </c>
      <c r="HR19" s="47">
        <v>10</v>
      </c>
      <c r="HS19" s="9">
        <v>3.4</v>
      </c>
      <c r="HT19" s="9">
        <v>5.2</v>
      </c>
      <c r="HV19" s="47">
        <v>10</v>
      </c>
      <c r="HW19" s="9">
        <v>9</v>
      </c>
      <c r="HX19" s="9">
        <v>2.1</v>
      </c>
      <c r="HZ19" s="47">
        <v>10</v>
      </c>
      <c r="IA19" s="9">
        <v>6.2</v>
      </c>
      <c r="IB19" s="9">
        <v>8.9</v>
      </c>
      <c r="ID19" s="47">
        <v>10</v>
      </c>
      <c r="IE19" s="9">
        <v>4.3</v>
      </c>
      <c r="IF19" s="9">
        <v>3.7</v>
      </c>
      <c r="IH19" s="47">
        <v>10</v>
      </c>
      <c r="II19" s="9">
        <v>14.2</v>
      </c>
      <c r="IJ19" s="9">
        <v>1.5</v>
      </c>
      <c r="IL19" s="47">
        <v>10</v>
      </c>
      <c r="IM19" s="9">
        <v>6.8</v>
      </c>
      <c r="IN19" s="9">
        <v>3.3</v>
      </c>
      <c r="IP19" s="47">
        <v>10</v>
      </c>
      <c r="IQ19" s="9">
        <v>17.7</v>
      </c>
      <c r="IR19" s="9">
        <v>0.5</v>
      </c>
      <c r="IT19" s="47">
        <v>10</v>
      </c>
      <c r="IU19" s="9">
        <v>2.8</v>
      </c>
      <c r="IV19" s="9">
        <v>3.5</v>
      </c>
      <c r="IX19" s="47">
        <v>10</v>
      </c>
      <c r="IY19" s="9">
        <v>6.4</v>
      </c>
      <c r="IZ19" s="9">
        <v>2.9</v>
      </c>
      <c r="JB19" s="47">
        <v>10</v>
      </c>
      <c r="JC19" s="9">
        <v>3.3</v>
      </c>
      <c r="JD19" s="9">
        <v>2</v>
      </c>
      <c r="JF19" s="47">
        <v>10</v>
      </c>
      <c r="JG19" s="9">
        <v>8.9</v>
      </c>
      <c r="JH19" s="9">
        <v>2.2999999999999998</v>
      </c>
    </row>
    <row r="20" spans="2:268" s="22" customFormat="1" ht="11.95" customHeight="1">
      <c r="B20" s="47">
        <v>11</v>
      </c>
      <c r="C20" s="9">
        <v>5.0999999999999996</v>
      </c>
      <c r="D20" s="9">
        <v>2.8</v>
      </c>
      <c r="E20" s="23"/>
      <c r="F20" s="47">
        <v>11</v>
      </c>
      <c r="G20" s="9">
        <v>7.5</v>
      </c>
      <c r="H20" s="9">
        <v>1.8</v>
      </c>
      <c r="J20" s="47">
        <v>11</v>
      </c>
      <c r="K20" s="9">
        <v>2.8</v>
      </c>
      <c r="L20" s="9">
        <v>3.9</v>
      </c>
      <c r="M20" s="23"/>
      <c r="N20" s="47">
        <v>11</v>
      </c>
      <c r="O20" s="9">
        <v>3.1</v>
      </c>
      <c r="P20" s="9">
        <v>5</v>
      </c>
      <c r="R20" s="47">
        <v>11</v>
      </c>
      <c r="S20" s="9">
        <v>3.6</v>
      </c>
      <c r="T20" s="9">
        <v>3.3</v>
      </c>
      <c r="V20" s="47">
        <v>11</v>
      </c>
      <c r="W20" s="9">
        <v>5</v>
      </c>
      <c r="X20" s="9">
        <v>2.6</v>
      </c>
      <c r="Z20" s="47">
        <v>11</v>
      </c>
      <c r="AA20" s="9">
        <v>7.5</v>
      </c>
      <c r="AB20" s="9">
        <v>2.6</v>
      </c>
      <c r="AD20" s="47">
        <v>11</v>
      </c>
      <c r="AE20" s="9">
        <v>8.4</v>
      </c>
      <c r="AF20" s="9">
        <v>2.2999999999999998</v>
      </c>
      <c r="AH20" s="47">
        <v>11</v>
      </c>
      <c r="AI20" s="9">
        <v>8.9</v>
      </c>
      <c r="AJ20" s="9">
        <v>1.7</v>
      </c>
      <c r="AL20" s="47">
        <v>11</v>
      </c>
      <c r="AM20" s="9">
        <v>8.6</v>
      </c>
      <c r="AN20" s="9">
        <v>1.5</v>
      </c>
      <c r="AP20" s="47">
        <v>11</v>
      </c>
      <c r="AQ20" s="9">
        <v>8.6999999999999993</v>
      </c>
      <c r="AR20" s="9">
        <v>1.4</v>
      </c>
      <c r="AT20" s="47">
        <v>11</v>
      </c>
      <c r="AU20" s="9">
        <v>5.2</v>
      </c>
      <c r="AV20" s="9">
        <v>2.8</v>
      </c>
      <c r="AX20" s="47">
        <v>11</v>
      </c>
      <c r="AY20" s="9">
        <v>4.9000000000000004</v>
      </c>
      <c r="AZ20" s="9">
        <v>2.7</v>
      </c>
      <c r="BB20" s="47">
        <v>11</v>
      </c>
      <c r="BC20" s="9">
        <v>8</v>
      </c>
      <c r="BD20" s="9">
        <v>1.7</v>
      </c>
      <c r="BF20" s="47">
        <v>11</v>
      </c>
      <c r="BG20" s="9">
        <v>7.3</v>
      </c>
      <c r="BH20" s="9">
        <v>1.8</v>
      </c>
      <c r="BI20" s="23"/>
      <c r="BJ20" s="47">
        <v>11</v>
      </c>
      <c r="BK20" s="9">
        <v>7.8</v>
      </c>
      <c r="BL20" s="9">
        <v>2.2999999999999998</v>
      </c>
      <c r="BN20" s="47">
        <v>11</v>
      </c>
      <c r="BO20" s="9">
        <v>6.5</v>
      </c>
      <c r="BP20" s="9">
        <v>2.1</v>
      </c>
      <c r="BR20" s="47">
        <v>11</v>
      </c>
      <c r="BS20" s="9">
        <v>3.9</v>
      </c>
      <c r="BT20" s="9">
        <v>2.7</v>
      </c>
      <c r="BV20" s="47">
        <v>11</v>
      </c>
      <c r="BW20" s="9">
        <v>3.3</v>
      </c>
      <c r="BX20" s="9">
        <v>3.5</v>
      </c>
      <c r="BZ20" s="47">
        <v>11</v>
      </c>
      <c r="CA20" s="9">
        <v>2.6</v>
      </c>
      <c r="CB20" s="9">
        <v>3.1</v>
      </c>
      <c r="CD20" s="47">
        <v>11</v>
      </c>
      <c r="CE20" s="9">
        <v>8.6999999999999993</v>
      </c>
      <c r="CF20" s="9">
        <v>1.8</v>
      </c>
      <c r="CH20" s="47">
        <v>11</v>
      </c>
      <c r="CI20" s="9">
        <v>8.4</v>
      </c>
      <c r="CJ20" s="9">
        <v>1.5</v>
      </c>
      <c r="CL20" s="47">
        <v>11</v>
      </c>
      <c r="CM20" s="9">
        <v>5.7</v>
      </c>
      <c r="CN20" s="9">
        <v>1.8</v>
      </c>
      <c r="CO20" s="34"/>
      <c r="CP20" s="47">
        <v>11</v>
      </c>
      <c r="CQ20" s="9">
        <v>4.3</v>
      </c>
      <c r="CR20" s="9">
        <v>2.5</v>
      </c>
      <c r="CT20" s="47">
        <v>11</v>
      </c>
      <c r="CU20" s="9">
        <v>2.9</v>
      </c>
      <c r="CV20" s="9">
        <v>2.2000000000000002</v>
      </c>
      <c r="CW20" s="34"/>
      <c r="CX20" s="47">
        <f t="shared" si="1"/>
        <v>16</v>
      </c>
      <c r="CY20" s="9">
        <v>11.8</v>
      </c>
      <c r="CZ20" s="46">
        <v>0.2</v>
      </c>
      <c r="DB20" s="47">
        <f t="shared" si="0"/>
        <v>16</v>
      </c>
      <c r="DC20" s="9">
        <v>11.7</v>
      </c>
      <c r="DD20" s="46">
        <v>0.1</v>
      </c>
      <c r="DE20" s="46"/>
      <c r="DF20" s="47">
        <v>11</v>
      </c>
      <c r="DG20" s="9">
        <v>4.0999999999999996</v>
      </c>
      <c r="DH20" s="9">
        <v>3.1</v>
      </c>
      <c r="DJ20" s="47">
        <v>11</v>
      </c>
      <c r="DK20" s="9">
        <v>5</v>
      </c>
      <c r="DL20" s="9">
        <v>3.1</v>
      </c>
      <c r="DN20" s="47">
        <v>11</v>
      </c>
      <c r="DO20" s="9">
        <v>5.3</v>
      </c>
      <c r="DP20" s="9">
        <v>3.8</v>
      </c>
      <c r="DR20" s="47">
        <v>11</v>
      </c>
      <c r="DS20" s="9">
        <v>4.9000000000000004</v>
      </c>
      <c r="DT20" s="9">
        <v>2.9</v>
      </c>
      <c r="DV20" s="47">
        <v>11</v>
      </c>
      <c r="DW20" s="9">
        <v>7.2</v>
      </c>
      <c r="DX20" s="9">
        <v>2.9</v>
      </c>
      <c r="DZ20" s="47">
        <v>11</v>
      </c>
      <c r="EA20" s="9">
        <v>5.9</v>
      </c>
      <c r="EB20" s="9">
        <v>3.2</v>
      </c>
      <c r="ED20" s="47">
        <v>11</v>
      </c>
      <c r="EE20" s="9">
        <v>7</v>
      </c>
      <c r="EF20" s="9">
        <v>3.5</v>
      </c>
      <c r="EH20" s="47">
        <v>11</v>
      </c>
      <c r="EI20" s="9">
        <v>7.3</v>
      </c>
      <c r="EJ20" s="9">
        <v>2.1</v>
      </c>
      <c r="EL20" s="47">
        <v>11</v>
      </c>
      <c r="EM20" s="9">
        <v>6.8</v>
      </c>
      <c r="EN20" s="9">
        <v>1.9</v>
      </c>
      <c r="EP20" s="47">
        <v>11</v>
      </c>
      <c r="EQ20" s="9">
        <v>8.1999999999999993</v>
      </c>
      <c r="ER20" s="9">
        <v>2.1</v>
      </c>
      <c r="ET20" s="47">
        <v>11</v>
      </c>
      <c r="EU20" s="9">
        <v>3.9</v>
      </c>
      <c r="EV20" s="9">
        <v>3.4</v>
      </c>
      <c r="EX20" s="47">
        <v>11</v>
      </c>
      <c r="EY20" s="9">
        <v>7.9</v>
      </c>
      <c r="EZ20" s="9">
        <v>1.6</v>
      </c>
      <c r="FB20" s="47">
        <v>11</v>
      </c>
      <c r="FC20" s="9">
        <v>10.1</v>
      </c>
      <c r="FD20" s="9">
        <v>1.5</v>
      </c>
      <c r="FF20" s="47">
        <v>11</v>
      </c>
      <c r="FG20" s="9">
        <v>5.8</v>
      </c>
      <c r="FH20" s="9">
        <v>2.6</v>
      </c>
      <c r="FJ20" s="47">
        <v>11</v>
      </c>
      <c r="FK20" s="9">
        <v>5.4</v>
      </c>
      <c r="FL20" s="9">
        <v>2.9</v>
      </c>
      <c r="FN20" s="47">
        <v>11</v>
      </c>
      <c r="FO20" s="9">
        <v>4</v>
      </c>
      <c r="FP20" s="9">
        <v>1.8</v>
      </c>
      <c r="FR20" s="47">
        <v>11</v>
      </c>
      <c r="FS20" s="9">
        <v>2.9</v>
      </c>
      <c r="FT20" s="9">
        <v>3.4</v>
      </c>
      <c r="FV20" s="47">
        <v>11</v>
      </c>
      <c r="FW20" s="9">
        <v>7.7</v>
      </c>
      <c r="FX20" s="9">
        <v>2.2999999999999998</v>
      </c>
      <c r="FZ20" s="47">
        <v>11</v>
      </c>
      <c r="GA20" s="9">
        <v>4.2</v>
      </c>
      <c r="GB20" s="9">
        <v>1.5</v>
      </c>
      <c r="GD20" s="47">
        <v>11</v>
      </c>
      <c r="GE20" s="9">
        <v>3.8</v>
      </c>
      <c r="GF20" s="9">
        <v>1.8</v>
      </c>
      <c r="GH20" s="47">
        <v>11</v>
      </c>
      <c r="GI20" s="9"/>
      <c r="GJ20" s="9"/>
      <c r="GL20" s="47">
        <v>11</v>
      </c>
      <c r="GM20" s="9">
        <v>4</v>
      </c>
      <c r="GN20" s="9">
        <v>3.5</v>
      </c>
      <c r="GP20" s="47">
        <v>11</v>
      </c>
      <c r="GQ20" s="9">
        <v>14.4</v>
      </c>
      <c r="GR20" s="9">
        <v>1.1000000000000001</v>
      </c>
      <c r="GT20" s="47">
        <v>11</v>
      </c>
      <c r="GU20" s="9">
        <v>2.7</v>
      </c>
      <c r="GV20" s="9">
        <v>3.3</v>
      </c>
      <c r="GX20" s="47">
        <v>11</v>
      </c>
      <c r="GY20" s="9"/>
      <c r="GZ20" s="9"/>
      <c r="HB20" s="47">
        <v>11</v>
      </c>
      <c r="HC20" s="9">
        <v>5.6</v>
      </c>
      <c r="HD20" s="9">
        <v>3</v>
      </c>
      <c r="HF20" s="47">
        <v>11</v>
      </c>
      <c r="HG20" s="9">
        <v>15.8</v>
      </c>
      <c r="HH20" s="9">
        <v>1.2</v>
      </c>
      <c r="HJ20" s="47">
        <v>11</v>
      </c>
      <c r="HK20" s="9">
        <v>3.7</v>
      </c>
      <c r="HL20" s="9">
        <v>3.5</v>
      </c>
      <c r="HN20" s="47">
        <v>11</v>
      </c>
      <c r="HO20" s="9">
        <v>5.2</v>
      </c>
      <c r="HP20" s="9">
        <v>2.7</v>
      </c>
      <c r="HR20" s="47">
        <v>11</v>
      </c>
      <c r="HS20" s="9">
        <v>3.4</v>
      </c>
      <c r="HT20" s="9">
        <v>5</v>
      </c>
      <c r="HV20" s="47">
        <v>11</v>
      </c>
      <c r="HW20" s="9">
        <v>7.6</v>
      </c>
      <c r="HX20" s="9">
        <v>1.7</v>
      </c>
      <c r="HZ20" s="47">
        <v>11</v>
      </c>
      <c r="IA20" s="9">
        <v>6.5</v>
      </c>
      <c r="IB20" s="9">
        <v>7.2</v>
      </c>
      <c r="ID20" s="47">
        <v>11</v>
      </c>
      <c r="IE20" s="9">
        <v>4.3</v>
      </c>
      <c r="IF20" s="9">
        <v>3.5</v>
      </c>
      <c r="IH20" s="47">
        <v>11</v>
      </c>
      <c r="II20" s="9">
        <v>10.8</v>
      </c>
      <c r="IJ20" s="9">
        <v>1</v>
      </c>
      <c r="IL20" s="47">
        <v>11</v>
      </c>
      <c r="IM20" s="9">
        <v>6.9</v>
      </c>
      <c r="IN20" s="9">
        <v>2.9</v>
      </c>
      <c r="IP20" s="47">
        <v>11</v>
      </c>
      <c r="IQ20" s="9">
        <v>13.5</v>
      </c>
      <c r="IR20" s="9">
        <v>0.3</v>
      </c>
      <c r="IT20" s="47">
        <v>11</v>
      </c>
      <c r="IU20" s="9">
        <v>2.6</v>
      </c>
      <c r="IV20" s="9">
        <v>3.1</v>
      </c>
      <c r="IX20" s="47">
        <v>11</v>
      </c>
      <c r="IY20" s="9">
        <v>5.9</v>
      </c>
      <c r="IZ20" s="9">
        <v>2.6</v>
      </c>
      <c r="JB20" s="47">
        <v>11</v>
      </c>
      <c r="JC20" s="9">
        <v>2.9</v>
      </c>
      <c r="JD20" s="9">
        <v>1.6</v>
      </c>
      <c r="JF20" s="47">
        <v>11</v>
      </c>
      <c r="JG20" s="9">
        <v>8.1999999999999993</v>
      </c>
      <c r="JH20" s="9">
        <v>1.9</v>
      </c>
    </row>
    <row r="21" spans="2:268" s="22" customFormat="1" ht="11.95" customHeight="1">
      <c r="B21" s="47">
        <v>12</v>
      </c>
      <c r="C21" s="9">
        <v>4.2</v>
      </c>
      <c r="D21" s="9">
        <v>2.2999999999999998</v>
      </c>
      <c r="E21" s="23"/>
      <c r="F21" s="47">
        <v>12</v>
      </c>
      <c r="G21" s="9">
        <v>6</v>
      </c>
      <c r="H21" s="9">
        <v>1.5</v>
      </c>
      <c r="J21" s="47">
        <v>12</v>
      </c>
      <c r="K21" s="9">
        <v>2.7</v>
      </c>
      <c r="L21" s="9">
        <v>3.6</v>
      </c>
      <c r="M21" s="23"/>
      <c r="N21" s="47">
        <v>12</v>
      </c>
      <c r="O21" s="9">
        <v>2.7</v>
      </c>
      <c r="P21" s="9">
        <v>4.3</v>
      </c>
      <c r="R21" s="47">
        <v>12</v>
      </c>
      <c r="S21" s="9">
        <v>3.3</v>
      </c>
      <c r="T21" s="9">
        <v>2.6</v>
      </c>
      <c r="V21" s="47">
        <v>12</v>
      </c>
      <c r="W21" s="9">
        <v>4.4000000000000004</v>
      </c>
      <c r="X21" s="9">
        <v>2</v>
      </c>
      <c r="Z21" s="47">
        <v>12</v>
      </c>
      <c r="AA21" s="9">
        <v>6.3</v>
      </c>
      <c r="AB21" s="9">
        <v>2.1</v>
      </c>
      <c r="AD21" s="47">
        <v>12</v>
      </c>
      <c r="AE21" s="9">
        <v>6.9</v>
      </c>
      <c r="AF21" s="9">
        <v>2</v>
      </c>
      <c r="AH21" s="47">
        <v>12</v>
      </c>
      <c r="AI21" s="9">
        <v>6.7</v>
      </c>
      <c r="AJ21" s="9">
        <v>1.3</v>
      </c>
      <c r="AL21" s="47">
        <v>12</v>
      </c>
      <c r="AM21" s="9">
        <v>7.6</v>
      </c>
      <c r="AN21" s="9">
        <v>1.3</v>
      </c>
      <c r="AP21" s="47">
        <v>12</v>
      </c>
      <c r="AQ21" s="9">
        <v>6.9</v>
      </c>
      <c r="AR21" s="9">
        <v>1.2</v>
      </c>
      <c r="AT21" s="47">
        <v>12</v>
      </c>
      <c r="AU21" s="9">
        <v>4.3</v>
      </c>
      <c r="AV21" s="9">
        <v>2.4</v>
      </c>
      <c r="AX21" s="47">
        <v>12</v>
      </c>
      <c r="AY21" s="9">
        <v>4.2</v>
      </c>
      <c r="AZ21" s="9">
        <v>2.2999999999999998</v>
      </c>
      <c r="BB21" s="47">
        <v>12</v>
      </c>
      <c r="BC21" s="9">
        <v>6.3</v>
      </c>
      <c r="BD21" s="9">
        <v>1.5</v>
      </c>
      <c r="BF21" s="47">
        <v>12</v>
      </c>
      <c r="BG21" s="9">
        <v>5.9</v>
      </c>
      <c r="BH21" s="9">
        <v>1.4</v>
      </c>
      <c r="BI21" s="23"/>
      <c r="BJ21" s="47">
        <v>12</v>
      </c>
      <c r="BK21" s="9">
        <v>6.9</v>
      </c>
      <c r="BL21" s="9">
        <v>2.1</v>
      </c>
      <c r="BN21" s="47">
        <v>12</v>
      </c>
      <c r="BO21" s="9">
        <v>5.4</v>
      </c>
      <c r="BP21" s="9">
        <v>1.8</v>
      </c>
      <c r="BR21" s="47">
        <v>12</v>
      </c>
      <c r="BS21" s="9">
        <v>3.2</v>
      </c>
      <c r="BT21" s="9">
        <v>2.2000000000000002</v>
      </c>
      <c r="BV21" s="47">
        <v>12</v>
      </c>
      <c r="BW21" s="9">
        <v>2.7</v>
      </c>
      <c r="BX21" s="9">
        <v>3</v>
      </c>
      <c r="BZ21" s="47">
        <v>12</v>
      </c>
      <c r="CA21" s="9">
        <v>2.5</v>
      </c>
      <c r="CB21" s="9">
        <v>2.6</v>
      </c>
      <c r="CD21" s="47">
        <v>12</v>
      </c>
      <c r="CE21" s="9">
        <v>7.3</v>
      </c>
      <c r="CF21" s="9">
        <v>1.5</v>
      </c>
      <c r="CH21" s="47">
        <v>12</v>
      </c>
      <c r="CI21" s="9">
        <v>6.3</v>
      </c>
      <c r="CJ21" s="9">
        <v>1.2</v>
      </c>
      <c r="CL21" s="47">
        <v>12</v>
      </c>
      <c r="CM21" s="9">
        <v>4.2</v>
      </c>
      <c r="CN21" s="9">
        <v>1.3</v>
      </c>
      <c r="CO21" s="34"/>
      <c r="CP21" s="47">
        <v>12</v>
      </c>
      <c r="CQ21" s="9">
        <v>3.1</v>
      </c>
      <c r="CR21" s="9">
        <v>2</v>
      </c>
      <c r="CT21" s="47">
        <v>12</v>
      </c>
      <c r="CU21" s="9">
        <v>2.6</v>
      </c>
      <c r="CV21" s="9">
        <v>1.7</v>
      </c>
      <c r="CW21" s="34"/>
      <c r="CX21" s="47">
        <f t="shared" si="1"/>
        <v>17</v>
      </c>
      <c r="CY21" s="9">
        <v>11.6</v>
      </c>
      <c r="CZ21" s="46">
        <v>0.2</v>
      </c>
      <c r="DB21" s="47">
        <f t="shared" si="0"/>
        <v>17</v>
      </c>
      <c r="DC21" s="9">
        <v>11.6</v>
      </c>
      <c r="DD21" s="46">
        <v>0.1</v>
      </c>
      <c r="DE21" s="46"/>
      <c r="DF21" s="47">
        <v>12</v>
      </c>
      <c r="DG21" s="9">
        <v>3.7</v>
      </c>
      <c r="DH21" s="9">
        <v>2.9</v>
      </c>
      <c r="DJ21" s="47">
        <v>12</v>
      </c>
      <c r="DK21" s="9">
        <v>4.9000000000000004</v>
      </c>
      <c r="DL21" s="9">
        <v>2.7</v>
      </c>
      <c r="DN21" s="47">
        <v>12</v>
      </c>
      <c r="DO21" s="9">
        <v>5.4</v>
      </c>
      <c r="DP21" s="9">
        <v>3.1</v>
      </c>
      <c r="DR21" s="47">
        <v>12</v>
      </c>
      <c r="DS21" s="9">
        <v>4</v>
      </c>
      <c r="DT21" s="9">
        <v>2.5</v>
      </c>
      <c r="DV21" s="47">
        <v>12</v>
      </c>
      <c r="DW21" s="9">
        <v>5.2</v>
      </c>
      <c r="DX21" s="9">
        <v>2.1</v>
      </c>
      <c r="DZ21" s="47">
        <v>12</v>
      </c>
      <c r="EA21" s="9">
        <v>8</v>
      </c>
      <c r="EB21" s="9">
        <v>2.1</v>
      </c>
      <c r="ED21" s="47">
        <v>12</v>
      </c>
      <c r="EE21" s="9">
        <v>7.3</v>
      </c>
      <c r="EF21" s="9">
        <v>2.8</v>
      </c>
      <c r="EH21" s="47">
        <v>12</v>
      </c>
      <c r="EI21" s="9">
        <v>5.8</v>
      </c>
      <c r="EJ21" s="9">
        <v>1.8</v>
      </c>
      <c r="EL21" s="47">
        <v>12</v>
      </c>
      <c r="EM21" s="9">
        <v>6.1</v>
      </c>
      <c r="EN21" s="9">
        <v>1.7</v>
      </c>
      <c r="EP21" s="47">
        <v>12</v>
      </c>
      <c r="EQ21" s="9">
        <v>7.6</v>
      </c>
      <c r="ER21" s="9">
        <v>1.8</v>
      </c>
      <c r="ET21" s="47">
        <v>12</v>
      </c>
      <c r="EU21" s="9">
        <v>3.1</v>
      </c>
      <c r="EV21" s="9">
        <v>2.9</v>
      </c>
      <c r="EX21" s="47">
        <v>12</v>
      </c>
      <c r="EY21" s="9">
        <v>6.5</v>
      </c>
      <c r="EZ21" s="9">
        <v>1.4</v>
      </c>
      <c r="FB21" s="47">
        <v>12</v>
      </c>
      <c r="FC21" s="9">
        <v>8.3000000000000007</v>
      </c>
      <c r="FD21" s="9">
        <v>1.2</v>
      </c>
      <c r="FF21" s="47">
        <v>12</v>
      </c>
      <c r="FG21" s="9">
        <v>4.4000000000000004</v>
      </c>
      <c r="FH21" s="9">
        <v>2.1</v>
      </c>
      <c r="FJ21" s="47">
        <v>12</v>
      </c>
      <c r="FK21" s="9">
        <v>4.8</v>
      </c>
      <c r="FL21" s="9">
        <v>2.5</v>
      </c>
      <c r="FN21" s="47">
        <v>12</v>
      </c>
      <c r="FO21" s="9">
        <v>3.1</v>
      </c>
      <c r="FP21" s="9">
        <v>1.4</v>
      </c>
      <c r="FR21" s="47">
        <v>12</v>
      </c>
      <c r="FS21" s="9">
        <v>2.2999999999999998</v>
      </c>
      <c r="FT21" s="9">
        <v>2.9</v>
      </c>
      <c r="FV21" s="47">
        <v>12</v>
      </c>
      <c r="FW21" s="9">
        <v>6.9</v>
      </c>
      <c r="FX21" s="9">
        <v>1.9</v>
      </c>
      <c r="FZ21" s="47">
        <v>12</v>
      </c>
      <c r="GA21" s="9">
        <v>3</v>
      </c>
      <c r="GB21" s="9">
        <v>1.2</v>
      </c>
      <c r="GD21" s="47">
        <v>12</v>
      </c>
      <c r="GE21" s="9">
        <v>2.7</v>
      </c>
      <c r="GF21" s="9">
        <v>1.4</v>
      </c>
      <c r="GH21" s="47">
        <v>12</v>
      </c>
      <c r="GI21" s="9"/>
      <c r="GJ21" s="9"/>
      <c r="GL21" s="47">
        <v>12</v>
      </c>
      <c r="GM21" s="9">
        <v>3.9</v>
      </c>
      <c r="GN21" s="9">
        <v>3</v>
      </c>
      <c r="GP21" s="47">
        <v>12</v>
      </c>
      <c r="GQ21" s="9">
        <v>8.3000000000000007</v>
      </c>
      <c r="GR21" s="9">
        <v>0.8</v>
      </c>
      <c r="GT21" s="47">
        <v>12</v>
      </c>
      <c r="GU21" s="9">
        <v>2.6</v>
      </c>
      <c r="GV21" s="9">
        <v>2.9</v>
      </c>
      <c r="GX21" s="47">
        <v>12</v>
      </c>
      <c r="GY21" s="9"/>
      <c r="GZ21" s="9"/>
      <c r="HB21" s="47">
        <v>12</v>
      </c>
      <c r="HC21" s="9">
        <v>5.0999999999999996</v>
      </c>
      <c r="HD21" s="9">
        <v>2.5</v>
      </c>
      <c r="HF21" s="47">
        <v>12</v>
      </c>
      <c r="HG21" s="9">
        <v>8.5</v>
      </c>
      <c r="HH21" s="9">
        <v>0.9</v>
      </c>
      <c r="HJ21" s="47">
        <v>12</v>
      </c>
      <c r="HK21" s="9">
        <v>3.6</v>
      </c>
      <c r="HL21" s="9">
        <v>3</v>
      </c>
      <c r="HN21" s="47">
        <v>12</v>
      </c>
      <c r="HO21" s="9">
        <v>4.3</v>
      </c>
      <c r="HP21" s="9">
        <v>2.2000000000000002</v>
      </c>
      <c r="HR21" s="47">
        <v>12</v>
      </c>
      <c r="HS21" s="9">
        <v>3.3</v>
      </c>
      <c r="HT21" s="9">
        <v>4.5999999999999996</v>
      </c>
      <c r="HV21" s="47">
        <v>12</v>
      </c>
      <c r="HW21" s="9">
        <v>6</v>
      </c>
      <c r="HX21" s="9">
        <v>1.4</v>
      </c>
      <c r="HZ21" s="47">
        <v>12</v>
      </c>
      <c r="IA21" s="9">
        <v>6.1</v>
      </c>
      <c r="IB21" s="9">
        <v>4.0999999999999996</v>
      </c>
      <c r="ID21" s="47">
        <v>12</v>
      </c>
      <c r="IE21" s="9">
        <v>4</v>
      </c>
      <c r="IF21" s="9">
        <v>3.1</v>
      </c>
      <c r="IH21" s="47">
        <v>12</v>
      </c>
      <c r="II21" s="9">
        <v>8.8000000000000007</v>
      </c>
      <c r="IJ21" s="9">
        <v>0.8</v>
      </c>
      <c r="IL21" s="47">
        <v>12</v>
      </c>
      <c r="IM21" s="9">
        <v>5.9</v>
      </c>
      <c r="IN21" s="9">
        <v>2.5</v>
      </c>
      <c r="IP21" s="47">
        <v>12</v>
      </c>
      <c r="IQ21" s="9">
        <v>10.199999999999999</v>
      </c>
      <c r="IR21" s="9">
        <v>0.2</v>
      </c>
      <c r="IT21" s="47">
        <v>12</v>
      </c>
      <c r="IU21" s="9">
        <v>2.8</v>
      </c>
      <c r="IV21" s="9">
        <v>2.6</v>
      </c>
      <c r="IX21" s="47">
        <v>12</v>
      </c>
      <c r="IY21" s="9">
        <v>5</v>
      </c>
      <c r="IZ21" s="9">
        <v>2.2999999999999998</v>
      </c>
      <c r="JB21" s="47">
        <v>12</v>
      </c>
      <c r="JC21" s="9">
        <v>3.1</v>
      </c>
      <c r="JD21" s="9">
        <v>1.3</v>
      </c>
      <c r="JF21" s="47">
        <v>12</v>
      </c>
      <c r="JG21" s="9">
        <v>6.7</v>
      </c>
      <c r="JH21" s="9">
        <v>1.6</v>
      </c>
    </row>
    <row r="22" spans="2:268" s="22" customFormat="1" ht="11.95" customHeight="1">
      <c r="B22" s="47">
        <v>13</v>
      </c>
      <c r="C22" s="9">
        <v>4</v>
      </c>
      <c r="D22" s="9">
        <v>2</v>
      </c>
      <c r="E22" s="23"/>
      <c r="F22" s="47">
        <v>13</v>
      </c>
      <c r="G22" s="9">
        <v>5.7</v>
      </c>
      <c r="H22" s="9">
        <v>1.2</v>
      </c>
      <c r="J22" s="47">
        <v>13</v>
      </c>
      <c r="K22" s="9">
        <v>2.5</v>
      </c>
      <c r="L22" s="9">
        <v>3.5</v>
      </c>
      <c r="M22" s="23"/>
      <c r="N22" s="47">
        <v>13</v>
      </c>
      <c r="O22" s="9">
        <v>2.5</v>
      </c>
      <c r="P22" s="9">
        <v>3.7</v>
      </c>
      <c r="R22" s="47">
        <v>13</v>
      </c>
      <c r="S22" s="9">
        <v>3.6</v>
      </c>
      <c r="T22" s="9">
        <v>1.9</v>
      </c>
      <c r="V22" s="47">
        <v>13</v>
      </c>
      <c r="W22" s="9">
        <v>4.0999999999999996</v>
      </c>
      <c r="X22" s="9">
        <v>1.6</v>
      </c>
      <c r="Z22" s="47">
        <v>13</v>
      </c>
      <c r="AA22" s="9">
        <v>5.9</v>
      </c>
      <c r="AB22" s="9">
        <v>1.8</v>
      </c>
      <c r="AD22" s="47">
        <v>13</v>
      </c>
      <c r="AE22" s="9">
        <v>6.1</v>
      </c>
      <c r="AF22" s="9">
        <v>1.9</v>
      </c>
      <c r="AH22" s="47">
        <v>13</v>
      </c>
      <c r="AI22" s="9">
        <v>6</v>
      </c>
      <c r="AJ22" s="9">
        <v>1</v>
      </c>
      <c r="AL22" s="47">
        <v>13</v>
      </c>
      <c r="AM22" s="9">
        <v>6.8</v>
      </c>
      <c r="AN22" s="9">
        <v>1.3</v>
      </c>
      <c r="AP22" s="47">
        <v>13</v>
      </c>
      <c r="AQ22" s="9">
        <v>6.6</v>
      </c>
      <c r="AR22" s="9">
        <v>1.1000000000000001</v>
      </c>
      <c r="AT22" s="47">
        <v>13</v>
      </c>
      <c r="AU22" s="9">
        <v>3.9</v>
      </c>
      <c r="AV22" s="9">
        <v>2.1</v>
      </c>
      <c r="AX22" s="47">
        <v>13</v>
      </c>
      <c r="AY22" s="9">
        <v>4</v>
      </c>
      <c r="AZ22" s="9">
        <v>2</v>
      </c>
      <c r="BB22" s="47">
        <v>13</v>
      </c>
      <c r="BC22" s="9">
        <v>5.8</v>
      </c>
      <c r="BD22" s="9">
        <v>1.3</v>
      </c>
      <c r="BF22" s="47">
        <v>13</v>
      </c>
      <c r="BG22" s="9">
        <v>5.6</v>
      </c>
      <c r="BH22" s="9">
        <v>1.2</v>
      </c>
      <c r="BI22" s="23"/>
      <c r="BJ22" s="47">
        <v>13</v>
      </c>
      <c r="BK22" s="9">
        <v>6.4</v>
      </c>
      <c r="BL22" s="9">
        <v>1.9</v>
      </c>
      <c r="BN22" s="47">
        <v>13</v>
      </c>
      <c r="BO22" s="9">
        <v>4.9000000000000004</v>
      </c>
      <c r="BP22" s="9">
        <v>1.6</v>
      </c>
      <c r="BR22" s="47">
        <v>13</v>
      </c>
      <c r="BS22" s="9">
        <v>2.9</v>
      </c>
      <c r="BT22" s="9">
        <v>1.9</v>
      </c>
      <c r="BV22" s="47">
        <v>13</v>
      </c>
      <c r="BW22" s="9">
        <v>2.5</v>
      </c>
      <c r="BX22" s="9">
        <v>2.7</v>
      </c>
      <c r="BZ22" s="47">
        <v>13</v>
      </c>
      <c r="CA22" s="9">
        <v>2.5</v>
      </c>
      <c r="CB22" s="9">
        <v>2.2999999999999998</v>
      </c>
      <c r="CD22" s="47">
        <v>13</v>
      </c>
      <c r="CE22" s="9">
        <v>6.8</v>
      </c>
      <c r="CF22" s="9">
        <v>1.4</v>
      </c>
      <c r="CH22" s="47">
        <v>13</v>
      </c>
      <c r="CI22" s="9">
        <v>5.8</v>
      </c>
      <c r="CJ22" s="9">
        <v>1</v>
      </c>
      <c r="CL22" s="47">
        <v>13</v>
      </c>
      <c r="CM22" s="9">
        <v>3.6</v>
      </c>
      <c r="CN22" s="9">
        <v>1</v>
      </c>
      <c r="CO22" s="34"/>
      <c r="CP22" s="47">
        <v>13</v>
      </c>
      <c r="CQ22" s="9">
        <v>3.1</v>
      </c>
      <c r="CR22" s="9">
        <v>1.6</v>
      </c>
      <c r="CT22" s="47">
        <v>13</v>
      </c>
      <c r="CU22" s="9">
        <v>2.4</v>
      </c>
      <c r="CV22" s="9">
        <v>1.5</v>
      </c>
      <c r="CW22" s="34"/>
      <c r="CX22" s="47">
        <f t="shared" si="1"/>
        <v>18</v>
      </c>
      <c r="CY22" s="9">
        <v>14</v>
      </c>
      <c r="CZ22" s="46">
        <v>0.2</v>
      </c>
      <c r="DB22" s="47">
        <f t="shared" si="0"/>
        <v>18</v>
      </c>
      <c r="DC22" s="9">
        <v>17.3</v>
      </c>
      <c r="DD22" s="46">
        <v>0.2</v>
      </c>
      <c r="DE22" s="46"/>
      <c r="DF22" s="47">
        <v>13</v>
      </c>
      <c r="DG22" s="9">
        <v>3.5</v>
      </c>
      <c r="DH22" s="9">
        <v>2.8</v>
      </c>
      <c r="DJ22" s="47">
        <v>13</v>
      </c>
      <c r="DK22" s="9">
        <v>4.5999999999999996</v>
      </c>
      <c r="DL22" s="9">
        <v>2.2999999999999998</v>
      </c>
      <c r="DN22" s="47">
        <v>13</v>
      </c>
      <c r="DO22" s="9">
        <v>5.0999999999999996</v>
      </c>
      <c r="DP22" s="9">
        <v>2.6</v>
      </c>
      <c r="DR22" s="47">
        <v>13</v>
      </c>
      <c r="DS22" s="9">
        <v>3.8</v>
      </c>
      <c r="DT22" s="9">
        <v>2.1</v>
      </c>
      <c r="DV22" s="47">
        <v>13</v>
      </c>
      <c r="DW22" s="9">
        <v>5.3</v>
      </c>
      <c r="DX22" s="9">
        <v>1.5</v>
      </c>
      <c r="DZ22" s="47">
        <v>13</v>
      </c>
      <c r="EA22" s="9">
        <v>4.8</v>
      </c>
      <c r="EB22" s="9">
        <v>1.5</v>
      </c>
      <c r="ED22" s="47">
        <v>13</v>
      </c>
      <c r="EE22" s="9">
        <v>7.6</v>
      </c>
      <c r="EF22" s="9">
        <v>2.2000000000000002</v>
      </c>
      <c r="EH22" s="47">
        <v>13</v>
      </c>
      <c r="EI22" s="9">
        <v>5.5</v>
      </c>
      <c r="EJ22" s="9">
        <v>1.6</v>
      </c>
      <c r="EL22" s="47">
        <v>13</v>
      </c>
      <c r="EM22" s="9">
        <v>5.6</v>
      </c>
      <c r="EN22" s="9">
        <v>1.4</v>
      </c>
      <c r="EP22" s="47">
        <v>13</v>
      </c>
      <c r="EQ22" s="9">
        <v>7.3</v>
      </c>
      <c r="ER22" s="9">
        <v>1.6</v>
      </c>
      <c r="ET22" s="47">
        <v>13</v>
      </c>
      <c r="EU22" s="9">
        <v>2.9</v>
      </c>
      <c r="EV22" s="9">
        <v>2.6</v>
      </c>
      <c r="EX22" s="47">
        <v>13</v>
      </c>
      <c r="EY22" s="9">
        <v>6</v>
      </c>
      <c r="EZ22" s="9">
        <v>1.2</v>
      </c>
      <c r="FB22" s="47">
        <v>13</v>
      </c>
      <c r="FC22" s="9">
        <v>7.7</v>
      </c>
      <c r="FD22" s="9">
        <v>1.1000000000000001</v>
      </c>
      <c r="FF22" s="47">
        <v>13</v>
      </c>
      <c r="FG22" s="9">
        <v>4.0999999999999996</v>
      </c>
      <c r="FH22" s="9">
        <v>1.7</v>
      </c>
      <c r="FJ22" s="47">
        <v>13</v>
      </c>
      <c r="FK22" s="9">
        <v>4.4000000000000004</v>
      </c>
      <c r="FL22" s="9">
        <v>2.1</v>
      </c>
      <c r="FN22" s="47">
        <v>13</v>
      </c>
      <c r="FO22" s="9">
        <v>2.6</v>
      </c>
      <c r="FP22" s="9">
        <v>1.2</v>
      </c>
      <c r="FR22" s="47">
        <v>13</v>
      </c>
      <c r="FS22" s="9">
        <v>2.2000000000000002</v>
      </c>
      <c r="FT22" s="9">
        <v>2.5</v>
      </c>
      <c r="FV22" s="47">
        <v>13</v>
      </c>
      <c r="FW22" s="9">
        <v>7</v>
      </c>
      <c r="FX22" s="9">
        <v>1.6</v>
      </c>
      <c r="FZ22" s="47">
        <v>13</v>
      </c>
      <c r="GA22" s="9">
        <v>2.5</v>
      </c>
      <c r="GB22" s="9">
        <v>1</v>
      </c>
      <c r="GD22" s="47">
        <v>13</v>
      </c>
      <c r="GE22" s="9">
        <v>2.6</v>
      </c>
      <c r="GF22" s="9">
        <v>1.2</v>
      </c>
      <c r="GH22" s="47">
        <v>13</v>
      </c>
      <c r="GI22" s="9"/>
      <c r="GJ22" s="9"/>
      <c r="GL22" s="47">
        <v>13</v>
      </c>
      <c r="GM22" s="9">
        <v>3.8</v>
      </c>
      <c r="GN22" s="9">
        <v>2.6</v>
      </c>
      <c r="GP22" s="47">
        <v>13</v>
      </c>
      <c r="GQ22" s="9">
        <v>7.2</v>
      </c>
      <c r="GR22" s="9">
        <v>0.5</v>
      </c>
      <c r="GT22" s="47">
        <v>13</v>
      </c>
      <c r="GU22" s="9">
        <v>2.2000000000000002</v>
      </c>
      <c r="GV22" s="9">
        <v>2.6</v>
      </c>
      <c r="GX22" s="47">
        <v>13</v>
      </c>
      <c r="GY22" s="9"/>
      <c r="GZ22" s="9"/>
      <c r="HB22" s="47">
        <v>13</v>
      </c>
      <c r="HC22" s="9">
        <v>5</v>
      </c>
      <c r="HD22" s="9">
        <v>2.2000000000000002</v>
      </c>
      <c r="HF22" s="47">
        <v>13</v>
      </c>
      <c r="HG22" s="9">
        <v>7.2</v>
      </c>
      <c r="HH22" s="9">
        <v>0.7</v>
      </c>
      <c r="HJ22" s="47">
        <v>13</v>
      </c>
      <c r="HK22" s="9">
        <v>3.2</v>
      </c>
      <c r="HL22" s="9">
        <v>2.5</v>
      </c>
      <c r="HN22" s="47">
        <v>13</v>
      </c>
      <c r="HO22" s="9">
        <v>4.0999999999999996</v>
      </c>
      <c r="HP22" s="9">
        <v>1.9</v>
      </c>
      <c r="HR22" s="47">
        <v>13</v>
      </c>
      <c r="HS22" s="9">
        <v>3.1</v>
      </c>
      <c r="HT22" s="9">
        <v>4.2</v>
      </c>
      <c r="HV22" s="47">
        <v>13</v>
      </c>
      <c r="HW22" s="9">
        <v>5.7</v>
      </c>
      <c r="HX22" s="9">
        <v>1.2</v>
      </c>
      <c r="HZ22" s="47">
        <v>13</v>
      </c>
      <c r="IA22" s="9">
        <v>4.2</v>
      </c>
      <c r="IB22" s="9">
        <v>2.5</v>
      </c>
      <c r="ID22" s="47">
        <v>13</v>
      </c>
      <c r="IE22" s="9">
        <v>3.8</v>
      </c>
      <c r="IF22" s="9">
        <v>2.7</v>
      </c>
      <c r="IH22" s="47">
        <v>13</v>
      </c>
      <c r="II22" s="9">
        <v>8.1999999999999993</v>
      </c>
      <c r="IJ22" s="9">
        <v>0.6</v>
      </c>
      <c r="IL22" s="47">
        <v>13</v>
      </c>
      <c r="IM22" s="9">
        <v>5.6</v>
      </c>
      <c r="IN22" s="9">
        <v>2.2000000000000002</v>
      </c>
      <c r="IP22" s="47">
        <v>13</v>
      </c>
      <c r="IQ22" s="9">
        <v>9.5</v>
      </c>
      <c r="IR22" s="9">
        <v>0.1</v>
      </c>
      <c r="IT22" s="47">
        <v>13</v>
      </c>
      <c r="IU22" s="9">
        <v>2.7</v>
      </c>
      <c r="IV22" s="9">
        <v>2.2000000000000002</v>
      </c>
      <c r="IX22" s="47">
        <v>13</v>
      </c>
      <c r="IY22" s="9">
        <v>4.5</v>
      </c>
      <c r="IZ22" s="9">
        <v>2.1</v>
      </c>
      <c r="JB22" s="47">
        <v>13</v>
      </c>
      <c r="JC22" s="9">
        <v>2.9</v>
      </c>
      <c r="JD22" s="9">
        <v>1.2</v>
      </c>
      <c r="JF22" s="47">
        <v>13</v>
      </c>
      <c r="JG22" s="9">
        <v>6.2</v>
      </c>
      <c r="JH22" s="9">
        <v>1.4</v>
      </c>
    </row>
    <row r="23" spans="2:268" s="22" customFormat="1" ht="11.95" customHeight="1">
      <c r="B23" s="47">
        <v>14</v>
      </c>
      <c r="C23" s="9">
        <v>3.6</v>
      </c>
      <c r="D23" s="9">
        <v>1.7</v>
      </c>
      <c r="E23" s="23"/>
      <c r="F23" s="47">
        <v>14</v>
      </c>
      <c r="G23" s="9">
        <v>5.0999999999999996</v>
      </c>
      <c r="H23" s="9">
        <v>1.1000000000000001</v>
      </c>
      <c r="J23" s="47">
        <v>14</v>
      </c>
      <c r="K23" s="9">
        <v>2.2999999999999998</v>
      </c>
      <c r="L23" s="9">
        <v>3.1</v>
      </c>
      <c r="M23" s="23"/>
      <c r="N23" s="47">
        <v>14</v>
      </c>
      <c r="O23" s="9">
        <v>2.5</v>
      </c>
      <c r="P23" s="9">
        <v>3.1</v>
      </c>
      <c r="R23" s="47">
        <v>14</v>
      </c>
      <c r="S23" s="9">
        <v>3.5</v>
      </c>
      <c r="T23" s="9">
        <v>1.5</v>
      </c>
      <c r="V23" s="47">
        <v>14</v>
      </c>
      <c r="W23" s="9">
        <v>3.9</v>
      </c>
      <c r="X23" s="9">
        <v>1.2</v>
      </c>
      <c r="Z23" s="47">
        <v>14</v>
      </c>
      <c r="AA23" s="9">
        <v>5.0999999999999996</v>
      </c>
      <c r="AB23" s="9">
        <v>1.5</v>
      </c>
      <c r="AD23" s="47">
        <v>14</v>
      </c>
      <c r="AE23" s="9">
        <v>5.2</v>
      </c>
      <c r="AF23" s="9">
        <v>1.7</v>
      </c>
      <c r="AH23" s="47">
        <v>14</v>
      </c>
      <c r="AI23" s="9">
        <v>5.0999999999999996</v>
      </c>
      <c r="AJ23" s="9">
        <v>0.8</v>
      </c>
      <c r="AL23" s="47">
        <v>14</v>
      </c>
      <c r="AM23" s="9">
        <v>6.1</v>
      </c>
      <c r="AN23" s="9">
        <v>1.2</v>
      </c>
      <c r="AP23" s="47">
        <v>14</v>
      </c>
      <c r="AQ23" s="9">
        <v>5.7</v>
      </c>
      <c r="AR23" s="9">
        <v>1</v>
      </c>
      <c r="AT23" s="47">
        <v>14</v>
      </c>
      <c r="AU23" s="9">
        <v>3.5</v>
      </c>
      <c r="AV23" s="9">
        <v>1.9</v>
      </c>
      <c r="AX23" s="47">
        <v>14</v>
      </c>
      <c r="AY23" s="9">
        <v>3.7</v>
      </c>
      <c r="AZ23" s="9">
        <v>1.7</v>
      </c>
      <c r="BB23" s="47">
        <v>14</v>
      </c>
      <c r="BC23" s="9">
        <v>5.2</v>
      </c>
      <c r="BD23" s="9">
        <v>1.1000000000000001</v>
      </c>
      <c r="BF23" s="47">
        <v>14</v>
      </c>
      <c r="BG23" s="9">
        <v>5</v>
      </c>
      <c r="BH23" s="9">
        <v>1.1000000000000001</v>
      </c>
      <c r="BI23" s="23"/>
      <c r="BJ23" s="47">
        <v>14</v>
      </c>
      <c r="BK23" s="9">
        <v>5.7</v>
      </c>
      <c r="BL23" s="9">
        <v>1.7</v>
      </c>
      <c r="BN23" s="47">
        <v>14</v>
      </c>
      <c r="BO23" s="9">
        <v>4.3</v>
      </c>
      <c r="BP23" s="9">
        <v>1.4</v>
      </c>
      <c r="BR23" s="47">
        <v>14</v>
      </c>
      <c r="BS23" s="9">
        <v>2.6</v>
      </c>
      <c r="BT23" s="9">
        <v>1.6</v>
      </c>
      <c r="BV23" s="47">
        <v>14</v>
      </c>
      <c r="BW23" s="9">
        <v>2.4</v>
      </c>
      <c r="BX23" s="9">
        <v>2.2999999999999998</v>
      </c>
      <c r="BZ23" s="47">
        <v>14</v>
      </c>
      <c r="CA23" s="9">
        <v>2.2000000000000002</v>
      </c>
      <c r="CB23" s="9">
        <v>1.9</v>
      </c>
      <c r="CD23" s="47">
        <v>14</v>
      </c>
      <c r="CE23" s="9">
        <v>6</v>
      </c>
      <c r="CF23" s="9">
        <v>1.2</v>
      </c>
      <c r="CH23" s="47">
        <v>14</v>
      </c>
      <c r="CI23" s="9">
        <v>5.0999999999999996</v>
      </c>
      <c r="CJ23" s="9">
        <v>0.9</v>
      </c>
      <c r="CL23" s="47">
        <v>14</v>
      </c>
      <c r="CM23" s="9">
        <v>3.5</v>
      </c>
      <c r="CN23" s="9">
        <v>0.9</v>
      </c>
      <c r="CO23" s="34"/>
      <c r="CP23" s="47">
        <v>14</v>
      </c>
      <c r="CQ23" s="9">
        <v>2.5</v>
      </c>
      <c r="CR23" s="9">
        <v>1.4</v>
      </c>
      <c r="CT23" s="47">
        <v>14</v>
      </c>
      <c r="CU23" s="9">
        <v>2</v>
      </c>
      <c r="CV23" s="9">
        <v>1.2</v>
      </c>
      <c r="CW23" s="34"/>
      <c r="CX23" s="47">
        <f t="shared" si="1"/>
        <v>19</v>
      </c>
      <c r="CY23" s="9">
        <v>21.1</v>
      </c>
      <c r="CZ23" s="46">
        <v>0.3</v>
      </c>
      <c r="DB23" s="47">
        <f t="shared" si="0"/>
        <v>19</v>
      </c>
      <c r="DC23" s="9">
        <v>29.9</v>
      </c>
      <c r="DD23" s="46">
        <v>0.3</v>
      </c>
      <c r="DE23" s="46"/>
      <c r="DF23" s="47">
        <v>14</v>
      </c>
      <c r="DG23" s="9">
        <v>3.4</v>
      </c>
      <c r="DH23" s="9">
        <v>2.5</v>
      </c>
      <c r="DJ23" s="47">
        <v>14</v>
      </c>
      <c r="DK23" s="9">
        <v>4</v>
      </c>
      <c r="DL23" s="9">
        <v>2</v>
      </c>
      <c r="DN23" s="47">
        <v>14</v>
      </c>
      <c r="DO23" s="9">
        <v>5</v>
      </c>
      <c r="DP23" s="9">
        <v>2.1</v>
      </c>
      <c r="DR23" s="47">
        <v>14</v>
      </c>
      <c r="DS23" s="9">
        <v>3.5</v>
      </c>
      <c r="DT23" s="9">
        <v>1.8</v>
      </c>
      <c r="DV23" s="47">
        <v>14</v>
      </c>
      <c r="DW23" s="9">
        <v>5.3</v>
      </c>
      <c r="DX23" s="9">
        <v>1.4</v>
      </c>
      <c r="DZ23" s="47">
        <v>14</v>
      </c>
      <c r="EA23" s="9">
        <v>4</v>
      </c>
      <c r="EB23" s="9">
        <v>1.3</v>
      </c>
      <c r="ED23" s="47">
        <v>14</v>
      </c>
      <c r="EE23" s="9">
        <v>7.1</v>
      </c>
      <c r="EF23" s="9">
        <v>1.9</v>
      </c>
      <c r="EH23" s="47">
        <v>14</v>
      </c>
      <c r="EI23" s="9">
        <v>4.8</v>
      </c>
      <c r="EJ23" s="9">
        <v>1.4</v>
      </c>
      <c r="EL23" s="47">
        <v>14</v>
      </c>
      <c r="EM23" s="9">
        <v>5.0999999999999996</v>
      </c>
      <c r="EN23" s="9">
        <v>1.3</v>
      </c>
      <c r="EP23" s="47">
        <v>14</v>
      </c>
      <c r="EQ23" s="9">
        <v>6</v>
      </c>
      <c r="ER23" s="9">
        <v>1.4</v>
      </c>
      <c r="ET23" s="47">
        <v>14</v>
      </c>
      <c r="EU23" s="9">
        <v>2.6</v>
      </c>
      <c r="EV23" s="9">
        <v>2.2000000000000002</v>
      </c>
      <c r="EX23" s="47">
        <v>14</v>
      </c>
      <c r="EY23" s="9">
        <v>5.5</v>
      </c>
      <c r="EZ23" s="9">
        <v>1.1000000000000001</v>
      </c>
      <c r="FB23" s="47">
        <v>14</v>
      </c>
      <c r="FC23" s="9">
        <v>6.2</v>
      </c>
      <c r="FD23" s="9">
        <v>1</v>
      </c>
      <c r="FF23" s="47">
        <v>14</v>
      </c>
      <c r="FG23" s="9">
        <v>3.6</v>
      </c>
      <c r="FH23" s="9">
        <v>1.4</v>
      </c>
      <c r="FJ23" s="47">
        <v>14</v>
      </c>
      <c r="FK23" s="9">
        <v>4.0999999999999996</v>
      </c>
      <c r="FL23" s="9">
        <v>1.9</v>
      </c>
      <c r="FN23" s="47">
        <v>14</v>
      </c>
      <c r="FO23" s="9">
        <v>2.1</v>
      </c>
      <c r="FP23" s="9">
        <v>1.1000000000000001</v>
      </c>
      <c r="FR23" s="47">
        <v>14</v>
      </c>
      <c r="FS23" s="9">
        <v>2</v>
      </c>
      <c r="FT23" s="9">
        <v>2</v>
      </c>
      <c r="FV23" s="47">
        <v>14</v>
      </c>
      <c r="FW23" s="9">
        <v>6.2</v>
      </c>
      <c r="FX23" s="9">
        <v>1.4</v>
      </c>
      <c r="FZ23" s="47">
        <v>14</v>
      </c>
      <c r="GA23" s="9">
        <v>2</v>
      </c>
      <c r="GB23" s="9">
        <v>0.9</v>
      </c>
      <c r="GD23" s="47">
        <v>14</v>
      </c>
      <c r="GE23" s="9">
        <v>2.2999999999999998</v>
      </c>
      <c r="GF23" s="9">
        <v>1</v>
      </c>
      <c r="GH23" s="47">
        <v>14</v>
      </c>
      <c r="GI23" s="9"/>
      <c r="GJ23" s="9"/>
      <c r="GL23" s="47">
        <v>14</v>
      </c>
      <c r="GM23" s="9">
        <v>3.8</v>
      </c>
      <c r="GN23" s="9">
        <v>2.2000000000000002</v>
      </c>
      <c r="GP23" s="47">
        <v>14</v>
      </c>
      <c r="GQ23" s="9">
        <v>6.4</v>
      </c>
      <c r="GR23" s="9">
        <v>0.4</v>
      </c>
      <c r="GT23" s="47">
        <v>14</v>
      </c>
      <c r="GU23" s="9">
        <v>1.7</v>
      </c>
      <c r="GV23" s="9">
        <v>2.2999999999999998</v>
      </c>
      <c r="GX23" s="47">
        <v>14</v>
      </c>
      <c r="GY23" s="9"/>
      <c r="GZ23" s="9"/>
      <c r="HB23" s="47">
        <v>14</v>
      </c>
      <c r="HC23" s="9">
        <v>4.5999999999999996</v>
      </c>
      <c r="HD23" s="9">
        <v>2</v>
      </c>
      <c r="HF23" s="47">
        <v>14</v>
      </c>
      <c r="HG23" s="9">
        <v>6.1</v>
      </c>
      <c r="HH23" s="9">
        <v>0.5</v>
      </c>
      <c r="HJ23" s="47">
        <v>14</v>
      </c>
      <c r="HK23" s="9">
        <v>2.6</v>
      </c>
      <c r="HL23" s="9">
        <v>2</v>
      </c>
      <c r="HN23" s="47">
        <v>14</v>
      </c>
      <c r="HO23" s="9">
        <v>3.7</v>
      </c>
      <c r="HP23" s="9">
        <v>1.6</v>
      </c>
      <c r="HR23" s="47">
        <v>14</v>
      </c>
      <c r="HS23" s="9">
        <v>2.8</v>
      </c>
      <c r="HT23" s="9">
        <v>3.1</v>
      </c>
      <c r="HV23" s="47">
        <v>14</v>
      </c>
      <c r="HW23" s="9">
        <v>5.0999999999999996</v>
      </c>
      <c r="HX23" s="9">
        <v>1.1000000000000001</v>
      </c>
      <c r="HZ23" s="47">
        <v>14</v>
      </c>
      <c r="IA23" s="9">
        <v>3.9</v>
      </c>
      <c r="IB23" s="9">
        <v>1.9</v>
      </c>
      <c r="ID23" s="47">
        <v>14</v>
      </c>
      <c r="IE23" s="9">
        <v>3.5</v>
      </c>
      <c r="IF23" s="9">
        <v>2.2999999999999998</v>
      </c>
      <c r="IH23" s="47">
        <v>14</v>
      </c>
      <c r="II23" s="9">
        <v>7.4</v>
      </c>
      <c r="IJ23" s="9">
        <v>0.4</v>
      </c>
      <c r="IL23" s="47">
        <v>14</v>
      </c>
      <c r="IM23" s="9">
        <v>5</v>
      </c>
      <c r="IN23" s="9">
        <v>1.9</v>
      </c>
      <c r="IP23" s="47">
        <v>14</v>
      </c>
      <c r="IQ23" s="9">
        <v>7.8</v>
      </c>
      <c r="IR23" s="9">
        <v>0.1</v>
      </c>
      <c r="IT23" s="47">
        <v>14</v>
      </c>
      <c r="IU23" s="9">
        <v>2.7</v>
      </c>
      <c r="IV23" s="9">
        <v>2</v>
      </c>
      <c r="IX23" s="47">
        <v>14</v>
      </c>
      <c r="IY23" s="9">
        <v>4</v>
      </c>
      <c r="IZ23" s="9">
        <v>1.9</v>
      </c>
      <c r="JB23" s="47">
        <v>14</v>
      </c>
      <c r="JC23" s="9">
        <v>2.8</v>
      </c>
      <c r="JD23" s="9">
        <v>1.1000000000000001</v>
      </c>
      <c r="JF23" s="47">
        <v>14</v>
      </c>
      <c r="JG23" s="9">
        <v>5.5</v>
      </c>
      <c r="JH23" s="9">
        <v>1.3</v>
      </c>
    </row>
    <row r="24" spans="2:268" s="22" customFormat="1" ht="11.95" customHeight="1">
      <c r="B24" s="47">
        <v>15</v>
      </c>
      <c r="C24" s="9">
        <v>3.5</v>
      </c>
      <c r="D24" s="9">
        <v>1.4</v>
      </c>
      <c r="E24" s="23"/>
      <c r="F24" s="47">
        <v>15</v>
      </c>
      <c r="G24" s="9">
        <v>4.9000000000000004</v>
      </c>
      <c r="H24" s="9">
        <v>1</v>
      </c>
      <c r="J24" s="47">
        <v>15</v>
      </c>
      <c r="K24" s="9">
        <v>2.1</v>
      </c>
      <c r="L24" s="9">
        <v>2.7</v>
      </c>
      <c r="M24" s="23"/>
      <c r="N24" s="47">
        <v>15</v>
      </c>
      <c r="O24" s="9">
        <v>2.4</v>
      </c>
      <c r="P24" s="9">
        <v>2.2000000000000002</v>
      </c>
      <c r="R24" s="47">
        <v>15</v>
      </c>
      <c r="S24" s="9">
        <v>3.2</v>
      </c>
      <c r="T24" s="9">
        <v>1.2</v>
      </c>
      <c r="V24" s="47">
        <v>15</v>
      </c>
      <c r="W24" s="9">
        <v>4.0999999999999996</v>
      </c>
      <c r="X24" s="9">
        <v>0.9</v>
      </c>
      <c r="Z24" s="47">
        <v>15</v>
      </c>
      <c r="AA24" s="9">
        <v>5</v>
      </c>
      <c r="AB24" s="9">
        <v>1.2</v>
      </c>
      <c r="AD24" s="47">
        <v>15</v>
      </c>
      <c r="AE24" s="9">
        <v>4.9000000000000004</v>
      </c>
      <c r="AF24" s="9">
        <v>1.6</v>
      </c>
      <c r="AH24" s="47">
        <v>15</v>
      </c>
      <c r="AI24" s="9">
        <v>4.8</v>
      </c>
      <c r="AJ24" s="9">
        <v>0.7</v>
      </c>
      <c r="AL24" s="47">
        <v>15</v>
      </c>
      <c r="AM24" s="9">
        <v>5.4</v>
      </c>
      <c r="AN24" s="9">
        <v>1.2</v>
      </c>
      <c r="AP24" s="47">
        <v>15</v>
      </c>
      <c r="AQ24" s="9">
        <v>5.5</v>
      </c>
      <c r="AR24" s="9">
        <v>0.9</v>
      </c>
      <c r="AT24" s="47">
        <v>15</v>
      </c>
      <c r="AU24" s="9">
        <v>3.4</v>
      </c>
      <c r="AV24" s="9">
        <v>1.6</v>
      </c>
      <c r="AX24" s="47">
        <v>15</v>
      </c>
      <c r="AY24" s="9">
        <v>3.6</v>
      </c>
      <c r="AZ24" s="9">
        <v>1.4</v>
      </c>
      <c r="BB24" s="47">
        <v>15</v>
      </c>
      <c r="BC24" s="9">
        <v>5</v>
      </c>
      <c r="BD24" s="9">
        <v>1</v>
      </c>
      <c r="BF24" s="47">
        <v>15</v>
      </c>
      <c r="BG24" s="9">
        <v>4.8</v>
      </c>
      <c r="BH24" s="9">
        <v>1</v>
      </c>
      <c r="BI24" s="23"/>
      <c r="BJ24" s="47">
        <v>15</v>
      </c>
      <c r="BK24" s="9">
        <v>5.2</v>
      </c>
      <c r="BL24" s="9">
        <v>1.6</v>
      </c>
      <c r="BN24" s="47">
        <v>15</v>
      </c>
      <c r="BO24" s="9">
        <v>3.9</v>
      </c>
      <c r="BP24" s="9">
        <v>1.3</v>
      </c>
      <c r="BR24" s="47">
        <v>15</v>
      </c>
      <c r="BS24" s="9">
        <v>2.5</v>
      </c>
      <c r="BT24" s="9">
        <v>1.3</v>
      </c>
      <c r="BV24" s="47">
        <v>15</v>
      </c>
      <c r="BW24" s="9">
        <v>2.1</v>
      </c>
      <c r="BX24" s="9">
        <v>1.8</v>
      </c>
      <c r="BZ24" s="47">
        <v>15</v>
      </c>
      <c r="CA24" s="9">
        <v>2</v>
      </c>
      <c r="CB24" s="9">
        <v>1.4</v>
      </c>
      <c r="CD24" s="47">
        <v>15</v>
      </c>
      <c r="CE24" s="9">
        <v>5.7</v>
      </c>
      <c r="CF24" s="9">
        <v>1.2</v>
      </c>
      <c r="CH24" s="47">
        <v>15</v>
      </c>
      <c r="CI24" s="9">
        <v>4.4000000000000004</v>
      </c>
      <c r="CJ24" s="9">
        <v>0.8</v>
      </c>
      <c r="CL24" s="47">
        <v>15</v>
      </c>
      <c r="CM24" s="9">
        <v>3.4</v>
      </c>
      <c r="CN24" s="9">
        <v>0.7</v>
      </c>
      <c r="CO24" s="34"/>
      <c r="CP24" s="47">
        <v>15</v>
      </c>
      <c r="CQ24" s="9">
        <v>2.2999999999999998</v>
      </c>
      <c r="CR24" s="9">
        <v>1</v>
      </c>
      <c r="CT24" s="47">
        <v>15</v>
      </c>
      <c r="CU24" s="9">
        <v>2</v>
      </c>
      <c r="CV24" s="9">
        <v>0.9</v>
      </c>
      <c r="CW24" s="34"/>
      <c r="CX24" s="47">
        <f t="shared" si="1"/>
        <v>20</v>
      </c>
      <c r="CY24" s="9">
        <v>26.7</v>
      </c>
      <c r="CZ24" s="46">
        <v>0.4</v>
      </c>
      <c r="DB24" s="47">
        <f t="shared" si="0"/>
        <v>20</v>
      </c>
      <c r="DC24" s="9">
        <v>36.200000000000003</v>
      </c>
      <c r="DD24" s="46">
        <v>0.5</v>
      </c>
      <c r="DE24" s="46"/>
      <c r="DF24" s="47">
        <v>15</v>
      </c>
      <c r="DG24" s="9">
        <v>3.5</v>
      </c>
      <c r="DH24" s="9">
        <v>2.2000000000000002</v>
      </c>
      <c r="DJ24" s="47">
        <v>15</v>
      </c>
      <c r="DK24" s="9">
        <v>3.8</v>
      </c>
      <c r="DL24" s="9">
        <v>1.6</v>
      </c>
      <c r="DN24" s="47">
        <v>15</v>
      </c>
      <c r="DO24" s="9">
        <v>4.9000000000000004</v>
      </c>
      <c r="DP24" s="9">
        <v>1.6</v>
      </c>
      <c r="DR24" s="47">
        <v>15</v>
      </c>
      <c r="DS24" s="9">
        <v>3.3</v>
      </c>
      <c r="DT24" s="9">
        <v>1.5</v>
      </c>
      <c r="DV24" s="47">
        <v>15</v>
      </c>
      <c r="DW24" s="9">
        <v>6.3</v>
      </c>
      <c r="DX24" s="9">
        <v>1.4</v>
      </c>
      <c r="DZ24" s="47">
        <v>15</v>
      </c>
      <c r="EA24" s="9">
        <v>4</v>
      </c>
      <c r="EB24" s="9">
        <v>1.2</v>
      </c>
      <c r="ED24" s="47">
        <v>15</v>
      </c>
      <c r="EE24" s="9">
        <v>6.9</v>
      </c>
      <c r="EF24" s="9">
        <v>1.6</v>
      </c>
      <c r="EH24" s="47">
        <v>15</v>
      </c>
      <c r="EI24" s="9">
        <v>4.5999999999999996</v>
      </c>
      <c r="EJ24" s="9">
        <v>1.2</v>
      </c>
      <c r="EL24" s="47">
        <v>15</v>
      </c>
      <c r="EM24" s="9">
        <v>4.7</v>
      </c>
      <c r="EN24" s="9">
        <v>1.3</v>
      </c>
      <c r="EP24" s="47">
        <v>15</v>
      </c>
      <c r="EQ24" s="9">
        <v>5.8</v>
      </c>
      <c r="ER24" s="9">
        <v>1.4</v>
      </c>
      <c r="ET24" s="47">
        <v>15</v>
      </c>
      <c r="EU24" s="9">
        <v>2.4</v>
      </c>
      <c r="EV24" s="9">
        <v>1.8</v>
      </c>
      <c r="EX24" s="47">
        <v>15</v>
      </c>
      <c r="EY24" s="9">
        <v>5.0999999999999996</v>
      </c>
      <c r="EZ24" s="9">
        <v>1</v>
      </c>
      <c r="FB24" s="47">
        <v>15</v>
      </c>
      <c r="FC24" s="9">
        <v>6</v>
      </c>
      <c r="FD24" s="9">
        <v>1</v>
      </c>
      <c r="FF24" s="47">
        <v>15</v>
      </c>
      <c r="FG24" s="9">
        <v>3.6</v>
      </c>
      <c r="FH24" s="9">
        <v>1</v>
      </c>
      <c r="FJ24" s="47">
        <v>15</v>
      </c>
      <c r="FK24" s="9">
        <v>3.8</v>
      </c>
      <c r="FL24" s="9">
        <v>1.7</v>
      </c>
      <c r="FN24" s="47">
        <v>15</v>
      </c>
      <c r="FO24" s="9">
        <v>1.9</v>
      </c>
      <c r="FP24" s="9">
        <v>1.1000000000000001</v>
      </c>
      <c r="FR24" s="47">
        <v>15</v>
      </c>
      <c r="FS24" s="9">
        <v>2</v>
      </c>
      <c r="FT24" s="9">
        <v>1.5</v>
      </c>
      <c r="FV24" s="47">
        <v>15</v>
      </c>
      <c r="FW24" s="9">
        <v>5.9</v>
      </c>
      <c r="FX24" s="9">
        <v>1.3</v>
      </c>
      <c r="FZ24" s="47">
        <v>15</v>
      </c>
      <c r="GA24" s="9">
        <v>2</v>
      </c>
      <c r="GB24" s="9">
        <v>0.9</v>
      </c>
      <c r="GD24" s="47">
        <v>15</v>
      </c>
      <c r="GE24" s="9">
        <v>2.5</v>
      </c>
      <c r="GF24" s="9">
        <v>0.8</v>
      </c>
      <c r="GH24" s="47">
        <v>15</v>
      </c>
      <c r="GI24" s="9"/>
      <c r="GJ24" s="9"/>
      <c r="GL24" s="47">
        <v>15</v>
      </c>
      <c r="GM24" s="9">
        <v>3.8</v>
      </c>
      <c r="GN24" s="9">
        <v>1.7</v>
      </c>
      <c r="GP24" s="47">
        <v>15</v>
      </c>
      <c r="GQ24" s="9">
        <v>6.1</v>
      </c>
      <c r="GR24" s="9">
        <v>0.3</v>
      </c>
      <c r="GT24" s="47">
        <v>15</v>
      </c>
      <c r="GU24" s="9">
        <v>1.5</v>
      </c>
      <c r="GV24" s="9">
        <v>2.1</v>
      </c>
      <c r="GX24" s="47">
        <v>15</v>
      </c>
      <c r="GY24" s="9"/>
      <c r="GZ24" s="9"/>
      <c r="HB24" s="47">
        <v>15</v>
      </c>
      <c r="HC24" s="9">
        <v>4.5</v>
      </c>
      <c r="HD24" s="9">
        <v>1.8</v>
      </c>
      <c r="HF24" s="47">
        <v>15</v>
      </c>
      <c r="HG24" s="9">
        <v>5.2</v>
      </c>
      <c r="HH24" s="9">
        <v>0.3</v>
      </c>
      <c r="HJ24" s="47">
        <v>15</v>
      </c>
      <c r="HK24" s="9">
        <v>2.5</v>
      </c>
      <c r="HL24" s="9">
        <v>1.5</v>
      </c>
      <c r="HN24" s="47">
        <v>15</v>
      </c>
      <c r="HO24" s="9">
        <v>3.6</v>
      </c>
      <c r="HP24" s="9">
        <v>1.3</v>
      </c>
      <c r="HR24" s="47">
        <v>15</v>
      </c>
      <c r="HS24" s="9">
        <v>2.6</v>
      </c>
      <c r="HT24" s="9">
        <v>2.4</v>
      </c>
      <c r="HV24" s="47">
        <v>15</v>
      </c>
      <c r="HW24" s="9">
        <v>5</v>
      </c>
      <c r="HX24" s="9">
        <v>0.9</v>
      </c>
      <c r="HZ24" s="47">
        <v>15</v>
      </c>
      <c r="IA24" s="9">
        <v>3.3</v>
      </c>
      <c r="IB24" s="9">
        <v>1.5</v>
      </c>
      <c r="ID24" s="47">
        <v>15</v>
      </c>
      <c r="IE24" s="9">
        <v>3.4</v>
      </c>
      <c r="IF24" s="9">
        <v>1.9</v>
      </c>
      <c r="IH24" s="47">
        <v>15</v>
      </c>
      <c r="II24" s="9">
        <v>6.7</v>
      </c>
      <c r="IJ24" s="9">
        <v>0.3</v>
      </c>
      <c r="IL24" s="47">
        <v>15</v>
      </c>
      <c r="IM24" s="9">
        <v>4.9000000000000004</v>
      </c>
      <c r="IN24" s="9">
        <v>1.7</v>
      </c>
      <c r="IP24" s="47">
        <v>15</v>
      </c>
      <c r="IQ24" s="9">
        <v>7.4</v>
      </c>
      <c r="IR24" s="9">
        <v>0.1</v>
      </c>
      <c r="IT24" s="47">
        <v>15</v>
      </c>
      <c r="IU24" s="9">
        <v>2.6</v>
      </c>
      <c r="IV24" s="9">
        <v>1.7</v>
      </c>
      <c r="IX24" s="47">
        <v>15</v>
      </c>
      <c r="IY24" s="9">
        <v>3.7</v>
      </c>
      <c r="IZ24" s="9">
        <v>1.8</v>
      </c>
      <c r="JB24" s="47">
        <v>15</v>
      </c>
      <c r="JC24" s="9">
        <v>2.7</v>
      </c>
      <c r="JD24" s="9">
        <v>1</v>
      </c>
      <c r="JF24" s="47">
        <v>15</v>
      </c>
      <c r="JG24" s="9">
        <v>5.2</v>
      </c>
      <c r="JH24" s="9">
        <v>1.2</v>
      </c>
    </row>
    <row r="25" spans="2:268" s="22" customFormat="1" ht="11.95" customHeight="1">
      <c r="B25" s="47">
        <v>16</v>
      </c>
      <c r="C25" s="9">
        <v>3.6</v>
      </c>
      <c r="D25" s="9">
        <v>1.2</v>
      </c>
      <c r="E25" s="23"/>
      <c r="F25" s="47">
        <v>16</v>
      </c>
      <c r="G25" s="9">
        <v>5</v>
      </c>
      <c r="H25" s="9">
        <v>0.8</v>
      </c>
      <c r="J25" s="47">
        <v>16</v>
      </c>
      <c r="K25" s="9">
        <v>2</v>
      </c>
      <c r="L25" s="9">
        <v>2.2999999999999998</v>
      </c>
      <c r="M25" s="23"/>
      <c r="N25" s="47">
        <v>16</v>
      </c>
      <c r="O25" s="9">
        <v>2.5</v>
      </c>
      <c r="P25" s="9">
        <v>1.5</v>
      </c>
      <c r="R25" s="47">
        <v>16</v>
      </c>
      <c r="S25" s="9">
        <v>3.5</v>
      </c>
      <c r="T25" s="9">
        <v>0.9</v>
      </c>
      <c r="V25" s="47">
        <v>16</v>
      </c>
      <c r="W25" s="9">
        <v>4.3</v>
      </c>
      <c r="X25" s="9">
        <v>0.8</v>
      </c>
      <c r="Z25" s="47">
        <v>16</v>
      </c>
      <c r="AA25" s="9">
        <v>4.9000000000000004</v>
      </c>
      <c r="AB25" s="9">
        <v>1.1000000000000001</v>
      </c>
      <c r="AD25" s="47">
        <v>16</v>
      </c>
      <c r="AE25" s="9">
        <v>4.9000000000000004</v>
      </c>
      <c r="AF25" s="9">
        <v>1.4</v>
      </c>
      <c r="AH25" s="47">
        <v>16</v>
      </c>
      <c r="AI25" s="9">
        <v>4.5999999999999996</v>
      </c>
      <c r="AJ25" s="9">
        <v>0.7</v>
      </c>
      <c r="AL25" s="47">
        <v>16</v>
      </c>
      <c r="AM25" s="9">
        <v>5.3</v>
      </c>
      <c r="AN25" s="9">
        <v>1.1000000000000001</v>
      </c>
      <c r="AP25" s="47">
        <v>16</v>
      </c>
      <c r="AQ25" s="9">
        <v>5.5</v>
      </c>
      <c r="AR25" s="9">
        <v>0.8</v>
      </c>
      <c r="AT25" s="47">
        <v>16</v>
      </c>
      <c r="AU25" s="9">
        <v>3.5</v>
      </c>
      <c r="AV25" s="9">
        <v>1.4</v>
      </c>
      <c r="AX25" s="47">
        <v>16</v>
      </c>
      <c r="AY25" s="9">
        <v>3.6</v>
      </c>
      <c r="AZ25" s="9">
        <v>1.2</v>
      </c>
      <c r="BB25" s="47">
        <v>16</v>
      </c>
      <c r="BC25" s="9">
        <v>5.2</v>
      </c>
      <c r="BD25" s="9">
        <v>0.9</v>
      </c>
      <c r="BF25" s="47">
        <v>16</v>
      </c>
      <c r="BG25" s="9">
        <v>4.7</v>
      </c>
      <c r="BH25" s="9">
        <v>0.9</v>
      </c>
      <c r="BI25" s="23"/>
      <c r="BJ25" s="47">
        <v>16</v>
      </c>
      <c r="BK25" s="9">
        <v>5.0999999999999996</v>
      </c>
      <c r="BL25" s="9">
        <v>1.5</v>
      </c>
      <c r="BN25" s="47">
        <v>16</v>
      </c>
      <c r="BO25" s="9">
        <v>4.0999999999999996</v>
      </c>
      <c r="BP25" s="9">
        <v>1.1000000000000001</v>
      </c>
      <c r="BR25" s="47">
        <v>16</v>
      </c>
      <c r="BS25" s="9">
        <v>2.6</v>
      </c>
      <c r="BT25" s="9">
        <v>1.1000000000000001</v>
      </c>
      <c r="BV25" s="47">
        <v>16</v>
      </c>
      <c r="BW25" s="9">
        <v>1.9</v>
      </c>
      <c r="BX25" s="9">
        <v>1.5</v>
      </c>
      <c r="BZ25" s="47">
        <v>16</v>
      </c>
      <c r="CA25" s="9">
        <v>1.7</v>
      </c>
      <c r="CB25" s="9">
        <v>1</v>
      </c>
      <c r="CD25" s="47">
        <v>16</v>
      </c>
      <c r="CE25" s="9">
        <v>5.4</v>
      </c>
      <c r="CF25" s="9">
        <v>1.1000000000000001</v>
      </c>
      <c r="CH25" s="47">
        <v>16</v>
      </c>
      <c r="CI25" s="9">
        <v>5.2</v>
      </c>
      <c r="CJ25" s="9">
        <v>0.7</v>
      </c>
      <c r="CL25" s="47">
        <v>16</v>
      </c>
      <c r="CM25" s="9">
        <v>3.7</v>
      </c>
      <c r="CN25" s="9">
        <v>0.6</v>
      </c>
      <c r="CO25" s="34"/>
      <c r="CP25" s="47">
        <v>16</v>
      </c>
      <c r="CQ25" s="9">
        <v>2.1</v>
      </c>
      <c r="CR25" s="9">
        <v>0.8</v>
      </c>
      <c r="CT25" s="47">
        <v>16</v>
      </c>
      <c r="CU25" s="9">
        <v>2</v>
      </c>
      <c r="CV25" s="9">
        <v>0.6</v>
      </c>
      <c r="CW25" s="34"/>
      <c r="CX25" s="47">
        <f t="shared" si="1"/>
        <v>21</v>
      </c>
      <c r="CY25" s="9">
        <v>29.4</v>
      </c>
      <c r="CZ25" s="46">
        <v>0.5</v>
      </c>
      <c r="DB25" s="47">
        <f t="shared" si="0"/>
        <v>21</v>
      </c>
      <c r="DC25" s="9">
        <v>37.700000000000003</v>
      </c>
      <c r="DD25" s="46">
        <v>0.6</v>
      </c>
      <c r="DE25" s="46"/>
      <c r="DF25" s="47">
        <v>16</v>
      </c>
      <c r="DG25" s="9">
        <v>3.5</v>
      </c>
      <c r="DH25" s="9">
        <v>2</v>
      </c>
      <c r="DJ25" s="47">
        <v>16</v>
      </c>
      <c r="DK25" s="9">
        <v>3.3</v>
      </c>
      <c r="DL25" s="9">
        <v>1.4</v>
      </c>
      <c r="DN25" s="47">
        <v>16</v>
      </c>
      <c r="DO25" s="9">
        <v>5.0999999999999996</v>
      </c>
      <c r="DP25" s="9">
        <v>1.4</v>
      </c>
      <c r="DR25" s="47">
        <v>16</v>
      </c>
      <c r="DS25" s="9">
        <v>3.4</v>
      </c>
      <c r="DT25" s="9">
        <v>1.3</v>
      </c>
      <c r="DV25" s="47">
        <v>16</v>
      </c>
      <c r="DW25" s="9">
        <v>5.2</v>
      </c>
      <c r="DX25" s="9">
        <v>1.2</v>
      </c>
      <c r="DZ25" s="47">
        <v>16</v>
      </c>
      <c r="EA25" s="9">
        <v>3.7</v>
      </c>
      <c r="EB25" s="9">
        <v>1.2</v>
      </c>
      <c r="ED25" s="47">
        <v>16</v>
      </c>
      <c r="EE25" s="9">
        <v>6.6</v>
      </c>
      <c r="EF25" s="9">
        <v>1.5</v>
      </c>
      <c r="EH25" s="47">
        <v>16</v>
      </c>
      <c r="EI25" s="9">
        <v>4.5999999999999996</v>
      </c>
      <c r="EJ25" s="9">
        <v>1.1000000000000001</v>
      </c>
      <c r="EL25" s="47">
        <v>16</v>
      </c>
      <c r="EM25" s="9">
        <v>4.7</v>
      </c>
      <c r="EN25" s="9">
        <v>1.2</v>
      </c>
      <c r="EP25" s="47">
        <v>16</v>
      </c>
      <c r="EQ25" s="9">
        <v>5.3</v>
      </c>
      <c r="ER25" s="9">
        <v>1.4</v>
      </c>
      <c r="ET25" s="47">
        <v>16</v>
      </c>
      <c r="EU25" s="9">
        <v>2.4</v>
      </c>
      <c r="EV25" s="9">
        <v>1.4</v>
      </c>
      <c r="EX25" s="47">
        <v>16</v>
      </c>
      <c r="EY25" s="9">
        <v>5</v>
      </c>
      <c r="EZ25" s="9">
        <v>0.9</v>
      </c>
      <c r="FB25" s="47">
        <v>16</v>
      </c>
      <c r="FC25" s="9">
        <v>5.6</v>
      </c>
      <c r="FD25" s="9">
        <v>0.9</v>
      </c>
      <c r="FF25" s="47">
        <v>16</v>
      </c>
      <c r="FG25" s="9">
        <v>3.9</v>
      </c>
      <c r="FH25" s="9">
        <v>0.8</v>
      </c>
      <c r="FJ25" s="47">
        <v>16</v>
      </c>
      <c r="FK25" s="9">
        <v>3.8</v>
      </c>
      <c r="FL25" s="9">
        <v>1.5</v>
      </c>
      <c r="FN25" s="47">
        <v>16</v>
      </c>
      <c r="FO25" s="9">
        <v>2.1</v>
      </c>
      <c r="FP25" s="9">
        <v>1</v>
      </c>
      <c r="FR25" s="47">
        <v>16</v>
      </c>
      <c r="FS25" s="9">
        <v>2</v>
      </c>
      <c r="FT25" s="9">
        <v>1.2</v>
      </c>
      <c r="FV25" s="47">
        <v>16</v>
      </c>
      <c r="FW25" s="9">
        <v>6</v>
      </c>
      <c r="FX25" s="9">
        <v>1.2</v>
      </c>
      <c r="FZ25" s="47">
        <v>16</v>
      </c>
      <c r="GA25" s="9">
        <v>2</v>
      </c>
      <c r="GB25" s="9">
        <v>0.8</v>
      </c>
      <c r="GD25" s="47">
        <v>16</v>
      </c>
      <c r="GE25" s="9">
        <v>2.8</v>
      </c>
      <c r="GF25" s="9">
        <v>0.7</v>
      </c>
      <c r="GH25" s="47">
        <v>16</v>
      </c>
      <c r="GI25" s="9"/>
      <c r="GJ25" s="9"/>
      <c r="GL25" s="47">
        <v>16</v>
      </c>
      <c r="GM25" s="9">
        <v>4.0999999999999996</v>
      </c>
      <c r="GN25" s="9">
        <v>1.4</v>
      </c>
      <c r="GP25" s="47">
        <v>16</v>
      </c>
      <c r="GQ25" s="9">
        <v>8.1</v>
      </c>
      <c r="GR25" s="9">
        <v>0.2</v>
      </c>
      <c r="GT25" s="47">
        <v>16</v>
      </c>
      <c r="GU25" s="9">
        <v>1.2</v>
      </c>
      <c r="GV25" s="9">
        <v>1.7</v>
      </c>
      <c r="GX25" s="47">
        <v>16</v>
      </c>
      <c r="GY25" s="9"/>
      <c r="GZ25" s="9"/>
      <c r="HB25" s="47">
        <v>16</v>
      </c>
      <c r="HC25" s="9">
        <v>4.7</v>
      </c>
      <c r="HD25" s="9">
        <v>1.7</v>
      </c>
      <c r="HF25" s="47">
        <v>16</v>
      </c>
      <c r="HG25" s="9">
        <v>7.3</v>
      </c>
      <c r="HH25" s="9">
        <v>0.2</v>
      </c>
      <c r="HJ25" s="47">
        <v>16</v>
      </c>
      <c r="HK25" s="9">
        <v>2.1</v>
      </c>
      <c r="HL25" s="9">
        <v>1.1000000000000001</v>
      </c>
      <c r="HN25" s="47">
        <v>16</v>
      </c>
      <c r="HO25" s="9">
        <v>3.7</v>
      </c>
      <c r="HP25" s="9">
        <v>1.1000000000000001</v>
      </c>
      <c r="HR25" s="47">
        <v>16</v>
      </c>
      <c r="HS25" s="9">
        <v>2.6</v>
      </c>
      <c r="HT25" s="9">
        <v>2.1</v>
      </c>
      <c r="HV25" s="47">
        <v>16</v>
      </c>
      <c r="HW25" s="9">
        <v>5</v>
      </c>
      <c r="HX25" s="9">
        <v>0.8</v>
      </c>
      <c r="HZ25" s="47">
        <v>16</v>
      </c>
      <c r="IA25" s="9">
        <v>2.5</v>
      </c>
      <c r="IB25" s="9">
        <v>1.3</v>
      </c>
      <c r="ID25" s="47">
        <v>16</v>
      </c>
      <c r="IE25" s="9">
        <v>3.5</v>
      </c>
      <c r="IF25" s="9">
        <v>1.6</v>
      </c>
      <c r="IH25" s="47">
        <v>16</v>
      </c>
      <c r="II25" s="9">
        <v>6.3</v>
      </c>
      <c r="IJ25" s="9">
        <v>0.3</v>
      </c>
      <c r="IL25" s="47">
        <v>16</v>
      </c>
      <c r="IM25" s="9">
        <v>4.9000000000000004</v>
      </c>
      <c r="IN25" s="9">
        <v>1.5</v>
      </c>
      <c r="IP25" s="47">
        <v>16</v>
      </c>
      <c r="IQ25" s="9">
        <v>6.8</v>
      </c>
      <c r="IR25" s="9">
        <v>0.1</v>
      </c>
      <c r="IT25" s="47">
        <v>16</v>
      </c>
      <c r="IU25" s="9">
        <v>2.8</v>
      </c>
      <c r="IV25" s="9">
        <v>1.5</v>
      </c>
      <c r="IX25" s="47">
        <v>16</v>
      </c>
      <c r="IY25" s="9">
        <v>3.7</v>
      </c>
      <c r="IZ25" s="9">
        <v>1.6</v>
      </c>
      <c r="JB25" s="47">
        <v>16</v>
      </c>
      <c r="JC25" s="9">
        <v>3</v>
      </c>
      <c r="JD25" s="9">
        <v>0.9</v>
      </c>
      <c r="JF25" s="47">
        <v>16</v>
      </c>
      <c r="JG25" s="9">
        <v>5.0999999999999996</v>
      </c>
      <c r="JH25" s="9">
        <v>1.1000000000000001</v>
      </c>
    </row>
    <row r="26" spans="2:268" s="22" customFormat="1" ht="11.95" customHeight="1">
      <c r="B26" s="47">
        <v>17</v>
      </c>
      <c r="C26" s="9">
        <v>3.6</v>
      </c>
      <c r="D26" s="9">
        <v>1</v>
      </c>
      <c r="E26" s="23"/>
      <c r="F26" s="47">
        <v>17</v>
      </c>
      <c r="G26" s="9">
        <v>5</v>
      </c>
      <c r="H26" s="9">
        <v>0.8</v>
      </c>
      <c r="J26" s="47">
        <v>17</v>
      </c>
      <c r="K26" s="9">
        <v>1.8</v>
      </c>
      <c r="L26" s="9">
        <v>2</v>
      </c>
      <c r="M26" s="23"/>
      <c r="N26" s="47">
        <v>17</v>
      </c>
      <c r="O26" s="9">
        <v>2.6</v>
      </c>
      <c r="P26" s="9">
        <v>1.2</v>
      </c>
      <c r="R26" s="47">
        <v>17</v>
      </c>
      <c r="S26" s="9">
        <v>3.7</v>
      </c>
      <c r="T26" s="9">
        <v>0.8</v>
      </c>
      <c r="V26" s="47">
        <v>17</v>
      </c>
      <c r="W26" s="9">
        <v>4.5</v>
      </c>
      <c r="X26" s="9">
        <v>0.7</v>
      </c>
      <c r="Z26" s="47">
        <v>17</v>
      </c>
      <c r="AA26" s="9">
        <v>4.7</v>
      </c>
      <c r="AB26" s="9">
        <v>1</v>
      </c>
      <c r="AD26" s="47">
        <v>17</v>
      </c>
      <c r="AE26" s="9">
        <v>5.3</v>
      </c>
      <c r="AF26" s="9">
        <v>1.2</v>
      </c>
      <c r="AH26" s="47">
        <v>17</v>
      </c>
      <c r="AI26" s="9">
        <v>4.4000000000000004</v>
      </c>
      <c r="AJ26" s="9">
        <v>0.6</v>
      </c>
      <c r="AL26" s="47">
        <v>17</v>
      </c>
      <c r="AM26" s="9">
        <v>5.3</v>
      </c>
      <c r="AN26" s="9">
        <v>1.1000000000000001</v>
      </c>
      <c r="AP26" s="47">
        <v>17</v>
      </c>
      <c r="AQ26" s="9">
        <v>5.5</v>
      </c>
      <c r="AR26" s="9">
        <v>0.8</v>
      </c>
      <c r="AT26" s="47">
        <v>17</v>
      </c>
      <c r="AU26" s="9">
        <v>3.6</v>
      </c>
      <c r="AV26" s="9">
        <v>1.2</v>
      </c>
      <c r="AX26" s="47">
        <v>17</v>
      </c>
      <c r="AY26" s="9">
        <v>3.6</v>
      </c>
      <c r="AZ26" s="9">
        <v>1</v>
      </c>
      <c r="BB26" s="47">
        <v>17</v>
      </c>
      <c r="BC26" s="9">
        <v>5.2</v>
      </c>
      <c r="BD26" s="9">
        <v>0.8</v>
      </c>
      <c r="BF26" s="47">
        <v>17</v>
      </c>
      <c r="BG26" s="9">
        <v>4.8</v>
      </c>
      <c r="BH26" s="9">
        <v>0.8</v>
      </c>
      <c r="BI26" s="23"/>
      <c r="BJ26" s="47">
        <v>17</v>
      </c>
      <c r="BK26" s="9">
        <v>5.0999999999999996</v>
      </c>
      <c r="BL26" s="9">
        <v>1.4</v>
      </c>
      <c r="BN26" s="47">
        <v>17</v>
      </c>
      <c r="BO26" s="9">
        <v>4</v>
      </c>
      <c r="BP26" s="9">
        <v>1</v>
      </c>
      <c r="BR26" s="47">
        <v>17</v>
      </c>
      <c r="BS26" s="9">
        <v>2.6</v>
      </c>
      <c r="BT26" s="9">
        <v>1</v>
      </c>
      <c r="BV26" s="47">
        <v>17</v>
      </c>
      <c r="BW26" s="9">
        <v>1.9</v>
      </c>
      <c r="BX26" s="9">
        <v>1.2</v>
      </c>
      <c r="BZ26" s="47">
        <v>17</v>
      </c>
      <c r="CA26" s="9">
        <v>1.9</v>
      </c>
      <c r="CB26" s="9">
        <v>0.7</v>
      </c>
      <c r="CD26" s="47">
        <v>17</v>
      </c>
      <c r="CE26" s="9">
        <v>5.5</v>
      </c>
      <c r="CF26" s="9">
        <v>1</v>
      </c>
      <c r="CH26" s="47">
        <v>17</v>
      </c>
      <c r="CI26" s="9">
        <v>5.3</v>
      </c>
      <c r="CJ26" s="9">
        <v>0.6</v>
      </c>
      <c r="CL26" s="47">
        <v>17</v>
      </c>
      <c r="CM26" s="9">
        <v>3.5</v>
      </c>
      <c r="CN26" s="9">
        <v>0.5</v>
      </c>
      <c r="CO26" s="34"/>
      <c r="CP26" s="47">
        <v>17</v>
      </c>
      <c r="CQ26" s="9">
        <v>2.2000000000000002</v>
      </c>
      <c r="CR26" s="9">
        <v>0.7</v>
      </c>
      <c r="CT26" s="47">
        <v>17</v>
      </c>
      <c r="CU26" s="9">
        <v>1.9</v>
      </c>
      <c r="CV26" s="9">
        <v>0.4</v>
      </c>
      <c r="CW26" s="34"/>
      <c r="CX26" s="47">
        <f t="shared" si="1"/>
        <v>22</v>
      </c>
      <c r="CY26" s="9">
        <v>30.3</v>
      </c>
      <c r="CZ26" s="46">
        <v>0.6</v>
      </c>
      <c r="DB26" s="47">
        <f t="shared" si="0"/>
        <v>22</v>
      </c>
      <c r="DC26" s="9">
        <v>37.6</v>
      </c>
      <c r="DD26" s="46">
        <v>0.8</v>
      </c>
      <c r="DE26" s="46"/>
      <c r="DF26" s="47">
        <v>17</v>
      </c>
      <c r="DG26" s="9">
        <v>2.9</v>
      </c>
      <c r="DH26" s="9">
        <v>1.7</v>
      </c>
      <c r="DJ26" s="47">
        <v>17</v>
      </c>
      <c r="DK26" s="9">
        <v>3.3</v>
      </c>
      <c r="DL26" s="9">
        <v>1.3</v>
      </c>
      <c r="DN26" s="47">
        <v>17</v>
      </c>
      <c r="DO26" s="9">
        <v>4.9000000000000004</v>
      </c>
      <c r="DP26" s="9">
        <v>1.2</v>
      </c>
      <c r="DR26" s="47">
        <v>17</v>
      </c>
      <c r="DS26" s="9">
        <v>3.4</v>
      </c>
      <c r="DT26" s="9">
        <v>1.1000000000000001</v>
      </c>
      <c r="DV26" s="47">
        <v>17</v>
      </c>
      <c r="DW26" s="9">
        <v>3.3</v>
      </c>
      <c r="DX26" s="9">
        <v>1.1000000000000001</v>
      </c>
      <c r="DZ26" s="47">
        <v>17</v>
      </c>
      <c r="EA26" s="9">
        <v>3.3</v>
      </c>
      <c r="EB26" s="9">
        <v>1.2</v>
      </c>
      <c r="ED26" s="47">
        <v>17</v>
      </c>
      <c r="EE26" s="9">
        <v>6.4</v>
      </c>
      <c r="EF26" s="9">
        <v>1.3</v>
      </c>
      <c r="EH26" s="47">
        <v>17</v>
      </c>
      <c r="EI26" s="9">
        <v>4.9000000000000004</v>
      </c>
      <c r="EJ26" s="9">
        <v>1</v>
      </c>
      <c r="EL26" s="47">
        <v>17</v>
      </c>
      <c r="EM26" s="9">
        <v>4.5999999999999996</v>
      </c>
      <c r="EN26" s="9">
        <v>1.1000000000000001</v>
      </c>
      <c r="EP26" s="47">
        <v>17</v>
      </c>
      <c r="EQ26" s="9">
        <v>5.5</v>
      </c>
      <c r="ER26" s="9">
        <v>1.3</v>
      </c>
      <c r="ET26" s="47">
        <v>17</v>
      </c>
      <c r="EU26" s="9">
        <v>2.2999999999999998</v>
      </c>
      <c r="EV26" s="9">
        <v>1.2</v>
      </c>
      <c r="EX26" s="47">
        <v>17</v>
      </c>
      <c r="EY26" s="9">
        <v>5</v>
      </c>
      <c r="EZ26" s="9">
        <v>0.9</v>
      </c>
      <c r="FB26" s="47">
        <v>17</v>
      </c>
      <c r="FC26" s="9">
        <v>5.9</v>
      </c>
      <c r="FD26" s="9">
        <v>0.9</v>
      </c>
      <c r="FF26" s="47">
        <v>17</v>
      </c>
      <c r="FG26" s="9">
        <v>4.2</v>
      </c>
      <c r="FH26" s="9">
        <v>0.6</v>
      </c>
      <c r="FJ26" s="47">
        <v>17</v>
      </c>
      <c r="FK26" s="9">
        <v>3.8</v>
      </c>
      <c r="FL26" s="9">
        <v>1.3</v>
      </c>
      <c r="FN26" s="47">
        <v>17</v>
      </c>
      <c r="FO26" s="9">
        <v>2</v>
      </c>
      <c r="FP26" s="9">
        <v>0.9</v>
      </c>
      <c r="FR26" s="47">
        <v>17</v>
      </c>
      <c r="FS26" s="9">
        <v>1.9</v>
      </c>
      <c r="FT26" s="9">
        <v>1</v>
      </c>
      <c r="FV26" s="47">
        <v>17</v>
      </c>
      <c r="FW26" s="9">
        <v>6.1</v>
      </c>
      <c r="FX26" s="9">
        <v>1.1000000000000001</v>
      </c>
      <c r="FZ26" s="47">
        <v>17</v>
      </c>
      <c r="GA26" s="9">
        <v>1.8</v>
      </c>
      <c r="GB26" s="9">
        <v>0.8</v>
      </c>
      <c r="GD26" s="47">
        <v>17</v>
      </c>
      <c r="GE26" s="9">
        <v>2.7</v>
      </c>
      <c r="GF26" s="9">
        <v>0.6</v>
      </c>
      <c r="GH26" s="47">
        <v>17</v>
      </c>
      <c r="GI26" s="9"/>
      <c r="GJ26" s="9"/>
      <c r="GL26" s="47">
        <v>17</v>
      </c>
      <c r="GM26" s="9">
        <v>4</v>
      </c>
      <c r="GN26" s="9">
        <v>1.3</v>
      </c>
      <c r="GP26" s="47">
        <v>17</v>
      </c>
      <c r="GQ26" s="9"/>
      <c r="GR26" s="9"/>
      <c r="GT26" s="47">
        <v>17</v>
      </c>
      <c r="GU26" s="9">
        <v>0.8</v>
      </c>
      <c r="GV26" s="9">
        <v>1.4</v>
      </c>
      <c r="GX26" s="47">
        <v>17</v>
      </c>
      <c r="GY26" s="9"/>
      <c r="GZ26" s="9"/>
      <c r="HB26" s="47">
        <v>17</v>
      </c>
      <c r="HC26" s="9">
        <v>4.7</v>
      </c>
      <c r="HD26" s="9">
        <v>1.6</v>
      </c>
      <c r="HF26" s="47">
        <v>17</v>
      </c>
      <c r="HG26" s="9"/>
      <c r="HH26" s="9">
        <v>0</v>
      </c>
      <c r="HJ26" s="47">
        <v>17</v>
      </c>
      <c r="HK26" s="9">
        <v>1</v>
      </c>
      <c r="HL26" s="9">
        <v>0.7</v>
      </c>
      <c r="HN26" s="47">
        <v>17</v>
      </c>
      <c r="HO26" s="9">
        <v>3.7</v>
      </c>
      <c r="HP26" s="9">
        <v>1</v>
      </c>
      <c r="HR26" s="47">
        <v>17</v>
      </c>
      <c r="HS26" s="9">
        <v>2.5</v>
      </c>
      <c r="HT26" s="9">
        <v>1.8</v>
      </c>
      <c r="HV26" s="47">
        <v>17</v>
      </c>
      <c r="HW26" s="9">
        <v>5.0999999999999996</v>
      </c>
      <c r="HX26" s="9">
        <v>0.8</v>
      </c>
      <c r="HZ26" s="47">
        <v>17</v>
      </c>
      <c r="IA26" s="9">
        <v>2.7</v>
      </c>
      <c r="IB26" s="9">
        <v>1.1000000000000001</v>
      </c>
      <c r="ID26" s="47">
        <v>17</v>
      </c>
      <c r="IE26" s="9">
        <v>3.6</v>
      </c>
      <c r="IF26" s="9">
        <v>1.4</v>
      </c>
      <c r="IH26" s="47">
        <v>17</v>
      </c>
      <c r="II26" s="9">
        <v>6.7</v>
      </c>
      <c r="IJ26" s="9">
        <v>0.2</v>
      </c>
      <c r="IL26" s="47">
        <v>17</v>
      </c>
      <c r="IM26" s="9">
        <v>5</v>
      </c>
      <c r="IN26" s="9">
        <v>1.4</v>
      </c>
      <c r="IP26" s="47">
        <v>17</v>
      </c>
      <c r="IQ26" s="9">
        <v>7.3</v>
      </c>
      <c r="IR26" s="9">
        <v>0.1</v>
      </c>
      <c r="IT26" s="47">
        <v>17</v>
      </c>
      <c r="IU26" s="9">
        <v>2.7</v>
      </c>
      <c r="IV26" s="9">
        <v>1.3</v>
      </c>
      <c r="IX26" s="47">
        <v>17</v>
      </c>
      <c r="IY26" s="9">
        <v>3.8</v>
      </c>
      <c r="IZ26" s="9">
        <v>1.4</v>
      </c>
      <c r="JB26" s="47">
        <v>17</v>
      </c>
      <c r="JC26" s="9">
        <v>2.9</v>
      </c>
      <c r="JD26" s="9">
        <v>0.9</v>
      </c>
      <c r="JF26" s="47">
        <v>17</v>
      </c>
      <c r="JG26" s="9">
        <v>5.2</v>
      </c>
      <c r="JH26" s="9">
        <v>1</v>
      </c>
    </row>
    <row r="27" spans="2:268" s="22" customFormat="1" ht="11.95" customHeight="1">
      <c r="B27" s="47">
        <v>18</v>
      </c>
      <c r="C27" s="9">
        <v>3.6</v>
      </c>
      <c r="D27" s="9">
        <v>0.9</v>
      </c>
      <c r="E27" s="23"/>
      <c r="F27" s="47">
        <v>18</v>
      </c>
      <c r="G27" s="9">
        <v>4.8</v>
      </c>
      <c r="H27" s="9">
        <v>0.7</v>
      </c>
      <c r="J27" s="47">
        <v>18</v>
      </c>
      <c r="K27" s="9">
        <v>2.1</v>
      </c>
      <c r="L27" s="9">
        <v>1.8</v>
      </c>
      <c r="M27" s="23"/>
      <c r="N27" s="47">
        <v>18</v>
      </c>
      <c r="O27" s="9">
        <v>2.9</v>
      </c>
      <c r="P27" s="9">
        <v>1.1000000000000001</v>
      </c>
      <c r="R27" s="47">
        <v>18</v>
      </c>
      <c r="S27" s="9">
        <v>3.4</v>
      </c>
      <c r="T27" s="9">
        <v>0.7</v>
      </c>
      <c r="V27" s="47">
        <v>18</v>
      </c>
      <c r="W27" s="9">
        <v>4.4000000000000004</v>
      </c>
      <c r="X27" s="9">
        <v>0.7</v>
      </c>
      <c r="Z27" s="47">
        <v>18</v>
      </c>
      <c r="AA27" s="9">
        <v>4.4000000000000004</v>
      </c>
      <c r="AB27" s="9">
        <v>0.9</v>
      </c>
      <c r="AD27" s="47">
        <v>18</v>
      </c>
      <c r="AE27" s="9">
        <v>4.7</v>
      </c>
      <c r="AF27" s="9">
        <v>1.1000000000000001</v>
      </c>
      <c r="AH27" s="47">
        <v>18</v>
      </c>
      <c r="AI27" s="9">
        <v>4.5999999999999996</v>
      </c>
      <c r="AJ27" s="9">
        <v>0.6</v>
      </c>
      <c r="AL27" s="47">
        <v>18</v>
      </c>
      <c r="AM27" s="9">
        <v>5.3</v>
      </c>
      <c r="AN27" s="9">
        <v>1</v>
      </c>
      <c r="AP27" s="47">
        <v>18</v>
      </c>
      <c r="AQ27" s="9">
        <v>5</v>
      </c>
      <c r="AR27" s="9">
        <v>0.7</v>
      </c>
      <c r="AT27" s="47">
        <v>18</v>
      </c>
      <c r="AU27" s="9">
        <v>3.6</v>
      </c>
      <c r="AV27" s="9">
        <v>1.1000000000000001</v>
      </c>
      <c r="AX27" s="47">
        <v>18</v>
      </c>
      <c r="AY27" s="9">
        <v>3.6</v>
      </c>
      <c r="AZ27" s="9">
        <v>0.9</v>
      </c>
      <c r="BB27" s="47">
        <v>18</v>
      </c>
      <c r="BC27" s="9">
        <v>4.9000000000000004</v>
      </c>
      <c r="BD27" s="9">
        <v>0.8</v>
      </c>
      <c r="BF27" s="47">
        <v>18</v>
      </c>
      <c r="BG27" s="9">
        <v>4.5</v>
      </c>
      <c r="BH27" s="9">
        <v>0.7</v>
      </c>
      <c r="BI27" s="23"/>
      <c r="BJ27" s="47">
        <v>18</v>
      </c>
      <c r="BK27" s="9">
        <v>4.9000000000000004</v>
      </c>
      <c r="BL27" s="9">
        <v>1.3</v>
      </c>
      <c r="BN27" s="47">
        <v>18</v>
      </c>
      <c r="BO27" s="9">
        <v>3.7</v>
      </c>
      <c r="BP27" s="9">
        <v>1</v>
      </c>
      <c r="BR27" s="47">
        <v>18</v>
      </c>
      <c r="BS27" s="9">
        <v>2.2999999999999998</v>
      </c>
      <c r="BT27" s="9">
        <v>0.8</v>
      </c>
      <c r="BV27" s="47">
        <v>18</v>
      </c>
      <c r="BW27" s="9">
        <v>2.2000000000000002</v>
      </c>
      <c r="BX27" s="9">
        <v>1</v>
      </c>
      <c r="BZ27" s="47">
        <v>18</v>
      </c>
      <c r="CA27" s="9">
        <v>2.2000000000000002</v>
      </c>
      <c r="CB27" s="9">
        <v>0.5</v>
      </c>
      <c r="CD27" s="47">
        <v>18</v>
      </c>
      <c r="CE27" s="9">
        <v>5.0999999999999996</v>
      </c>
      <c r="CF27" s="9">
        <v>0.9</v>
      </c>
      <c r="CH27" s="47">
        <v>18</v>
      </c>
      <c r="CI27" s="9">
        <v>4.7</v>
      </c>
      <c r="CJ27" s="9">
        <v>0.6</v>
      </c>
      <c r="CL27" s="47">
        <v>18</v>
      </c>
      <c r="CM27" s="9">
        <v>3.3</v>
      </c>
      <c r="CN27" s="9">
        <v>0.4</v>
      </c>
      <c r="CO27" s="34"/>
      <c r="CP27" s="47">
        <v>18</v>
      </c>
      <c r="CQ27" s="9">
        <v>2.4</v>
      </c>
      <c r="CR27" s="9">
        <v>0.5</v>
      </c>
      <c r="CT27" s="47">
        <v>18</v>
      </c>
      <c r="CU27" s="9">
        <v>2.2000000000000002</v>
      </c>
      <c r="CV27" s="9">
        <v>0.3</v>
      </c>
      <c r="CW27" s="34"/>
      <c r="CX27" s="47">
        <f t="shared" si="1"/>
        <v>23</v>
      </c>
      <c r="CY27" s="9">
        <v>30.3</v>
      </c>
      <c r="CZ27" s="46">
        <v>0.7</v>
      </c>
      <c r="DB27" s="47">
        <f t="shared" si="0"/>
        <v>23</v>
      </c>
      <c r="DC27" s="9">
        <v>36.299999999999997</v>
      </c>
      <c r="DD27" s="46">
        <v>1</v>
      </c>
      <c r="DE27" s="46"/>
      <c r="DF27" s="47">
        <v>18</v>
      </c>
      <c r="DG27" s="9">
        <v>3.1</v>
      </c>
      <c r="DH27" s="9">
        <v>1.4</v>
      </c>
      <c r="DJ27" s="47">
        <v>18</v>
      </c>
      <c r="DK27" s="9">
        <v>3.1</v>
      </c>
      <c r="DL27" s="9">
        <v>1.4</v>
      </c>
      <c r="DN27" s="47">
        <v>18</v>
      </c>
      <c r="DO27" s="9">
        <v>5</v>
      </c>
      <c r="DP27" s="9">
        <v>1</v>
      </c>
      <c r="DR27" s="47">
        <v>18</v>
      </c>
      <c r="DS27" s="9">
        <v>3.4</v>
      </c>
      <c r="DT27" s="9">
        <v>1</v>
      </c>
      <c r="DV27" s="47">
        <v>18</v>
      </c>
      <c r="DW27" s="9">
        <v>3.6</v>
      </c>
      <c r="DX27" s="9">
        <v>1</v>
      </c>
      <c r="DZ27" s="47">
        <v>18</v>
      </c>
      <c r="EA27" s="9">
        <v>3.1</v>
      </c>
      <c r="EB27" s="9">
        <v>1.4</v>
      </c>
      <c r="ED27" s="47">
        <v>18</v>
      </c>
      <c r="EE27" s="9">
        <v>7</v>
      </c>
      <c r="EF27" s="9">
        <v>1.2</v>
      </c>
      <c r="EH27" s="47">
        <v>18</v>
      </c>
      <c r="EI27" s="9">
        <v>4.5</v>
      </c>
      <c r="EJ27" s="9">
        <v>0.9</v>
      </c>
      <c r="EL27" s="47">
        <v>18</v>
      </c>
      <c r="EM27" s="9">
        <v>4.4000000000000004</v>
      </c>
      <c r="EN27" s="9">
        <v>1.1000000000000001</v>
      </c>
      <c r="EP27" s="47">
        <v>18</v>
      </c>
      <c r="EQ27" s="9">
        <v>5.0999999999999996</v>
      </c>
      <c r="ER27" s="9">
        <v>1.3</v>
      </c>
      <c r="ET27" s="47">
        <v>18</v>
      </c>
      <c r="EU27" s="9">
        <v>2.5</v>
      </c>
      <c r="EV27" s="9">
        <v>1</v>
      </c>
      <c r="EX27" s="47">
        <v>18</v>
      </c>
      <c r="EY27" s="9">
        <v>4.5999999999999996</v>
      </c>
      <c r="EZ27" s="9">
        <v>0.8</v>
      </c>
      <c r="FB27" s="47">
        <v>18</v>
      </c>
      <c r="FC27" s="9">
        <v>5.3</v>
      </c>
      <c r="FD27" s="9">
        <v>0.9</v>
      </c>
      <c r="FF27" s="47">
        <v>18</v>
      </c>
      <c r="FG27" s="9">
        <v>4.5999999999999996</v>
      </c>
      <c r="FH27" s="9">
        <v>0.5</v>
      </c>
      <c r="FJ27" s="47">
        <v>18</v>
      </c>
      <c r="FK27" s="9">
        <v>3.6</v>
      </c>
      <c r="FL27" s="9">
        <v>1.2</v>
      </c>
      <c r="FN27" s="47">
        <v>18</v>
      </c>
      <c r="FO27" s="9">
        <v>1.7</v>
      </c>
      <c r="FP27" s="9">
        <v>1</v>
      </c>
      <c r="FR27" s="47">
        <v>18</v>
      </c>
      <c r="FS27" s="9">
        <v>2.5</v>
      </c>
      <c r="FT27" s="9">
        <v>0.9</v>
      </c>
      <c r="FV27" s="47">
        <v>18</v>
      </c>
      <c r="FW27" s="9">
        <v>5.4</v>
      </c>
      <c r="FX27" s="9">
        <v>1.1000000000000001</v>
      </c>
      <c r="FZ27" s="47">
        <v>18</v>
      </c>
      <c r="GA27" s="9">
        <v>1.7</v>
      </c>
      <c r="GB27" s="9">
        <v>0.8</v>
      </c>
      <c r="GD27" s="47">
        <v>18</v>
      </c>
      <c r="GE27" s="9">
        <v>3.4</v>
      </c>
      <c r="GF27" s="9">
        <v>0.5</v>
      </c>
      <c r="GH27" s="47">
        <v>18</v>
      </c>
      <c r="GI27" s="9"/>
      <c r="GJ27" s="9"/>
      <c r="GL27" s="47">
        <v>18</v>
      </c>
      <c r="GM27" s="9">
        <v>4</v>
      </c>
      <c r="GN27" s="9">
        <v>1.3</v>
      </c>
      <c r="GP27" s="47">
        <v>18</v>
      </c>
      <c r="GQ27" s="9"/>
      <c r="GR27" s="9"/>
      <c r="GT27" s="47">
        <v>18</v>
      </c>
      <c r="GU27" s="9">
        <v>0.7</v>
      </c>
      <c r="GV27" s="9">
        <v>1.2</v>
      </c>
      <c r="GX27" s="47">
        <v>18</v>
      </c>
      <c r="GY27" s="9"/>
      <c r="GZ27" s="9"/>
      <c r="HB27" s="47">
        <v>18</v>
      </c>
      <c r="HC27" s="9">
        <v>4.4000000000000004</v>
      </c>
      <c r="HD27" s="9">
        <v>1.6</v>
      </c>
      <c r="HF27" s="47">
        <v>18</v>
      </c>
      <c r="HG27" s="9"/>
      <c r="HH27" s="9">
        <v>0</v>
      </c>
      <c r="HJ27" s="47">
        <v>18</v>
      </c>
      <c r="HK27" s="9">
        <v>0.8</v>
      </c>
      <c r="HL27" s="9">
        <v>0.6</v>
      </c>
      <c r="HN27" s="47">
        <v>18</v>
      </c>
      <c r="HO27" s="9">
        <v>3.7</v>
      </c>
      <c r="HP27" s="9">
        <v>0.9</v>
      </c>
      <c r="HR27" s="47">
        <v>18</v>
      </c>
      <c r="HS27" s="9">
        <v>2.6</v>
      </c>
      <c r="HT27" s="9">
        <v>1.5</v>
      </c>
      <c r="HV27" s="47">
        <v>18</v>
      </c>
      <c r="HW27" s="9">
        <v>4.8</v>
      </c>
      <c r="HX27" s="9">
        <v>0.7</v>
      </c>
      <c r="HZ27" s="47">
        <v>18</v>
      </c>
      <c r="IA27" s="9">
        <v>2.6</v>
      </c>
      <c r="IB27" s="9">
        <v>0.9</v>
      </c>
      <c r="ID27" s="47">
        <v>18</v>
      </c>
      <c r="IE27" s="9">
        <v>3.6</v>
      </c>
      <c r="IF27" s="9">
        <v>1.3</v>
      </c>
      <c r="IH27" s="47">
        <v>18</v>
      </c>
      <c r="II27" s="9">
        <v>6.3</v>
      </c>
      <c r="IJ27" s="9">
        <v>0.2</v>
      </c>
      <c r="IL27" s="47">
        <v>18</v>
      </c>
      <c r="IM27" s="9">
        <v>4.7</v>
      </c>
      <c r="IN27" s="9">
        <v>1.3</v>
      </c>
      <c r="IP27" s="47">
        <v>18</v>
      </c>
      <c r="IQ27" s="9">
        <v>7.8</v>
      </c>
      <c r="IR27" s="9">
        <v>0.1</v>
      </c>
      <c r="IT27" s="47">
        <v>18</v>
      </c>
      <c r="IU27" s="9">
        <v>3</v>
      </c>
      <c r="IV27" s="9">
        <v>1.1000000000000001</v>
      </c>
      <c r="IX27" s="47">
        <v>18</v>
      </c>
      <c r="IY27" s="9">
        <v>3.7</v>
      </c>
      <c r="IZ27" s="9">
        <v>1.3</v>
      </c>
      <c r="JB27" s="47">
        <v>18</v>
      </c>
      <c r="JC27" s="9">
        <v>3.3</v>
      </c>
      <c r="JD27" s="9">
        <v>0.6</v>
      </c>
      <c r="JF27" s="47">
        <v>18</v>
      </c>
      <c r="JG27" s="9">
        <v>4.8</v>
      </c>
      <c r="JH27" s="9">
        <v>0.9</v>
      </c>
    </row>
    <row r="28" spans="2:268" s="22" customFormat="1" ht="11.95" customHeight="1">
      <c r="B28" s="47">
        <v>19</v>
      </c>
      <c r="C28" s="9">
        <v>3.8</v>
      </c>
      <c r="D28" s="9">
        <v>0.8</v>
      </c>
      <c r="E28" s="23"/>
      <c r="F28" s="47">
        <v>19</v>
      </c>
      <c r="G28" s="9">
        <v>4.7</v>
      </c>
      <c r="H28" s="9">
        <v>0.6</v>
      </c>
      <c r="J28" s="47">
        <v>19</v>
      </c>
      <c r="K28" s="9">
        <v>2.6</v>
      </c>
      <c r="L28" s="9">
        <v>1.6</v>
      </c>
      <c r="M28" s="23"/>
      <c r="N28" s="47">
        <v>19</v>
      </c>
      <c r="O28" s="9">
        <v>3.3</v>
      </c>
      <c r="P28" s="9">
        <v>1</v>
      </c>
      <c r="R28" s="47">
        <v>19</v>
      </c>
      <c r="S28" s="9">
        <v>3.3</v>
      </c>
      <c r="T28" s="9">
        <v>0.6</v>
      </c>
      <c r="V28" s="47">
        <v>19</v>
      </c>
      <c r="W28" s="9">
        <v>4.4000000000000004</v>
      </c>
      <c r="X28" s="9">
        <v>0.6</v>
      </c>
      <c r="Z28" s="47">
        <v>19</v>
      </c>
      <c r="AA28" s="9">
        <v>4.3</v>
      </c>
      <c r="AB28" s="9">
        <v>0.9</v>
      </c>
      <c r="AD28" s="47">
        <v>19</v>
      </c>
      <c r="AE28" s="9">
        <v>4.8</v>
      </c>
      <c r="AF28" s="9">
        <v>0.9</v>
      </c>
      <c r="AH28" s="47">
        <v>19</v>
      </c>
      <c r="AI28" s="9">
        <v>4.4000000000000004</v>
      </c>
      <c r="AJ28" s="9">
        <v>0.5</v>
      </c>
      <c r="AL28" s="47">
        <v>19</v>
      </c>
      <c r="AM28" s="9">
        <v>5.0999999999999996</v>
      </c>
      <c r="AN28" s="9">
        <v>0.9</v>
      </c>
      <c r="AP28" s="47">
        <v>19</v>
      </c>
      <c r="AQ28" s="9">
        <v>5</v>
      </c>
      <c r="AR28" s="9">
        <v>0.6</v>
      </c>
      <c r="AT28" s="47">
        <v>19</v>
      </c>
      <c r="AU28" s="9">
        <v>3.9</v>
      </c>
      <c r="AV28" s="9">
        <v>1</v>
      </c>
      <c r="AX28" s="47">
        <v>19</v>
      </c>
      <c r="AY28" s="9">
        <v>3.6</v>
      </c>
      <c r="AZ28" s="9">
        <v>0.9</v>
      </c>
      <c r="BB28" s="47">
        <v>19</v>
      </c>
      <c r="BC28" s="9">
        <v>4.9000000000000004</v>
      </c>
      <c r="BD28" s="9">
        <v>0.8</v>
      </c>
      <c r="BF28" s="47">
        <v>19</v>
      </c>
      <c r="BG28" s="9">
        <v>4.5</v>
      </c>
      <c r="BH28" s="9">
        <v>0.6</v>
      </c>
      <c r="BI28" s="23"/>
      <c r="BJ28" s="47">
        <v>19</v>
      </c>
      <c r="BK28" s="9">
        <v>4.8</v>
      </c>
      <c r="BL28" s="9">
        <v>1.3</v>
      </c>
      <c r="BN28" s="47">
        <v>19</v>
      </c>
      <c r="BO28" s="9">
        <v>3.5</v>
      </c>
      <c r="BP28" s="9">
        <v>0.9</v>
      </c>
      <c r="BR28" s="47">
        <v>19</v>
      </c>
      <c r="BS28" s="9">
        <v>2.6</v>
      </c>
      <c r="BT28" s="9">
        <v>0.8</v>
      </c>
      <c r="BV28" s="47">
        <v>19</v>
      </c>
      <c r="BW28" s="9">
        <v>2.7</v>
      </c>
      <c r="BX28" s="9">
        <v>0.9</v>
      </c>
      <c r="BZ28" s="47">
        <v>19</v>
      </c>
      <c r="CA28" s="9">
        <v>2.4</v>
      </c>
      <c r="CB28" s="9">
        <v>0.4</v>
      </c>
      <c r="CD28" s="47">
        <v>19</v>
      </c>
      <c r="CE28" s="9">
        <v>5.0999999999999996</v>
      </c>
      <c r="CF28" s="9">
        <v>0.8</v>
      </c>
      <c r="CH28" s="47">
        <v>19</v>
      </c>
      <c r="CI28" s="9">
        <v>4.5</v>
      </c>
      <c r="CJ28" s="9">
        <v>0.5</v>
      </c>
      <c r="CL28" s="47">
        <v>19</v>
      </c>
      <c r="CM28" s="9">
        <v>3.5</v>
      </c>
      <c r="CN28" s="9">
        <v>0.4</v>
      </c>
      <c r="CO28" s="34"/>
      <c r="CP28" s="47">
        <v>19</v>
      </c>
      <c r="CQ28" s="9">
        <v>2.8</v>
      </c>
      <c r="CR28" s="9">
        <v>0.4</v>
      </c>
      <c r="CT28" s="47">
        <v>19</v>
      </c>
      <c r="CU28" s="9">
        <v>2.2999999999999998</v>
      </c>
      <c r="CV28" s="9">
        <v>0.2</v>
      </c>
      <c r="CW28" s="34"/>
      <c r="CX28" s="47">
        <f t="shared" si="1"/>
        <v>24</v>
      </c>
      <c r="CY28" s="9">
        <v>29.7</v>
      </c>
      <c r="CZ28" s="46">
        <v>0.7</v>
      </c>
      <c r="DB28" s="47">
        <f t="shared" si="0"/>
        <v>24</v>
      </c>
      <c r="DC28" s="9">
        <v>35</v>
      </c>
      <c r="DD28" s="46">
        <v>1.2</v>
      </c>
      <c r="DE28" s="46"/>
      <c r="DF28" s="47">
        <v>19</v>
      </c>
      <c r="DG28" s="9">
        <v>3.5</v>
      </c>
      <c r="DH28" s="9">
        <v>1.3</v>
      </c>
      <c r="DJ28" s="47">
        <v>19</v>
      </c>
      <c r="DK28" s="9">
        <v>3.9</v>
      </c>
      <c r="DL28" s="9">
        <v>1.6</v>
      </c>
      <c r="DN28" s="47">
        <v>19</v>
      </c>
      <c r="DO28" s="9">
        <v>5.2</v>
      </c>
      <c r="DP28" s="9">
        <v>0.9</v>
      </c>
      <c r="DR28" s="47">
        <v>19</v>
      </c>
      <c r="DS28" s="9">
        <v>3.4</v>
      </c>
      <c r="DT28" s="9">
        <v>0.9</v>
      </c>
      <c r="DV28" s="47">
        <v>19</v>
      </c>
      <c r="DW28" s="9">
        <v>4.8</v>
      </c>
      <c r="DX28" s="9">
        <v>0.9</v>
      </c>
      <c r="DZ28" s="47">
        <v>19</v>
      </c>
      <c r="EA28" s="9">
        <v>3.4</v>
      </c>
      <c r="EB28" s="9">
        <v>1.5</v>
      </c>
      <c r="ED28" s="47">
        <v>19</v>
      </c>
      <c r="EE28" s="9">
        <v>7.5</v>
      </c>
      <c r="EF28" s="9">
        <v>1.1000000000000001</v>
      </c>
      <c r="EH28" s="47">
        <v>19</v>
      </c>
      <c r="EI28" s="9">
        <v>4.3</v>
      </c>
      <c r="EJ28" s="9">
        <v>0.8</v>
      </c>
      <c r="EL28" s="47">
        <v>19</v>
      </c>
      <c r="EM28" s="9">
        <v>4.2</v>
      </c>
      <c r="EN28" s="9">
        <v>1</v>
      </c>
      <c r="EP28" s="47">
        <v>19</v>
      </c>
      <c r="EQ28" s="9">
        <v>5.0999999999999996</v>
      </c>
      <c r="ER28" s="9">
        <v>1.2</v>
      </c>
      <c r="ET28" s="47">
        <v>19</v>
      </c>
      <c r="EU28" s="9">
        <v>2.9</v>
      </c>
      <c r="EV28" s="9">
        <v>0.9</v>
      </c>
      <c r="EX28" s="47">
        <v>19</v>
      </c>
      <c r="EY28" s="9">
        <v>4.5</v>
      </c>
      <c r="EZ28" s="9">
        <v>0.7</v>
      </c>
      <c r="FB28" s="47">
        <v>19</v>
      </c>
      <c r="FC28" s="9">
        <v>5.7</v>
      </c>
      <c r="FD28" s="9">
        <v>0.8</v>
      </c>
      <c r="FF28" s="47">
        <v>19</v>
      </c>
      <c r="FG28" s="9">
        <v>5</v>
      </c>
      <c r="FH28" s="9">
        <v>0.4</v>
      </c>
      <c r="FJ28" s="47">
        <v>19</v>
      </c>
      <c r="FK28" s="9">
        <v>3.6</v>
      </c>
      <c r="FL28" s="9">
        <v>1.1000000000000001</v>
      </c>
      <c r="FN28" s="47">
        <v>19</v>
      </c>
      <c r="FO28" s="9">
        <v>1.7</v>
      </c>
      <c r="FP28" s="9">
        <v>0.9</v>
      </c>
      <c r="FR28" s="47">
        <v>19</v>
      </c>
      <c r="FS28" s="9">
        <v>3.1</v>
      </c>
      <c r="FT28" s="9">
        <v>0.9</v>
      </c>
      <c r="FV28" s="47">
        <v>19</v>
      </c>
      <c r="FW28" s="9">
        <v>5.2</v>
      </c>
      <c r="FX28" s="9">
        <v>1</v>
      </c>
      <c r="FZ28" s="47">
        <v>19</v>
      </c>
      <c r="GA28" s="9">
        <v>1.7</v>
      </c>
      <c r="GB28" s="9">
        <v>0.8</v>
      </c>
      <c r="GD28" s="47">
        <v>19</v>
      </c>
      <c r="GE28" s="9">
        <v>3.6</v>
      </c>
      <c r="GF28" s="9">
        <v>0.4</v>
      </c>
      <c r="GH28" s="47">
        <v>19</v>
      </c>
      <c r="GI28" s="9"/>
      <c r="GJ28" s="9"/>
      <c r="GL28" s="47">
        <v>19</v>
      </c>
      <c r="GM28" s="9">
        <v>4</v>
      </c>
      <c r="GN28" s="9">
        <v>1.2</v>
      </c>
      <c r="GP28" s="47">
        <v>19</v>
      </c>
      <c r="GQ28" s="9"/>
      <c r="GR28" s="9"/>
      <c r="GT28" s="47">
        <v>19</v>
      </c>
      <c r="GU28" s="9">
        <v>0.8</v>
      </c>
      <c r="GV28" s="9">
        <v>1</v>
      </c>
      <c r="GX28" s="47">
        <v>19</v>
      </c>
      <c r="GY28" s="9"/>
      <c r="GZ28" s="9"/>
      <c r="HB28" s="47">
        <v>19</v>
      </c>
      <c r="HC28" s="9">
        <v>4.3</v>
      </c>
      <c r="HD28" s="9">
        <v>1.5</v>
      </c>
      <c r="HF28" s="47">
        <v>19</v>
      </c>
      <c r="HG28" s="9"/>
      <c r="HH28" s="9">
        <v>0</v>
      </c>
      <c r="HJ28" s="47">
        <v>19</v>
      </c>
      <c r="HK28" s="9">
        <v>0.9</v>
      </c>
      <c r="HL28" s="9">
        <v>0.4</v>
      </c>
      <c r="HN28" s="47">
        <v>19</v>
      </c>
      <c r="HO28" s="9">
        <v>3.8</v>
      </c>
      <c r="HP28" s="9">
        <v>0.8</v>
      </c>
      <c r="HR28" s="47">
        <v>19</v>
      </c>
      <c r="HS28" s="9">
        <v>3.1</v>
      </c>
      <c r="HT28" s="9">
        <v>1.2</v>
      </c>
      <c r="HV28" s="47">
        <v>19</v>
      </c>
      <c r="HW28" s="9">
        <v>4.7</v>
      </c>
      <c r="HX28" s="9">
        <v>0.6</v>
      </c>
      <c r="HZ28" s="47">
        <v>19</v>
      </c>
      <c r="IA28" s="9">
        <v>4.7</v>
      </c>
      <c r="IB28" s="9">
        <v>0.8</v>
      </c>
      <c r="ID28" s="47">
        <v>19</v>
      </c>
      <c r="IE28" s="9">
        <v>3.7</v>
      </c>
      <c r="IF28" s="9">
        <v>1.2</v>
      </c>
      <c r="IH28" s="47">
        <v>19</v>
      </c>
      <c r="II28" s="9">
        <v>6.5</v>
      </c>
      <c r="IJ28" s="9">
        <v>0.2</v>
      </c>
      <c r="IL28" s="47">
        <v>19</v>
      </c>
      <c r="IM28" s="9">
        <v>4.7</v>
      </c>
      <c r="IN28" s="9">
        <v>1.1000000000000001</v>
      </c>
      <c r="IP28" s="47">
        <v>19</v>
      </c>
      <c r="IQ28" s="9">
        <v>7.9</v>
      </c>
      <c r="IR28" s="9">
        <v>0.1</v>
      </c>
      <c r="IT28" s="47">
        <v>19</v>
      </c>
      <c r="IU28" s="9">
        <v>3.3</v>
      </c>
      <c r="IV28" s="9">
        <v>1.1000000000000001</v>
      </c>
      <c r="IX28" s="47">
        <v>19</v>
      </c>
      <c r="IY28" s="9">
        <v>3.8</v>
      </c>
      <c r="IZ28" s="9">
        <v>1.2</v>
      </c>
      <c r="JB28" s="47">
        <v>19</v>
      </c>
      <c r="JC28" s="9">
        <v>3.4</v>
      </c>
      <c r="JD28" s="9">
        <v>0.5</v>
      </c>
      <c r="JF28" s="47">
        <v>19</v>
      </c>
      <c r="JG28" s="9">
        <v>4.8</v>
      </c>
      <c r="JH28" s="9">
        <v>0.8</v>
      </c>
    </row>
    <row r="29" spans="2:268" s="22" customFormat="1" ht="11.95" customHeight="1">
      <c r="B29" s="47">
        <v>20</v>
      </c>
      <c r="C29" s="9">
        <v>3.9</v>
      </c>
      <c r="D29" s="9">
        <v>0.7</v>
      </c>
      <c r="E29" s="23"/>
      <c r="F29" s="47">
        <v>20</v>
      </c>
      <c r="G29" s="9">
        <v>4.5</v>
      </c>
      <c r="H29" s="9">
        <v>0.5</v>
      </c>
      <c r="J29" s="47">
        <v>20</v>
      </c>
      <c r="K29" s="9">
        <v>3.4</v>
      </c>
      <c r="L29" s="9">
        <v>1.5</v>
      </c>
      <c r="M29" s="23"/>
      <c r="N29" s="47">
        <v>20</v>
      </c>
      <c r="O29" s="9">
        <v>3</v>
      </c>
      <c r="P29" s="9">
        <v>0.9</v>
      </c>
      <c r="R29" s="47">
        <v>20</v>
      </c>
      <c r="S29" s="9">
        <v>3.7</v>
      </c>
      <c r="T29" s="9">
        <v>0.6</v>
      </c>
      <c r="V29" s="47">
        <v>20</v>
      </c>
      <c r="W29" s="9">
        <v>3.9</v>
      </c>
      <c r="X29" s="9">
        <v>0.5</v>
      </c>
      <c r="Z29" s="47">
        <v>20</v>
      </c>
      <c r="AA29" s="9">
        <v>4.0999999999999996</v>
      </c>
      <c r="AB29" s="9">
        <v>0.8</v>
      </c>
      <c r="AD29" s="47">
        <v>20</v>
      </c>
      <c r="AE29" s="9">
        <v>5.2</v>
      </c>
      <c r="AF29" s="9">
        <v>0.7</v>
      </c>
      <c r="AH29" s="47">
        <v>20</v>
      </c>
      <c r="AI29" s="9">
        <v>5</v>
      </c>
      <c r="AJ29" s="9">
        <v>0.5</v>
      </c>
      <c r="AL29" s="47">
        <v>20</v>
      </c>
      <c r="AM29" s="9">
        <v>4.8</v>
      </c>
      <c r="AN29" s="9">
        <v>0.8</v>
      </c>
      <c r="AP29" s="47">
        <v>20</v>
      </c>
      <c r="AQ29" s="9">
        <v>4.5</v>
      </c>
      <c r="AR29" s="9">
        <v>0.5</v>
      </c>
      <c r="AT29" s="47">
        <v>20</v>
      </c>
      <c r="AU29" s="9">
        <v>4.0999999999999996</v>
      </c>
      <c r="AV29" s="9">
        <v>0.9</v>
      </c>
      <c r="AX29" s="47">
        <v>20</v>
      </c>
      <c r="AY29" s="9">
        <v>3.7</v>
      </c>
      <c r="AZ29" s="9">
        <v>0.8</v>
      </c>
      <c r="BB29" s="47">
        <v>20</v>
      </c>
      <c r="BC29" s="9">
        <v>4.5999999999999996</v>
      </c>
      <c r="BD29" s="9">
        <v>0.6</v>
      </c>
      <c r="BF29" s="47">
        <v>20</v>
      </c>
      <c r="BG29" s="9">
        <v>4.4000000000000004</v>
      </c>
      <c r="BH29" s="9">
        <v>0.5</v>
      </c>
      <c r="BI29" s="23"/>
      <c r="BJ29" s="47">
        <v>20</v>
      </c>
      <c r="BK29" s="9">
        <v>4.7</v>
      </c>
      <c r="BL29" s="9">
        <v>1.1000000000000001</v>
      </c>
      <c r="BN29" s="47">
        <v>20</v>
      </c>
      <c r="BO29" s="9">
        <v>3.8</v>
      </c>
      <c r="BP29" s="9">
        <v>0.8</v>
      </c>
      <c r="BR29" s="47">
        <v>20</v>
      </c>
      <c r="BS29" s="9">
        <v>2.6</v>
      </c>
      <c r="BT29" s="9">
        <v>0.7</v>
      </c>
      <c r="BV29" s="47">
        <v>20</v>
      </c>
      <c r="BW29" s="9">
        <v>3.1</v>
      </c>
      <c r="BX29" s="9">
        <v>0.8</v>
      </c>
      <c r="BZ29" s="47">
        <v>20</v>
      </c>
      <c r="CA29" s="9">
        <v>3.4</v>
      </c>
      <c r="CB29" s="9">
        <v>0.3</v>
      </c>
      <c r="CD29" s="47">
        <v>20</v>
      </c>
      <c r="CE29" s="9">
        <v>4.8</v>
      </c>
      <c r="CF29" s="9">
        <v>0.7</v>
      </c>
      <c r="CH29" s="47">
        <v>20</v>
      </c>
      <c r="CI29" s="9">
        <v>4.5</v>
      </c>
      <c r="CJ29" s="9">
        <v>0.4</v>
      </c>
      <c r="CL29" s="47">
        <v>20</v>
      </c>
      <c r="CM29" s="9">
        <v>3.1</v>
      </c>
      <c r="CN29" s="9">
        <v>0.3</v>
      </c>
      <c r="CO29" s="34"/>
      <c r="CP29" s="47">
        <v>20</v>
      </c>
      <c r="CQ29" s="9">
        <v>3.1</v>
      </c>
      <c r="CR29" s="9">
        <v>0.3</v>
      </c>
      <c r="CT29" s="47">
        <v>20</v>
      </c>
      <c r="CU29" s="9">
        <v>3.3</v>
      </c>
      <c r="CV29" s="9">
        <v>0.1</v>
      </c>
      <c r="CW29" s="34"/>
      <c r="CX29" s="47">
        <f t="shared" si="1"/>
        <v>25</v>
      </c>
      <c r="CY29" s="9">
        <v>28.7</v>
      </c>
      <c r="CZ29" s="46">
        <v>0.8</v>
      </c>
      <c r="DB29" s="47">
        <f t="shared" si="0"/>
        <v>25</v>
      </c>
      <c r="DC29" s="9">
        <v>33</v>
      </c>
      <c r="DD29" s="46">
        <v>1.4</v>
      </c>
      <c r="DE29" s="46"/>
      <c r="DF29" s="47">
        <v>20</v>
      </c>
      <c r="DG29" s="9">
        <v>3.2</v>
      </c>
      <c r="DH29" s="9">
        <v>1.2</v>
      </c>
      <c r="DJ29" s="47">
        <v>20</v>
      </c>
      <c r="DK29" s="9">
        <v>4.0999999999999996</v>
      </c>
      <c r="DL29" s="9">
        <v>1.7</v>
      </c>
      <c r="DN29" s="47">
        <v>20</v>
      </c>
      <c r="DO29" s="9">
        <v>5.2</v>
      </c>
      <c r="DP29" s="9">
        <v>0.8</v>
      </c>
      <c r="DR29" s="47">
        <v>20</v>
      </c>
      <c r="DS29" s="9">
        <v>3.5</v>
      </c>
      <c r="DT29" s="9">
        <v>0.8</v>
      </c>
      <c r="DV29" s="47">
        <v>20</v>
      </c>
      <c r="DW29" s="9">
        <v>4.0999999999999996</v>
      </c>
      <c r="DX29" s="9">
        <v>0.8</v>
      </c>
      <c r="DZ29" s="47">
        <v>20</v>
      </c>
      <c r="EA29" s="9">
        <v>3.5</v>
      </c>
      <c r="EB29" s="9">
        <v>1.4</v>
      </c>
      <c r="ED29" s="47">
        <v>20</v>
      </c>
      <c r="EE29" s="9">
        <v>6.5</v>
      </c>
      <c r="EF29" s="9">
        <v>0.9</v>
      </c>
      <c r="EH29" s="47">
        <v>20</v>
      </c>
      <c r="EI29" s="9">
        <v>4.2</v>
      </c>
      <c r="EJ29" s="9">
        <v>0.7</v>
      </c>
      <c r="EL29" s="47">
        <v>20</v>
      </c>
      <c r="EM29" s="9">
        <v>3.9</v>
      </c>
      <c r="EN29" s="9">
        <v>0.8</v>
      </c>
      <c r="EP29" s="47">
        <v>20</v>
      </c>
      <c r="EQ29" s="9">
        <v>5.2</v>
      </c>
      <c r="ER29" s="9">
        <v>1.1000000000000001</v>
      </c>
      <c r="ET29" s="47">
        <v>20</v>
      </c>
      <c r="EU29" s="9">
        <v>3.5</v>
      </c>
      <c r="EV29" s="9">
        <v>0.8</v>
      </c>
      <c r="EX29" s="47">
        <v>20</v>
      </c>
      <c r="EY29" s="9">
        <v>4.2</v>
      </c>
      <c r="EZ29" s="9">
        <v>0.6</v>
      </c>
      <c r="FB29" s="47">
        <v>20</v>
      </c>
      <c r="FC29" s="9">
        <v>5.6</v>
      </c>
      <c r="FD29" s="9">
        <v>0.7</v>
      </c>
      <c r="FF29" s="47">
        <v>20</v>
      </c>
      <c r="FG29" s="9">
        <v>4.8</v>
      </c>
      <c r="FH29" s="9">
        <v>0.3</v>
      </c>
      <c r="FJ29" s="47">
        <v>20</v>
      </c>
      <c r="FK29" s="9">
        <v>3.8</v>
      </c>
      <c r="FL29" s="9">
        <v>0.9</v>
      </c>
      <c r="FN29" s="47">
        <v>20</v>
      </c>
      <c r="FO29" s="9">
        <v>1.7</v>
      </c>
      <c r="FP29" s="9">
        <v>0.8</v>
      </c>
      <c r="FR29" s="47">
        <v>20</v>
      </c>
      <c r="FS29" s="9">
        <v>3.7</v>
      </c>
      <c r="FT29" s="9">
        <v>0.9</v>
      </c>
      <c r="FV29" s="47">
        <v>20</v>
      </c>
      <c r="FW29" s="9">
        <v>4.8</v>
      </c>
      <c r="FX29" s="9">
        <v>0.9</v>
      </c>
      <c r="FZ29" s="47">
        <v>20</v>
      </c>
      <c r="GA29" s="9">
        <v>1.6</v>
      </c>
      <c r="GB29" s="9">
        <v>0.6</v>
      </c>
      <c r="GD29" s="47">
        <v>20</v>
      </c>
      <c r="GE29" s="9">
        <v>4</v>
      </c>
      <c r="GF29" s="9">
        <v>0.4</v>
      </c>
      <c r="GH29" s="47">
        <v>20</v>
      </c>
      <c r="GI29" s="9"/>
      <c r="GJ29" s="9"/>
      <c r="GL29" s="47">
        <v>20</v>
      </c>
      <c r="GM29" s="9">
        <v>4.0999999999999996</v>
      </c>
      <c r="GN29" s="9">
        <v>1.1000000000000001</v>
      </c>
      <c r="GP29" s="47">
        <v>20</v>
      </c>
      <c r="GQ29" s="9"/>
      <c r="GR29" s="9"/>
      <c r="GT29" s="47">
        <v>20</v>
      </c>
      <c r="GU29" s="9">
        <v>1.5</v>
      </c>
      <c r="GV29" s="9">
        <v>0.8</v>
      </c>
      <c r="GX29" s="47">
        <v>20</v>
      </c>
      <c r="GY29" s="9"/>
      <c r="GZ29" s="9"/>
      <c r="HB29" s="47">
        <v>20</v>
      </c>
      <c r="HC29" s="9">
        <v>4</v>
      </c>
      <c r="HD29" s="9">
        <v>1.2</v>
      </c>
      <c r="HF29" s="47">
        <v>20</v>
      </c>
      <c r="HG29" s="9"/>
      <c r="HH29" s="9">
        <v>0</v>
      </c>
      <c r="HJ29" s="47">
        <v>20</v>
      </c>
      <c r="HK29" s="9">
        <v>1.8</v>
      </c>
      <c r="HL29" s="9">
        <v>0.4</v>
      </c>
      <c r="HN29" s="47">
        <v>20</v>
      </c>
      <c r="HO29" s="9">
        <v>4</v>
      </c>
      <c r="HP29" s="9">
        <v>0.7</v>
      </c>
      <c r="HR29" s="47">
        <v>20</v>
      </c>
      <c r="HS29" s="9">
        <v>3.4</v>
      </c>
      <c r="HT29" s="9">
        <v>1</v>
      </c>
      <c r="HV29" s="47">
        <v>20</v>
      </c>
      <c r="HW29" s="9">
        <v>4.5</v>
      </c>
      <c r="HX29" s="9">
        <v>0.5</v>
      </c>
      <c r="HZ29" s="47">
        <v>20</v>
      </c>
      <c r="IA29" s="9">
        <v>3.8</v>
      </c>
      <c r="IB29" s="9">
        <v>0.8</v>
      </c>
      <c r="ID29" s="47">
        <v>20</v>
      </c>
      <c r="IE29" s="9">
        <v>3.9</v>
      </c>
      <c r="IF29" s="9">
        <v>1.1000000000000001</v>
      </c>
      <c r="IH29" s="47">
        <v>20</v>
      </c>
      <c r="II29" s="9">
        <v>6.1</v>
      </c>
      <c r="IJ29" s="9">
        <v>0.2</v>
      </c>
      <c r="IL29" s="47">
        <v>20</v>
      </c>
      <c r="IM29" s="9">
        <v>4.4000000000000004</v>
      </c>
      <c r="IN29" s="9">
        <v>0.9</v>
      </c>
      <c r="IP29" s="47">
        <v>20</v>
      </c>
      <c r="IQ29" s="9">
        <v>8.3000000000000007</v>
      </c>
      <c r="IR29" s="9">
        <v>0.1</v>
      </c>
      <c r="IT29" s="47">
        <v>20</v>
      </c>
      <c r="IU29" s="9">
        <v>3.8</v>
      </c>
      <c r="IV29" s="9">
        <v>1.1000000000000001</v>
      </c>
      <c r="IX29" s="47">
        <v>20</v>
      </c>
      <c r="IY29" s="9">
        <v>3.8</v>
      </c>
      <c r="IZ29" s="9">
        <v>1</v>
      </c>
      <c r="JB29" s="47">
        <v>20</v>
      </c>
      <c r="JC29" s="9">
        <v>4</v>
      </c>
      <c r="JD29" s="9">
        <v>0.4</v>
      </c>
      <c r="JF29" s="47">
        <v>20</v>
      </c>
      <c r="JG29" s="9">
        <v>4.5</v>
      </c>
      <c r="JH29" s="9">
        <v>0.7</v>
      </c>
    </row>
    <row r="30" spans="2:268" s="22" customFormat="1" ht="11.95" customHeight="1">
      <c r="B30" s="47">
        <v>21</v>
      </c>
      <c r="C30" s="9">
        <v>4.0999999999999996</v>
      </c>
      <c r="D30" s="9">
        <v>0.7</v>
      </c>
      <c r="E30" s="23"/>
      <c r="F30" s="47">
        <v>21</v>
      </c>
      <c r="G30" s="9">
        <v>4.7</v>
      </c>
      <c r="H30" s="9">
        <v>0.4</v>
      </c>
      <c r="J30" s="47">
        <v>21</v>
      </c>
      <c r="K30" s="9">
        <v>3.4</v>
      </c>
      <c r="L30" s="9">
        <v>1.5</v>
      </c>
      <c r="M30" s="23"/>
      <c r="N30" s="47">
        <v>21</v>
      </c>
      <c r="O30" s="9">
        <v>4</v>
      </c>
      <c r="P30" s="9">
        <v>0.7</v>
      </c>
      <c r="R30" s="47">
        <v>21</v>
      </c>
      <c r="S30" s="9">
        <v>3.9</v>
      </c>
      <c r="T30" s="9">
        <v>0.5</v>
      </c>
      <c r="V30" s="47">
        <v>21</v>
      </c>
      <c r="W30" s="9">
        <v>4.3</v>
      </c>
      <c r="X30" s="9">
        <v>0.4</v>
      </c>
      <c r="Z30" s="47">
        <v>21</v>
      </c>
      <c r="AA30" s="9">
        <v>4.3</v>
      </c>
      <c r="AB30" s="9">
        <v>0.7</v>
      </c>
      <c r="AD30" s="47">
        <v>21</v>
      </c>
      <c r="AE30" s="9">
        <v>4.9000000000000004</v>
      </c>
      <c r="AF30" s="9">
        <v>0.6</v>
      </c>
      <c r="AH30" s="47">
        <v>21</v>
      </c>
      <c r="AI30" s="9">
        <v>5.3</v>
      </c>
      <c r="AJ30" s="9">
        <v>0.4</v>
      </c>
      <c r="AL30" s="47">
        <v>21</v>
      </c>
      <c r="AM30" s="9">
        <v>5</v>
      </c>
      <c r="AN30" s="9">
        <v>0.6</v>
      </c>
      <c r="AP30" s="47">
        <v>21</v>
      </c>
      <c r="AQ30" s="9">
        <v>4.9000000000000004</v>
      </c>
      <c r="AR30" s="9">
        <v>0.4</v>
      </c>
      <c r="AT30" s="47">
        <v>21</v>
      </c>
      <c r="AU30" s="9">
        <v>4.2</v>
      </c>
      <c r="AV30" s="9">
        <v>0.8</v>
      </c>
      <c r="AX30" s="47">
        <v>21</v>
      </c>
      <c r="AY30" s="9">
        <v>3.9</v>
      </c>
      <c r="AZ30" s="9">
        <v>0.7</v>
      </c>
      <c r="BB30" s="47">
        <v>21</v>
      </c>
      <c r="BC30" s="9">
        <v>5</v>
      </c>
      <c r="BD30" s="9">
        <v>0.5</v>
      </c>
      <c r="BF30" s="47">
        <v>21</v>
      </c>
      <c r="BG30" s="9">
        <v>4.4000000000000004</v>
      </c>
      <c r="BH30" s="9">
        <v>0.4</v>
      </c>
      <c r="BI30" s="23"/>
      <c r="BJ30" s="47">
        <v>21</v>
      </c>
      <c r="BK30" s="9">
        <v>4.7</v>
      </c>
      <c r="BL30" s="9">
        <v>1</v>
      </c>
      <c r="BN30" s="47">
        <v>21</v>
      </c>
      <c r="BO30" s="9">
        <v>3.9</v>
      </c>
      <c r="BP30" s="9">
        <v>0.7</v>
      </c>
      <c r="BR30" s="47">
        <v>21</v>
      </c>
      <c r="BS30" s="9">
        <v>2.9</v>
      </c>
      <c r="BT30" s="9">
        <v>0.6</v>
      </c>
      <c r="BV30" s="47">
        <v>21</v>
      </c>
      <c r="BW30" s="9">
        <v>3.4</v>
      </c>
      <c r="BX30" s="9">
        <v>0.7</v>
      </c>
      <c r="BZ30" s="47">
        <v>21</v>
      </c>
      <c r="CA30" s="9">
        <v>3.8</v>
      </c>
      <c r="CB30" s="9">
        <v>0.2</v>
      </c>
      <c r="CD30" s="47">
        <v>21</v>
      </c>
      <c r="CE30" s="9">
        <v>5</v>
      </c>
      <c r="CF30" s="9">
        <v>0.6</v>
      </c>
      <c r="CH30" s="47">
        <v>21</v>
      </c>
      <c r="CI30" s="9">
        <v>4.5</v>
      </c>
      <c r="CJ30" s="9">
        <v>0.3</v>
      </c>
      <c r="CL30" s="47">
        <v>21</v>
      </c>
      <c r="CM30" s="9">
        <v>3.6</v>
      </c>
      <c r="CN30" s="9">
        <v>0.3</v>
      </c>
      <c r="CO30" s="34"/>
      <c r="CP30" s="47">
        <v>21</v>
      </c>
      <c r="CQ30" s="9">
        <v>3.8</v>
      </c>
      <c r="CR30" s="9">
        <v>0.2</v>
      </c>
      <c r="CT30" s="47">
        <v>21</v>
      </c>
      <c r="CU30" s="9">
        <v>4.2</v>
      </c>
      <c r="CV30" s="9">
        <v>0.1</v>
      </c>
      <c r="CW30" s="34"/>
      <c r="CX30" s="47">
        <f t="shared" si="1"/>
        <v>26</v>
      </c>
      <c r="CY30" s="9">
        <v>27.9</v>
      </c>
      <c r="CZ30" s="46">
        <v>0.9</v>
      </c>
      <c r="DB30" s="47">
        <f t="shared" si="0"/>
        <v>26</v>
      </c>
      <c r="DC30" s="9">
        <v>31.7</v>
      </c>
      <c r="DD30" s="46">
        <v>1.6</v>
      </c>
      <c r="DE30" s="46"/>
      <c r="DF30" s="47">
        <v>21</v>
      </c>
      <c r="DG30" s="9">
        <v>3</v>
      </c>
      <c r="DH30" s="9">
        <v>1.1000000000000001</v>
      </c>
      <c r="DJ30" s="47">
        <v>21</v>
      </c>
      <c r="DK30" s="9">
        <v>4.8</v>
      </c>
      <c r="DL30" s="9">
        <v>1.7</v>
      </c>
      <c r="DN30" s="47">
        <v>21</v>
      </c>
      <c r="DO30" s="9">
        <v>5.2</v>
      </c>
      <c r="DP30" s="9">
        <v>0.7</v>
      </c>
      <c r="DR30" s="47">
        <v>21</v>
      </c>
      <c r="DS30" s="9">
        <v>3.4</v>
      </c>
      <c r="DT30" s="9">
        <v>0.7</v>
      </c>
      <c r="DV30" s="47">
        <v>21</v>
      </c>
      <c r="DW30" s="9">
        <v>3.8</v>
      </c>
      <c r="DX30" s="9">
        <v>0.6</v>
      </c>
      <c r="DZ30" s="47">
        <v>21</v>
      </c>
      <c r="EA30" s="9">
        <v>4.0999999999999996</v>
      </c>
      <c r="EB30" s="9">
        <v>1.3</v>
      </c>
      <c r="ED30" s="47">
        <v>21</v>
      </c>
      <c r="EE30" s="9">
        <v>6.5</v>
      </c>
      <c r="EF30" s="9">
        <v>0.8</v>
      </c>
      <c r="EH30" s="47">
        <v>21</v>
      </c>
      <c r="EI30" s="9">
        <v>4.4000000000000004</v>
      </c>
      <c r="EJ30" s="9">
        <v>0.5</v>
      </c>
      <c r="EL30" s="47">
        <v>21</v>
      </c>
      <c r="EM30" s="9">
        <v>4.0999999999999996</v>
      </c>
      <c r="EN30" s="9">
        <v>0.6</v>
      </c>
      <c r="EP30" s="47">
        <v>21</v>
      </c>
      <c r="EQ30" s="9">
        <v>5.3</v>
      </c>
      <c r="ER30" s="9">
        <v>1</v>
      </c>
      <c r="ET30" s="47">
        <v>21</v>
      </c>
      <c r="EU30" s="9">
        <v>3.6</v>
      </c>
      <c r="EV30" s="9">
        <v>0.8</v>
      </c>
      <c r="EX30" s="47">
        <v>21</v>
      </c>
      <c r="EY30" s="9">
        <v>4.4000000000000004</v>
      </c>
      <c r="EZ30" s="9">
        <v>0.5</v>
      </c>
      <c r="FB30" s="47">
        <v>21</v>
      </c>
      <c r="FC30" s="9">
        <v>5.6</v>
      </c>
      <c r="FD30" s="9">
        <v>0.6</v>
      </c>
      <c r="FF30" s="47">
        <v>21</v>
      </c>
      <c r="FG30" s="9">
        <v>5.3</v>
      </c>
      <c r="FH30" s="9">
        <v>0.3</v>
      </c>
      <c r="FJ30" s="47">
        <v>21</v>
      </c>
      <c r="FK30" s="9">
        <v>3.6</v>
      </c>
      <c r="FL30" s="9">
        <v>0.7</v>
      </c>
      <c r="FN30" s="47">
        <v>21</v>
      </c>
      <c r="FO30" s="9">
        <v>1.7</v>
      </c>
      <c r="FP30" s="9">
        <v>0.6</v>
      </c>
      <c r="FR30" s="47">
        <v>21</v>
      </c>
      <c r="FS30" s="9">
        <v>4</v>
      </c>
      <c r="FT30" s="9">
        <v>0.8</v>
      </c>
      <c r="FV30" s="47">
        <v>21</v>
      </c>
      <c r="FW30" s="9">
        <v>4.8</v>
      </c>
      <c r="FX30" s="9">
        <v>0.7</v>
      </c>
      <c r="FZ30" s="47">
        <v>21</v>
      </c>
      <c r="GA30" s="9">
        <v>1.5</v>
      </c>
      <c r="GB30" s="9">
        <v>0.5</v>
      </c>
      <c r="GD30" s="47">
        <v>21</v>
      </c>
      <c r="GE30" s="9">
        <v>3.9</v>
      </c>
      <c r="GF30" s="9">
        <v>0.3</v>
      </c>
      <c r="GH30" s="47">
        <v>21</v>
      </c>
      <c r="GI30" s="9"/>
      <c r="GJ30" s="9"/>
      <c r="GL30" s="47">
        <v>21</v>
      </c>
      <c r="GM30" s="9">
        <v>4.2</v>
      </c>
      <c r="GN30" s="9">
        <v>1</v>
      </c>
      <c r="GP30" s="47">
        <v>21</v>
      </c>
      <c r="GQ30" s="9"/>
      <c r="GR30" s="9"/>
      <c r="GT30" s="47">
        <v>21</v>
      </c>
      <c r="GU30" s="9">
        <v>1.1000000000000001</v>
      </c>
      <c r="GV30" s="9">
        <v>0.8</v>
      </c>
      <c r="GX30" s="47">
        <v>21</v>
      </c>
      <c r="GY30" s="9"/>
      <c r="GZ30" s="9"/>
      <c r="HB30" s="47">
        <v>21</v>
      </c>
      <c r="HC30" s="9">
        <v>4.0999999999999996</v>
      </c>
      <c r="HD30" s="9">
        <v>1</v>
      </c>
      <c r="HF30" s="47">
        <v>21</v>
      </c>
      <c r="HG30" s="9"/>
      <c r="HH30" s="9">
        <v>0</v>
      </c>
      <c r="HJ30" s="47">
        <v>21</v>
      </c>
      <c r="HK30" s="9">
        <v>2.2000000000000002</v>
      </c>
      <c r="HL30" s="9">
        <v>0.4</v>
      </c>
      <c r="HN30" s="47">
        <v>21</v>
      </c>
      <c r="HO30" s="9">
        <v>4</v>
      </c>
      <c r="HP30" s="9">
        <v>0.7</v>
      </c>
      <c r="HR30" s="47">
        <v>21</v>
      </c>
      <c r="HS30" s="9">
        <v>4.5</v>
      </c>
      <c r="HT30" s="9">
        <v>0.8</v>
      </c>
      <c r="HV30" s="47">
        <v>21</v>
      </c>
      <c r="HW30" s="9">
        <v>4.7</v>
      </c>
      <c r="HX30" s="9">
        <v>0.4</v>
      </c>
      <c r="HZ30" s="47">
        <v>21</v>
      </c>
      <c r="IA30" s="9">
        <v>4.9000000000000004</v>
      </c>
      <c r="IB30" s="9">
        <v>0.9</v>
      </c>
      <c r="ID30" s="47">
        <v>21</v>
      </c>
      <c r="IE30" s="9">
        <v>4</v>
      </c>
      <c r="IF30" s="9">
        <v>0.9</v>
      </c>
      <c r="IH30" s="47">
        <v>21</v>
      </c>
      <c r="II30" s="9">
        <v>6.1</v>
      </c>
      <c r="IJ30" s="9">
        <v>0.2</v>
      </c>
      <c r="IL30" s="47">
        <v>21</v>
      </c>
      <c r="IM30" s="9">
        <v>4.5999999999999996</v>
      </c>
      <c r="IN30" s="9">
        <v>0.8</v>
      </c>
      <c r="IP30" s="47">
        <v>21</v>
      </c>
      <c r="IQ30" s="9">
        <v>9.5</v>
      </c>
      <c r="IR30" s="9">
        <v>0.1</v>
      </c>
      <c r="IT30" s="47">
        <v>21</v>
      </c>
      <c r="IU30" s="9">
        <v>3.8</v>
      </c>
      <c r="IV30" s="9">
        <v>1</v>
      </c>
      <c r="IX30" s="47">
        <v>21</v>
      </c>
      <c r="IY30" s="9">
        <v>3.9</v>
      </c>
      <c r="IZ30" s="9">
        <v>0.8</v>
      </c>
      <c r="JB30" s="47">
        <v>21</v>
      </c>
      <c r="JC30" s="9">
        <v>3.9</v>
      </c>
      <c r="JD30" s="9">
        <v>0.4</v>
      </c>
      <c r="JF30" s="47">
        <v>21</v>
      </c>
      <c r="JG30" s="9">
        <v>4.8</v>
      </c>
      <c r="JH30" s="9">
        <v>0.5</v>
      </c>
    </row>
    <row r="31" spans="2:268" s="22" customFormat="1" ht="11.95" customHeight="1">
      <c r="B31" s="47">
        <v>22</v>
      </c>
      <c r="C31" s="9">
        <v>4</v>
      </c>
      <c r="D31" s="9">
        <v>0.6</v>
      </c>
      <c r="E31" s="23"/>
      <c r="F31" s="47">
        <v>22</v>
      </c>
      <c r="G31" s="9">
        <v>4.9000000000000004</v>
      </c>
      <c r="H31" s="9">
        <v>0.3</v>
      </c>
      <c r="J31" s="47">
        <v>22</v>
      </c>
      <c r="K31" s="9">
        <v>3.6</v>
      </c>
      <c r="L31" s="9">
        <v>1.4</v>
      </c>
      <c r="M31" s="23"/>
      <c r="N31" s="47">
        <v>22</v>
      </c>
      <c r="O31" s="9">
        <v>3.7</v>
      </c>
      <c r="P31" s="9">
        <v>0.6</v>
      </c>
      <c r="R31" s="47">
        <v>22</v>
      </c>
      <c r="S31" s="9">
        <v>4.3</v>
      </c>
      <c r="T31" s="9">
        <v>0.5</v>
      </c>
      <c r="V31" s="47">
        <v>22</v>
      </c>
      <c r="W31" s="9">
        <v>4.5999999999999996</v>
      </c>
      <c r="X31" s="9">
        <v>0.3</v>
      </c>
      <c r="Z31" s="47">
        <v>22</v>
      </c>
      <c r="AA31" s="9">
        <v>4.3</v>
      </c>
      <c r="AB31" s="9">
        <v>0.6</v>
      </c>
      <c r="AD31" s="47">
        <v>22</v>
      </c>
      <c r="AE31" s="9">
        <v>4.5999999999999996</v>
      </c>
      <c r="AF31" s="9">
        <v>0.5</v>
      </c>
      <c r="AH31" s="47">
        <v>22</v>
      </c>
      <c r="AI31" s="9">
        <v>4.2</v>
      </c>
      <c r="AJ31" s="9">
        <v>0.3</v>
      </c>
      <c r="AL31" s="47">
        <v>22</v>
      </c>
      <c r="AM31" s="9">
        <v>4.5</v>
      </c>
      <c r="AN31" s="9">
        <v>0.5</v>
      </c>
      <c r="AP31" s="47">
        <v>22</v>
      </c>
      <c r="AQ31" s="9">
        <v>5.2</v>
      </c>
      <c r="AR31" s="9">
        <v>0.3</v>
      </c>
      <c r="AT31" s="47">
        <v>22</v>
      </c>
      <c r="AU31" s="9">
        <v>4.2</v>
      </c>
      <c r="AV31" s="9">
        <v>0.7</v>
      </c>
      <c r="AX31" s="47">
        <v>22</v>
      </c>
      <c r="AY31" s="9">
        <v>3.8</v>
      </c>
      <c r="AZ31" s="9">
        <v>0.6</v>
      </c>
      <c r="BB31" s="47">
        <v>22</v>
      </c>
      <c r="BC31" s="9">
        <v>4.9000000000000004</v>
      </c>
      <c r="BD31" s="9">
        <v>0.4</v>
      </c>
      <c r="BF31" s="47">
        <v>22</v>
      </c>
      <c r="BG31" s="9">
        <v>4.9000000000000004</v>
      </c>
      <c r="BH31" s="9">
        <v>0.3</v>
      </c>
      <c r="BI31" s="23"/>
      <c r="BJ31" s="47">
        <v>22</v>
      </c>
      <c r="BK31" s="9">
        <v>4.7</v>
      </c>
      <c r="BL31" s="9">
        <v>0.9</v>
      </c>
      <c r="BN31" s="47">
        <v>22</v>
      </c>
      <c r="BO31" s="9">
        <v>3.4</v>
      </c>
      <c r="BP31" s="9">
        <v>0.6</v>
      </c>
      <c r="BR31" s="47">
        <v>22</v>
      </c>
      <c r="BS31" s="9">
        <v>2.8</v>
      </c>
      <c r="BT31" s="9">
        <v>0.5</v>
      </c>
      <c r="BV31" s="47">
        <v>22</v>
      </c>
      <c r="BW31" s="9">
        <v>3.5</v>
      </c>
      <c r="BX31" s="9">
        <v>0.5</v>
      </c>
      <c r="BZ31" s="47">
        <v>22</v>
      </c>
      <c r="CA31" s="9">
        <v>3.8</v>
      </c>
      <c r="CB31" s="9">
        <v>0.1</v>
      </c>
      <c r="CD31" s="47">
        <v>22</v>
      </c>
      <c r="CE31" s="9">
        <v>5.3</v>
      </c>
      <c r="CF31" s="9">
        <v>0.4</v>
      </c>
      <c r="CH31" s="47">
        <v>22</v>
      </c>
      <c r="CI31" s="9">
        <v>4.2</v>
      </c>
      <c r="CJ31" s="9">
        <v>0.3</v>
      </c>
      <c r="CL31" s="47">
        <v>22</v>
      </c>
      <c r="CM31" s="9">
        <v>3.6</v>
      </c>
      <c r="CN31" s="9">
        <v>0.2</v>
      </c>
      <c r="CO31" s="34"/>
      <c r="CP31" s="47">
        <v>22</v>
      </c>
      <c r="CQ31" s="9">
        <v>3.9</v>
      </c>
      <c r="CR31" s="9">
        <v>0.2</v>
      </c>
      <c r="CT31" s="47">
        <v>22</v>
      </c>
      <c r="CU31" s="9">
        <v>4.2</v>
      </c>
      <c r="CV31" s="9">
        <v>0</v>
      </c>
      <c r="CW31" s="34"/>
      <c r="CX31" s="47">
        <f t="shared" si="1"/>
        <v>27</v>
      </c>
      <c r="CY31" s="9">
        <v>26.8</v>
      </c>
      <c r="CZ31" s="46">
        <v>1</v>
      </c>
      <c r="DB31" s="47">
        <f t="shared" si="0"/>
        <v>27</v>
      </c>
      <c r="DC31" s="9">
        <v>30.2</v>
      </c>
      <c r="DD31" s="46">
        <v>1.8</v>
      </c>
      <c r="DE31" s="46"/>
      <c r="DF31" s="47">
        <v>22</v>
      </c>
      <c r="DG31" s="9">
        <v>3.5</v>
      </c>
      <c r="DH31" s="9">
        <v>0.9</v>
      </c>
      <c r="DJ31" s="47">
        <v>22</v>
      </c>
      <c r="DK31" s="9">
        <v>4.7</v>
      </c>
      <c r="DL31" s="9">
        <v>1.6</v>
      </c>
      <c r="DN31" s="47">
        <v>22</v>
      </c>
      <c r="DO31" s="9">
        <v>5.4</v>
      </c>
      <c r="DP31" s="9">
        <v>0.6</v>
      </c>
      <c r="DR31" s="47">
        <v>22</v>
      </c>
      <c r="DS31" s="9">
        <v>3.2</v>
      </c>
      <c r="DT31" s="9">
        <v>0.5</v>
      </c>
      <c r="DV31" s="47">
        <v>22</v>
      </c>
      <c r="DW31" s="9">
        <v>4.2</v>
      </c>
      <c r="DX31" s="9">
        <v>0.5</v>
      </c>
      <c r="DZ31" s="47">
        <v>22</v>
      </c>
      <c r="EA31" s="9">
        <v>3.3</v>
      </c>
      <c r="EB31" s="9">
        <v>1.1000000000000001</v>
      </c>
      <c r="ED31" s="47">
        <v>22</v>
      </c>
      <c r="EE31" s="9">
        <v>6.7</v>
      </c>
      <c r="EF31" s="9">
        <v>0.6</v>
      </c>
      <c r="EH31" s="47">
        <v>22</v>
      </c>
      <c r="EI31" s="9">
        <v>4.2</v>
      </c>
      <c r="EJ31" s="9">
        <v>0.4</v>
      </c>
      <c r="EL31" s="47">
        <v>22</v>
      </c>
      <c r="EM31" s="9">
        <v>4</v>
      </c>
      <c r="EN31" s="9">
        <v>0.4</v>
      </c>
      <c r="EP31" s="47">
        <v>22</v>
      </c>
      <c r="EQ31" s="9">
        <v>5.2</v>
      </c>
      <c r="ER31" s="9">
        <v>0.8</v>
      </c>
      <c r="ET31" s="47">
        <v>22</v>
      </c>
      <c r="EU31" s="9">
        <v>3.8</v>
      </c>
      <c r="EV31" s="9">
        <v>0.7</v>
      </c>
      <c r="EX31" s="47">
        <v>22</v>
      </c>
      <c r="EY31" s="9">
        <v>4.7</v>
      </c>
      <c r="EZ31" s="9">
        <v>0.3</v>
      </c>
      <c r="FB31" s="47">
        <v>22</v>
      </c>
      <c r="FC31" s="9">
        <v>5.8</v>
      </c>
      <c r="FD31" s="9">
        <v>0.5</v>
      </c>
      <c r="FF31" s="47">
        <v>22</v>
      </c>
      <c r="FG31" s="9">
        <v>4.4000000000000004</v>
      </c>
      <c r="FH31" s="9">
        <v>0.3</v>
      </c>
      <c r="FJ31" s="47">
        <v>22</v>
      </c>
      <c r="FK31" s="9">
        <v>3.4</v>
      </c>
      <c r="FL31" s="9">
        <v>0.6</v>
      </c>
      <c r="FN31" s="47">
        <v>22</v>
      </c>
      <c r="FO31" s="9">
        <v>1.4</v>
      </c>
      <c r="FP31" s="9">
        <v>0.5</v>
      </c>
      <c r="FR31" s="47">
        <v>22</v>
      </c>
      <c r="FS31" s="9">
        <v>4.4000000000000004</v>
      </c>
      <c r="FT31" s="9">
        <v>0.8</v>
      </c>
      <c r="FV31" s="47">
        <v>22</v>
      </c>
      <c r="FW31" s="9">
        <v>4.8</v>
      </c>
      <c r="FX31" s="9">
        <v>0.6</v>
      </c>
      <c r="FZ31" s="47">
        <v>22</v>
      </c>
      <c r="GA31" s="9">
        <v>1.3</v>
      </c>
      <c r="GB31" s="9">
        <v>0.4</v>
      </c>
      <c r="GD31" s="47">
        <v>22</v>
      </c>
      <c r="GE31" s="9">
        <v>4.0999999999999996</v>
      </c>
      <c r="GF31" s="9">
        <v>0.2</v>
      </c>
      <c r="GH31" s="47">
        <v>22</v>
      </c>
      <c r="GI31" s="9"/>
      <c r="GJ31" s="9"/>
      <c r="GL31" s="47">
        <v>22</v>
      </c>
      <c r="GM31" s="9">
        <v>4.3</v>
      </c>
      <c r="GN31" s="9">
        <v>0.9</v>
      </c>
      <c r="GP31" s="47">
        <v>22</v>
      </c>
      <c r="GQ31" s="9"/>
      <c r="GR31" s="9"/>
      <c r="GT31" s="47">
        <v>22</v>
      </c>
      <c r="GU31" s="9">
        <v>1.4</v>
      </c>
      <c r="GV31" s="9">
        <v>0.8</v>
      </c>
      <c r="GX31" s="47">
        <v>22</v>
      </c>
      <c r="GY31" s="9"/>
      <c r="GZ31" s="9"/>
      <c r="HB31" s="47">
        <v>22</v>
      </c>
      <c r="HC31" s="9">
        <v>4</v>
      </c>
      <c r="HD31" s="9">
        <v>0.8</v>
      </c>
      <c r="HF31" s="47">
        <v>22</v>
      </c>
      <c r="HG31" s="9"/>
      <c r="HH31" s="9">
        <v>0</v>
      </c>
      <c r="HJ31" s="47">
        <v>22</v>
      </c>
      <c r="HK31" s="9">
        <v>3</v>
      </c>
      <c r="HL31" s="9">
        <v>0.4</v>
      </c>
      <c r="HN31" s="47">
        <v>22</v>
      </c>
      <c r="HO31" s="9">
        <v>4</v>
      </c>
      <c r="HP31" s="9">
        <v>0.6</v>
      </c>
      <c r="HR31" s="47">
        <v>22</v>
      </c>
      <c r="HS31" s="9">
        <v>3.8</v>
      </c>
      <c r="HT31" s="9">
        <v>0.6</v>
      </c>
      <c r="HV31" s="47">
        <v>22</v>
      </c>
      <c r="HW31" s="9">
        <v>4.9000000000000004</v>
      </c>
      <c r="HX31" s="9">
        <v>0.3</v>
      </c>
      <c r="HZ31" s="47">
        <v>22</v>
      </c>
      <c r="IA31" s="9">
        <v>5.3</v>
      </c>
      <c r="IB31" s="9">
        <v>0.8</v>
      </c>
      <c r="ID31" s="47">
        <v>22</v>
      </c>
      <c r="IE31" s="9">
        <v>4</v>
      </c>
      <c r="IF31" s="9">
        <v>0.8</v>
      </c>
      <c r="IH31" s="47">
        <v>22</v>
      </c>
      <c r="II31" s="9">
        <v>6</v>
      </c>
      <c r="IJ31" s="9">
        <v>0.2</v>
      </c>
      <c r="IL31" s="47">
        <v>22</v>
      </c>
      <c r="IM31" s="9">
        <v>4.8</v>
      </c>
      <c r="IN31" s="9">
        <v>0.6</v>
      </c>
      <c r="IP31" s="47">
        <v>22</v>
      </c>
      <c r="IQ31" s="9">
        <v>7.4</v>
      </c>
      <c r="IR31" s="9">
        <v>0.1</v>
      </c>
      <c r="IT31" s="47">
        <v>22</v>
      </c>
      <c r="IU31" s="9">
        <v>4.0999999999999996</v>
      </c>
      <c r="IV31" s="9">
        <v>0.9</v>
      </c>
      <c r="IX31" s="47">
        <v>22</v>
      </c>
      <c r="IY31" s="9">
        <v>3.7</v>
      </c>
      <c r="IZ31" s="9">
        <v>0.7</v>
      </c>
      <c r="JB31" s="47">
        <v>22</v>
      </c>
      <c r="JC31" s="9">
        <v>4</v>
      </c>
      <c r="JD31" s="9">
        <v>0.3</v>
      </c>
      <c r="JF31" s="47">
        <v>22</v>
      </c>
      <c r="JG31" s="9">
        <v>5</v>
      </c>
      <c r="JH31" s="9">
        <v>0.4</v>
      </c>
    </row>
    <row r="32" spans="2:268" s="22" customFormat="1" ht="11.95" customHeight="1">
      <c r="B32" s="47">
        <v>23</v>
      </c>
      <c r="C32" s="9">
        <v>4</v>
      </c>
      <c r="D32" s="9">
        <v>0.4</v>
      </c>
      <c r="E32" s="23"/>
      <c r="F32" s="47">
        <v>23</v>
      </c>
      <c r="G32" s="9">
        <v>5</v>
      </c>
      <c r="H32" s="9">
        <v>0.2</v>
      </c>
      <c r="J32" s="47">
        <v>23</v>
      </c>
      <c r="K32" s="9">
        <v>3.5</v>
      </c>
      <c r="L32" s="9">
        <v>1.3</v>
      </c>
      <c r="M32" s="23"/>
      <c r="N32" s="47">
        <v>23</v>
      </c>
      <c r="O32" s="9">
        <v>3.7</v>
      </c>
      <c r="P32" s="9">
        <v>0.4</v>
      </c>
      <c r="R32" s="47">
        <v>23</v>
      </c>
      <c r="S32" s="9">
        <v>3.9</v>
      </c>
      <c r="T32" s="9">
        <v>0.4</v>
      </c>
      <c r="V32" s="47">
        <v>23</v>
      </c>
      <c r="W32" s="9">
        <v>4.7</v>
      </c>
      <c r="X32" s="9">
        <v>0.2</v>
      </c>
      <c r="Z32" s="47">
        <v>23</v>
      </c>
      <c r="AA32" s="9">
        <v>4.2</v>
      </c>
      <c r="AB32" s="9">
        <v>0.4</v>
      </c>
      <c r="AD32" s="47">
        <v>23</v>
      </c>
      <c r="AE32" s="9">
        <v>4.8</v>
      </c>
      <c r="AF32" s="9">
        <v>0.3</v>
      </c>
      <c r="AH32" s="47">
        <v>23</v>
      </c>
      <c r="AI32" s="9">
        <v>5.0999999999999996</v>
      </c>
      <c r="AJ32" s="9">
        <v>0.2</v>
      </c>
      <c r="AL32" s="47">
        <v>23</v>
      </c>
      <c r="AM32" s="9">
        <v>5.6</v>
      </c>
      <c r="AN32" s="9">
        <v>0.3</v>
      </c>
      <c r="AP32" s="47">
        <v>23</v>
      </c>
      <c r="AQ32" s="9">
        <v>5.7</v>
      </c>
      <c r="AR32" s="9">
        <v>0.1</v>
      </c>
      <c r="AT32" s="47">
        <v>23</v>
      </c>
      <c r="AU32" s="9">
        <v>4.0999999999999996</v>
      </c>
      <c r="AV32" s="9">
        <v>0.5</v>
      </c>
      <c r="AX32" s="47">
        <v>23</v>
      </c>
      <c r="AY32" s="9">
        <v>4</v>
      </c>
      <c r="AZ32" s="9">
        <v>0.4</v>
      </c>
      <c r="BB32" s="47">
        <v>23</v>
      </c>
      <c r="BC32" s="9">
        <v>5.2</v>
      </c>
      <c r="BD32" s="9">
        <v>0.3</v>
      </c>
      <c r="BF32" s="47">
        <v>23</v>
      </c>
      <c r="BG32" s="9">
        <v>4.7</v>
      </c>
      <c r="BH32" s="9">
        <v>0.2</v>
      </c>
      <c r="BI32" s="23"/>
      <c r="BJ32" s="47">
        <v>23</v>
      </c>
      <c r="BK32" s="9">
        <v>4.5999999999999996</v>
      </c>
      <c r="BL32" s="9">
        <v>0.7</v>
      </c>
      <c r="BN32" s="47">
        <v>23</v>
      </c>
      <c r="BO32" s="9">
        <v>3.4</v>
      </c>
      <c r="BP32" s="9">
        <v>0.4</v>
      </c>
      <c r="BR32" s="47">
        <v>23</v>
      </c>
      <c r="BS32" s="9">
        <v>2.9</v>
      </c>
      <c r="BT32" s="9">
        <v>0.4</v>
      </c>
      <c r="BV32" s="47">
        <v>23</v>
      </c>
      <c r="BW32" s="9">
        <v>3.6</v>
      </c>
      <c r="BX32" s="9">
        <v>0.4</v>
      </c>
      <c r="BZ32" s="47">
        <v>23</v>
      </c>
      <c r="CA32" s="9"/>
      <c r="CB32" s="9"/>
      <c r="CD32" s="47">
        <v>23</v>
      </c>
      <c r="CE32" s="9">
        <v>5.2</v>
      </c>
      <c r="CF32" s="9">
        <v>0.3</v>
      </c>
      <c r="CH32" s="47">
        <v>23</v>
      </c>
      <c r="CI32" s="9">
        <v>4.4000000000000004</v>
      </c>
      <c r="CJ32" s="9">
        <v>0.2</v>
      </c>
      <c r="CL32" s="47">
        <v>23</v>
      </c>
      <c r="CM32" s="9">
        <v>4.2</v>
      </c>
      <c r="CN32" s="9">
        <v>0.1</v>
      </c>
      <c r="CO32" s="34"/>
      <c r="CP32" s="47">
        <v>23</v>
      </c>
      <c r="CQ32" s="9">
        <v>4.2</v>
      </c>
      <c r="CR32" s="9">
        <v>0.1</v>
      </c>
      <c r="CT32" s="47">
        <v>23</v>
      </c>
      <c r="CU32" s="9"/>
      <c r="CV32" s="9"/>
      <c r="CW32" s="34"/>
      <c r="CX32" s="47">
        <f t="shared" si="1"/>
        <v>28</v>
      </c>
      <c r="CY32" s="9">
        <v>25.8</v>
      </c>
      <c r="CZ32" s="46">
        <v>1</v>
      </c>
      <c r="DB32" s="47">
        <f t="shared" si="0"/>
        <v>28</v>
      </c>
      <c r="DC32" s="9">
        <v>28.9</v>
      </c>
      <c r="DD32" s="46">
        <v>2</v>
      </c>
      <c r="DE32" s="46"/>
      <c r="DF32" s="47">
        <v>23</v>
      </c>
      <c r="DG32" s="9">
        <v>2.9</v>
      </c>
      <c r="DH32" s="9">
        <v>0.7</v>
      </c>
      <c r="DJ32" s="47">
        <v>23</v>
      </c>
      <c r="DK32" s="9">
        <v>4.5</v>
      </c>
      <c r="DL32" s="9">
        <v>1.3</v>
      </c>
      <c r="DN32" s="47">
        <v>23</v>
      </c>
      <c r="DO32" s="9">
        <v>6.2</v>
      </c>
      <c r="DP32" s="9">
        <v>0.4</v>
      </c>
      <c r="DR32" s="47">
        <v>23</v>
      </c>
      <c r="DS32" s="9">
        <v>3.2</v>
      </c>
      <c r="DT32" s="9">
        <v>0.4</v>
      </c>
      <c r="DV32" s="47">
        <v>23</v>
      </c>
      <c r="DW32" s="9">
        <v>3.5</v>
      </c>
      <c r="DX32" s="9">
        <v>0.3</v>
      </c>
      <c r="DZ32" s="47">
        <v>23</v>
      </c>
      <c r="EA32" s="9">
        <v>3.8</v>
      </c>
      <c r="EB32" s="9">
        <v>0.8</v>
      </c>
      <c r="ED32" s="47">
        <v>23</v>
      </c>
      <c r="EE32" s="9">
        <v>7.9</v>
      </c>
      <c r="EF32" s="9">
        <v>0.4</v>
      </c>
      <c r="EH32" s="47">
        <v>23</v>
      </c>
      <c r="EI32" s="9">
        <v>4.5</v>
      </c>
      <c r="EJ32" s="9">
        <v>0.2</v>
      </c>
      <c r="EL32" s="47">
        <v>23</v>
      </c>
      <c r="EM32" s="9">
        <v>4.5</v>
      </c>
      <c r="EN32" s="9">
        <v>0.2</v>
      </c>
      <c r="EP32" s="47">
        <v>23</v>
      </c>
      <c r="EQ32" s="9">
        <v>5.0999999999999996</v>
      </c>
      <c r="ER32" s="9">
        <v>0.6</v>
      </c>
      <c r="ET32" s="47">
        <v>23</v>
      </c>
      <c r="EU32" s="9">
        <v>3.7</v>
      </c>
      <c r="EV32" s="9">
        <v>0.7</v>
      </c>
      <c r="EX32" s="47">
        <v>23</v>
      </c>
      <c r="EY32" s="9">
        <v>4.9000000000000004</v>
      </c>
      <c r="EZ32" s="9">
        <v>0.2</v>
      </c>
      <c r="FB32" s="47">
        <v>23</v>
      </c>
      <c r="FC32" s="9">
        <v>5.6</v>
      </c>
      <c r="FD32" s="9">
        <v>0.4</v>
      </c>
      <c r="FF32" s="47">
        <v>23</v>
      </c>
      <c r="FG32" s="9">
        <v>4.5999999999999996</v>
      </c>
      <c r="FH32" s="9">
        <v>0.3</v>
      </c>
      <c r="FJ32" s="47">
        <v>23</v>
      </c>
      <c r="FK32" s="9">
        <v>3.4</v>
      </c>
      <c r="FL32" s="9">
        <v>0.4</v>
      </c>
      <c r="FN32" s="47">
        <v>23</v>
      </c>
      <c r="FO32" s="9">
        <v>2.1</v>
      </c>
      <c r="FP32" s="9">
        <v>0.3</v>
      </c>
      <c r="FR32" s="47">
        <v>23</v>
      </c>
      <c r="FS32" s="9">
        <v>4.3</v>
      </c>
      <c r="FT32" s="9">
        <v>0.7</v>
      </c>
      <c r="FV32" s="47">
        <v>23</v>
      </c>
      <c r="FW32" s="9">
        <v>5.3</v>
      </c>
      <c r="FX32" s="9">
        <v>0.3</v>
      </c>
      <c r="FZ32" s="47">
        <v>23</v>
      </c>
      <c r="GA32" s="9">
        <v>1.9</v>
      </c>
      <c r="GB32" s="9">
        <v>0.2</v>
      </c>
      <c r="GD32" s="47">
        <v>23</v>
      </c>
      <c r="GE32" s="9">
        <v>4.0999999999999996</v>
      </c>
      <c r="GF32" s="9">
        <v>0.2</v>
      </c>
      <c r="GH32" s="47">
        <v>23</v>
      </c>
      <c r="GI32" s="9"/>
      <c r="GJ32" s="9"/>
      <c r="GL32" s="47">
        <v>23</v>
      </c>
      <c r="GM32" s="9">
        <v>4.5</v>
      </c>
      <c r="GN32" s="9">
        <v>0.7</v>
      </c>
      <c r="GP32" s="47">
        <v>23</v>
      </c>
      <c r="GQ32" s="9"/>
      <c r="GR32" s="9"/>
      <c r="GT32" s="47">
        <v>23</v>
      </c>
      <c r="GU32" s="9">
        <v>1.6</v>
      </c>
      <c r="GV32" s="9">
        <v>0.7</v>
      </c>
      <c r="GX32" s="47">
        <v>23</v>
      </c>
      <c r="GY32" s="9"/>
      <c r="GZ32" s="9"/>
      <c r="HB32" s="47">
        <v>23</v>
      </c>
      <c r="HC32" s="9">
        <v>4.7</v>
      </c>
      <c r="HD32" s="9">
        <v>0.5</v>
      </c>
      <c r="HF32" s="47">
        <v>23</v>
      </c>
      <c r="HG32" s="9"/>
      <c r="HH32" s="9">
        <v>0</v>
      </c>
      <c r="HJ32" s="47">
        <v>23</v>
      </c>
      <c r="HK32" s="9">
        <v>3.1</v>
      </c>
      <c r="HL32" s="9">
        <v>0.4</v>
      </c>
      <c r="HN32" s="47">
        <v>23</v>
      </c>
      <c r="HO32" s="9">
        <v>4</v>
      </c>
      <c r="HP32" s="9">
        <v>0.4</v>
      </c>
      <c r="HR32" s="47">
        <v>23</v>
      </c>
      <c r="HS32" s="9">
        <v>4.4000000000000004</v>
      </c>
      <c r="HT32" s="9">
        <v>0.5</v>
      </c>
      <c r="HV32" s="47">
        <v>23</v>
      </c>
      <c r="HW32" s="9">
        <v>4.9000000000000004</v>
      </c>
      <c r="HX32" s="9">
        <v>0.2</v>
      </c>
      <c r="HZ32" s="47">
        <v>23</v>
      </c>
      <c r="IA32" s="9">
        <v>5.5</v>
      </c>
      <c r="IB32" s="9">
        <v>0.7</v>
      </c>
      <c r="ID32" s="47">
        <v>23</v>
      </c>
      <c r="IE32" s="9">
        <v>4.0999999999999996</v>
      </c>
      <c r="IF32" s="9">
        <v>0.6</v>
      </c>
      <c r="IH32" s="47">
        <v>23</v>
      </c>
      <c r="II32" s="9">
        <v>3.9</v>
      </c>
      <c r="IJ32" s="9">
        <v>0.2</v>
      </c>
      <c r="IL32" s="47">
        <v>23</v>
      </c>
      <c r="IM32" s="9">
        <v>5</v>
      </c>
      <c r="IN32" s="9">
        <v>0.4</v>
      </c>
      <c r="IP32" s="47">
        <v>23</v>
      </c>
      <c r="IQ32" s="9">
        <v>5.2</v>
      </c>
      <c r="IR32" s="9">
        <v>0.1</v>
      </c>
      <c r="IT32" s="47">
        <v>23</v>
      </c>
      <c r="IU32" s="9">
        <v>3.9</v>
      </c>
      <c r="IV32" s="9">
        <v>0.8</v>
      </c>
      <c r="IX32" s="47">
        <v>23</v>
      </c>
      <c r="IY32" s="9">
        <v>3.8</v>
      </c>
      <c r="IZ32" s="9">
        <v>0.5</v>
      </c>
      <c r="JB32" s="47">
        <v>23</v>
      </c>
      <c r="JC32" s="9">
        <v>3.7</v>
      </c>
      <c r="JD32" s="9">
        <v>0.2</v>
      </c>
      <c r="JF32" s="47">
        <v>23</v>
      </c>
      <c r="JG32" s="9">
        <v>5.0999999999999996</v>
      </c>
      <c r="JH32" s="9">
        <v>0.3</v>
      </c>
    </row>
    <row r="33" spans="1:268" s="22" customFormat="1" ht="11.95" customHeight="1">
      <c r="B33" s="47">
        <v>24</v>
      </c>
      <c r="C33" s="9">
        <v>4</v>
      </c>
      <c r="D33" s="9">
        <v>0.3</v>
      </c>
      <c r="E33" s="23"/>
      <c r="F33" s="47">
        <v>24</v>
      </c>
      <c r="G33" s="9">
        <v>4.9000000000000004</v>
      </c>
      <c r="H33" s="9">
        <v>0.1</v>
      </c>
      <c r="J33" s="47">
        <v>24</v>
      </c>
      <c r="K33" s="9">
        <v>3.5</v>
      </c>
      <c r="L33" s="9">
        <v>1.1000000000000001</v>
      </c>
      <c r="M33" s="23"/>
      <c r="N33" s="47">
        <v>24</v>
      </c>
      <c r="O33" s="9">
        <v>3.6</v>
      </c>
      <c r="P33" s="9">
        <v>0.2</v>
      </c>
      <c r="R33" s="47">
        <v>24</v>
      </c>
      <c r="S33" s="9">
        <v>4.4000000000000004</v>
      </c>
      <c r="T33" s="9">
        <v>0.3</v>
      </c>
      <c r="V33" s="47">
        <v>24</v>
      </c>
      <c r="W33" s="9">
        <v>5.0999999999999996</v>
      </c>
      <c r="X33" s="9">
        <v>0.2</v>
      </c>
      <c r="Z33" s="47">
        <v>24</v>
      </c>
      <c r="AA33" s="9">
        <v>4.7</v>
      </c>
      <c r="AB33" s="9">
        <v>0.3</v>
      </c>
      <c r="AD33" s="47">
        <v>24</v>
      </c>
      <c r="AE33" s="9">
        <v>6.1</v>
      </c>
      <c r="AF33" s="9">
        <v>0.2</v>
      </c>
      <c r="AH33" s="47">
        <v>24</v>
      </c>
      <c r="AI33" s="9"/>
      <c r="AJ33" s="9"/>
      <c r="AL33" s="47">
        <v>24</v>
      </c>
      <c r="AM33" s="9">
        <v>5.4</v>
      </c>
      <c r="AN33" s="9">
        <v>0.2</v>
      </c>
      <c r="AP33" s="47">
        <v>24</v>
      </c>
      <c r="AQ33" s="9"/>
      <c r="AR33" s="9"/>
      <c r="AT33" s="47">
        <v>24</v>
      </c>
      <c r="AU33" s="9">
        <v>4.4000000000000004</v>
      </c>
      <c r="AV33" s="9">
        <v>0.4</v>
      </c>
      <c r="AX33" s="47">
        <v>24</v>
      </c>
      <c r="AY33" s="9">
        <v>3.7</v>
      </c>
      <c r="AZ33" s="9">
        <v>0.4</v>
      </c>
      <c r="BB33" s="47">
        <v>24</v>
      </c>
      <c r="BC33" s="9">
        <v>5.4</v>
      </c>
      <c r="BD33" s="9">
        <v>0.2</v>
      </c>
      <c r="BF33" s="47">
        <v>24</v>
      </c>
      <c r="BG33" s="9">
        <v>4.4000000000000004</v>
      </c>
      <c r="BH33" s="9">
        <v>0.1</v>
      </c>
      <c r="BI33" s="23"/>
      <c r="BJ33" s="47">
        <v>24</v>
      </c>
      <c r="BK33" s="9">
        <v>4.5</v>
      </c>
      <c r="BL33" s="9">
        <v>0.5</v>
      </c>
      <c r="BN33" s="47">
        <v>24</v>
      </c>
      <c r="BO33" s="9">
        <v>3.8</v>
      </c>
      <c r="BP33" s="9">
        <v>0.3</v>
      </c>
      <c r="BR33" s="47">
        <v>24</v>
      </c>
      <c r="BS33" s="9">
        <v>2.7</v>
      </c>
      <c r="BT33" s="9">
        <v>0.3</v>
      </c>
      <c r="BV33" s="47">
        <v>24</v>
      </c>
      <c r="BW33" s="9">
        <v>3.7</v>
      </c>
      <c r="BX33" s="9">
        <v>0.3</v>
      </c>
      <c r="BZ33" s="47">
        <v>24</v>
      </c>
      <c r="CA33" s="9"/>
      <c r="CB33" s="9"/>
      <c r="CD33" s="47">
        <v>24</v>
      </c>
      <c r="CE33" s="9">
        <v>5.0999999999999996</v>
      </c>
      <c r="CF33" s="9">
        <v>0.2</v>
      </c>
      <c r="CH33" s="47">
        <v>24</v>
      </c>
      <c r="CI33" s="9">
        <v>5.0999999999999996</v>
      </c>
      <c r="CJ33" s="9">
        <v>0.1</v>
      </c>
      <c r="CL33" s="47">
        <v>24</v>
      </c>
      <c r="CM33" s="9">
        <v>4.2</v>
      </c>
      <c r="CN33" s="9">
        <v>0.1</v>
      </c>
      <c r="CO33" s="34"/>
      <c r="CP33" s="47">
        <v>24</v>
      </c>
      <c r="CQ33" s="9">
        <v>4.3</v>
      </c>
      <c r="CR33" s="9">
        <v>0.1</v>
      </c>
      <c r="CT33" s="47">
        <v>24</v>
      </c>
      <c r="CU33" s="9"/>
      <c r="CV33" s="9"/>
      <c r="CW33" s="34"/>
      <c r="CX33" s="47">
        <f t="shared" si="1"/>
        <v>29</v>
      </c>
      <c r="CY33" s="9">
        <v>25.1</v>
      </c>
      <c r="CZ33" s="46">
        <v>1.1000000000000001</v>
      </c>
      <c r="DB33" s="47">
        <f t="shared" si="0"/>
        <v>29</v>
      </c>
      <c r="DC33" s="9">
        <v>27.7</v>
      </c>
      <c r="DD33" s="46">
        <v>2.1</v>
      </c>
      <c r="DE33" s="46"/>
      <c r="DF33" s="47">
        <v>24</v>
      </c>
      <c r="DG33" s="9">
        <v>2.7</v>
      </c>
      <c r="DH33" s="9">
        <v>0.6</v>
      </c>
      <c r="DJ33" s="47">
        <v>24</v>
      </c>
      <c r="DK33" s="9">
        <v>4.7</v>
      </c>
      <c r="DL33" s="9">
        <v>1.1000000000000001</v>
      </c>
      <c r="DN33" s="47">
        <v>24</v>
      </c>
      <c r="DO33" s="9">
        <v>5.3</v>
      </c>
      <c r="DP33" s="9">
        <v>0.3</v>
      </c>
      <c r="DR33" s="47">
        <v>24</v>
      </c>
      <c r="DS33" s="9">
        <v>3.1</v>
      </c>
      <c r="DT33" s="9">
        <v>0.3</v>
      </c>
      <c r="DV33" s="47">
        <v>24</v>
      </c>
      <c r="DW33" s="9">
        <v>2.8</v>
      </c>
      <c r="DX33" s="9">
        <v>0.3</v>
      </c>
      <c r="DZ33" s="47">
        <v>24</v>
      </c>
      <c r="EA33" s="9">
        <v>4</v>
      </c>
      <c r="EB33" s="9">
        <v>0.5</v>
      </c>
      <c r="ED33" s="47">
        <v>24</v>
      </c>
      <c r="EE33" s="9">
        <v>6.1</v>
      </c>
      <c r="EF33" s="9">
        <v>0.3</v>
      </c>
      <c r="EH33" s="47">
        <v>24</v>
      </c>
      <c r="EI33" s="9">
        <v>4.5</v>
      </c>
      <c r="EJ33" s="9">
        <v>0.1</v>
      </c>
      <c r="EL33" s="47">
        <v>24</v>
      </c>
      <c r="EM33" s="9">
        <v>5.0999999999999996</v>
      </c>
      <c r="EN33" s="9">
        <v>0.1</v>
      </c>
      <c r="EP33" s="47">
        <v>24</v>
      </c>
      <c r="EQ33" s="9">
        <v>5.4</v>
      </c>
      <c r="ER33" s="9">
        <v>0.4</v>
      </c>
      <c r="ET33" s="47">
        <v>24</v>
      </c>
      <c r="EU33" s="9">
        <v>3.7</v>
      </c>
      <c r="EV33" s="9">
        <v>0.6</v>
      </c>
      <c r="EX33" s="47">
        <v>24</v>
      </c>
      <c r="EY33" s="9">
        <v>5.2</v>
      </c>
      <c r="EZ33" s="9">
        <v>0.1</v>
      </c>
      <c r="FB33" s="47">
        <v>24</v>
      </c>
      <c r="FC33" s="9">
        <v>5.6</v>
      </c>
      <c r="FD33" s="9">
        <v>0.2</v>
      </c>
      <c r="FF33" s="47">
        <v>24</v>
      </c>
      <c r="FG33" s="9">
        <v>4.5999999999999996</v>
      </c>
      <c r="FH33" s="9">
        <v>0.3</v>
      </c>
      <c r="FJ33" s="47">
        <v>24</v>
      </c>
      <c r="FK33" s="9">
        <v>3.1</v>
      </c>
      <c r="FL33" s="9">
        <v>0.3</v>
      </c>
      <c r="FN33" s="47">
        <v>24</v>
      </c>
      <c r="FO33" s="9">
        <v>3</v>
      </c>
      <c r="FP33" s="9">
        <v>0.2</v>
      </c>
      <c r="FR33" s="47">
        <v>24</v>
      </c>
      <c r="FS33" s="9">
        <v>4.2</v>
      </c>
      <c r="FT33" s="9">
        <v>0.6</v>
      </c>
      <c r="FV33" s="47">
        <v>24</v>
      </c>
      <c r="FW33" s="9">
        <v>5.3</v>
      </c>
      <c r="FX33" s="9">
        <v>0.2</v>
      </c>
      <c r="FZ33" s="47">
        <v>24</v>
      </c>
      <c r="GA33" s="9">
        <v>2.9</v>
      </c>
      <c r="GB33" s="9">
        <v>0.1</v>
      </c>
      <c r="GD33" s="47">
        <v>24</v>
      </c>
      <c r="GE33" s="9">
        <v>3.8</v>
      </c>
      <c r="GF33" s="9">
        <v>0.2</v>
      </c>
      <c r="GH33" s="47">
        <v>24</v>
      </c>
      <c r="GI33" s="9"/>
      <c r="GJ33" s="9"/>
      <c r="GL33" s="47">
        <v>24</v>
      </c>
      <c r="GM33" s="9">
        <v>4.5999999999999996</v>
      </c>
      <c r="GN33" s="9">
        <v>0.5</v>
      </c>
      <c r="GP33" s="47">
        <v>24</v>
      </c>
      <c r="GQ33" s="9"/>
      <c r="GR33" s="9"/>
      <c r="GT33" s="47">
        <v>24</v>
      </c>
      <c r="GU33" s="9">
        <v>1.8</v>
      </c>
      <c r="GV33" s="9">
        <v>0.6</v>
      </c>
      <c r="GX33" s="47">
        <v>24</v>
      </c>
      <c r="GY33" s="9"/>
      <c r="GZ33" s="9"/>
      <c r="HB33" s="47">
        <v>24</v>
      </c>
      <c r="HC33" s="9">
        <v>5.0999999999999996</v>
      </c>
      <c r="HD33" s="9">
        <v>0.3</v>
      </c>
      <c r="HF33" s="47">
        <v>24</v>
      </c>
      <c r="HG33" s="9"/>
      <c r="HH33" s="9">
        <v>0</v>
      </c>
      <c r="HJ33" s="47">
        <v>24</v>
      </c>
      <c r="HK33" s="9">
        <v>3.3</v>
      </c>
      <c r="HL33" s="9">
        <v>0.4</v>
      </c>
      <c r="HN33" s="47">
        <v>24</v>
      </c>
      <c r="HO33" s="9">
        <v>4.0999999999999996</v>
      </c>
      <c r="HP33" s="9">
        <v>0.3</v>
      </c>
      <c r="HR33" s="47">
        <v>24</v>
      </c>
      <c r="HS33" s="9"/>
      <c r="HT33" s="9"/>
      <c r="HV33" s="47">
        <v>24</v>
      </c>
      <c r="HW33" s="9">
        <v>5</v>
      </c>
      <c r="HX33" s="9">
        <v>0.1</v>
      </c>
      <c r="HZ33" s="47">
        <v>24</v>
      </c>
      <c r="IA33" s="9"/>
      <c r="IB33" s="9"/>
      <c r="ID33" s="47">
        <v>24</v>
      </c>
      <c r="IE33" s="9">
        <v>4</v>
      </c>
      <c r="IF33" s="9">
        <v>0.5</v>
      </c>
      <c r="IH33" s="47">
        <v>24</v>
      </c>
      <c r="II33" s="9">
        <v>4.3</v>
      </c>
      <c r="IJ33" s="9">
        <v>0.2</v>
      </c>
      <c r="IL33" s="47">
        <v>24</v>
      </c>
      <c r="IM33" s="9">
        <v>4.9000000000000004</v>
      </c>
      <c r="IN33" s="9">
        <v>0.2</v>
      </c>
      <c r="IP33" s="47">
        <v>24</v>
      </c>
      <c r="IQ33" s="9">
        <v>5.2</v>
      </c>
      <c r="IR33" s="9">
        <v>0.1</v>
      </c>
      <c r="IT33" s="47">
        <v>24</v>
      </c>
      <c r="IU33" s="9">
        <v>3.9</v>
      </c>
      <c r="IV33" s="9">
        <v>0.7</v>
      </c>
      <c r="IX33" s="47">
        <v>24</v>
      </c>
      <c r="IY33" s="9">
        <v>3.8</v>
      </c>
      <c r="IZ33" s="9">
        <v>0.3</v>
      </c>
      <c r="JB33" s="47">
        <v>24</v>
      </c>
      <c r="JC33" s="9">
        <v>3.9</v>
      </c>
      <c r="JD33" s="9">
        <v>0.2</v>
      </c>
      <c r="JF33" s="47">
        <v>24</v>
      </c>
      <c r="JG33" s="9">
        <v>5.0999999999999996</v>
      </c>
      <c r="JH33" s="9">
        <v>0.1</v>
      </c>
    </row>
    <row r="34" spans="1:268" s="22" customFormat="1" ht="11.95" customHeight="1">
      <c r="B34" s="47">
        <v>25</v>
      </c>
      <c r="C34" s="9">
        <v>3.8</v>
      </c>
      <c r="D34" s="9">
        <v>0.3</v>
      </c>
      <c r="E34" s="23"/>
      <c r="F34" s="47">
        <v>25</v>
      </c>
      <c r="G34" s="9">
        <v>4.7</v>
      </c>
      <c r="H34" s="9">
        <v>0.1</v>
      </c>
      <c r="J34" s="47">
        <v>25</v>
      </c>
      <c r="K34" s="9">
        <v>3.4</v>
      </c>
      <c r="L34" s="9">
        <v>1</v>
      </c>
      <c r="M34" s="23"/>
      <c r="N34" s="47">
        <v>25</v>
      </c>
      <c r="O34" s="9"/>
      <c r="P34" s="9"/>
      <c r="R34" s="47">
        <v>25</v>
      </c>
      <c r="S34" s="9">
        <v>4.2</v>
      </c>
      <c r="T34" s="9">
        <v>0.3</v>
      </c>
      <c r="V34" s="47">
        <v>25</v>
      </c>
      <c r="W34" s="9">
        <v>3.8</v>
      </c>
      <c r="X34" s="9">
        <v>0.1</v>
      </c>
      <c r="Z34" s="47">
        <v>25</v>
      </c>
      <c r="AA34" s="9">
        <v>4.9000000000000004</v>
      </c>
      <c r="AB34" s="9">
        <v>0.2</v>
      </c>
      <c r="AD34" s="47">
        <v>25</v>
      </c>
      <c r="AE34" s="9"/>
      <c r="AF34" s="9"/>
      <c r="AH34" s="47">
        <v>25</v>
      </c>
      <c r="AI34" s="9"/>
      <c r="AJ34" s="9"/>
      <c r="AL34" s="47">
        <v>25</v>
      </c>
      <c r="AM34" s="9">
        <v>6.2</v>
      </c>
      <c r="AN34" s="9">
        <v>0.1</v>
      </c>
      <c r="AP34" s="47">
        <v>25</v>
      </c>
      <c r="AQ34" s="9"/>
      <c r="AR34" s="9"/>
      <c r="AT34" s="47">
        <v>25</v>
      </c>
      <c r="AU34" s="9">
        <v>4</v>
      </c>
      <c r="AV34" s="9">
        <v>0.3</v>
      </c>
      <c r="AX34" s="47">
        <v>25</v>
      </c>
      <c r="AY34" s="9">
        <v>3.6</v>
      </c>
      <c r="AZ34" s="9">
        <v>0.3</v>
      </c>
      <c r="BB34" s="47">
        <v>25</v>
      </c>
      <c r="BC34" s="9">
        <v>4.9000000000000004</v>
      </c>
      <c r="BD34" s="9">
        <v>0.1</v>
      </c>
      <c r="BF34" s="47">
        <v>25</v>
      </c>
      <c r="BG34" s="9">
        <v>4.3</v>
      </c>
      <c r="BH34" s="9">
        <v>0.1</v>
      </c>
      <c r="BI34" s="23"/>
      <c r="BJ34" s="47">
        <v>25</v>
      </c>
      <c r="BK34" s="9">
        <v>4.0999999999999996</v>
      </c>
      <c r="BL34" s="9">
        <v>0.4</v>
      </c>
      <c r="BN34" s="47">
        <v>25</v>
      </c>
      <c r="BO34" s="9">
        <v>3.6</v>
      </c>
      <c r="BP34" s="9">
        <v>0.3</v>
      </c>
      <c r="BR34" s="47">
        <v>25</v>
      </c>
      <c r="BS34" s="9">
        <v>2.5</v>
      </c>
      <c r="BT34" s="9">
        <v>0.3</v>
      </c>
      <c r="BV34" s="47">
        <v>25</v>
      </c>
      <c r="BW34" s="9">
        <v>3.9</v>
      </c>
      <c r="BX34" s="9">
        <v>0.2</v>
      </c>
      <c r="BZ34" s="47">
        <v>25</v>
      </c>
      <c r="CA34" s="9"/>
      <c r="CB34" s="9"/>
      <c r="CD34" s="47">
        <v>25</v>
      </c>
      <c r="CE34" s="9">
        <v>4.7</v>
      </c>
      <c r="CF34" s="9">
        <v>0.1</v>
      </c>
      <c r="CH34" s="47">
        <v>25</v>
      </c>
      <c r="CI34" s="9">
        <v>5</v>
      </c>
      <c r="CJ34" s="9">
        <v>0.1</v>
      </c>
      <c r="CL34" s="47">
        <v>25</v>
      </c>
      <c r="CM34" s="9">
        <v>3.7</v>
      </c>
      <c r="CN34" s="9">
        <v>0.1</v>
      </c>
      <c r="CO34" s="34"/>
      <c r="CP34" s="47">
        <v>25</v>
      </c>
      <c r="CQ34" s="9">
        <v>4.0999999999999996</v>
      </c>
      <c r="CR34" s="9">
        <v>0.1</v>
      </c>
      <c r="CT34" s="47">
        <v>25</v>
      </c>
      <c r="CU34" s="9"/>
      <c r="CV34" s="9"/>
      <c r="CW34" s="34"/>
      <c r="CX34" s="47">
        <f t="shared" si="1"/>
        <v>30</v>
      </c>
      <c r="CY34" s="9">
        <v>24.3</v>
      </c>
      <c r="CZ34" s="46">
        <v>1.1000000000000001</v>
      </c>
      <c r="DB34" s="47">
        <f t="shared" si="0"/>
        <v>30</v>
      </c>
      <c r="DC34" s="9">
        <v>26.9</v>
      </c>
      <c r="DD34" s="46">
        <v>2.2000000000000002</v>
      </c>
      <c r="DE34" s="46"/>
      <c r="DF34" s="47">
        <v>25</v>
      </c>
      <c r="DG34" s="9">
        <v>3.2</v>
      </c>
      <c r="DH34" s="9">
        <v>0.5</v>
      </c>
      <c r="DJ34" s="47">
        <v>25</v>
      </c>
      <c r="DK34" s="9">
        <v>4.4000000000000004</v>
      </c>
      <c r="DL34" s="9">
        <v>1</v>
      </c>
      <c r="DN34" s="47">
        <v>25</v>
      </c>
      <c r="DO34" s="9">
        <v>6.2</v>
      </c>
      <c r="DP34" s="9">
        <v>0.3</v>
      </c>
      <c r="DR34" s="47">
        <v>25</v>
      </c>
      <c r="DS34" s="9">
        <v>2.6</v>
      </c>
      <c r="DT34" s="9">
        <v>0.2</v>
      </c>
      <c r="DV34" s="47">
        <v>25</v>
      </c>
      <c r="DW34" s="9">
        <v>4.2</v>
      </c>
      <c r="DX34" s="9">
        <v>0.2</v>
      </c>
      <c r="DZ34" s="47">
        <v>25</v>
      </c>
      <c r="EA34" s="9">
        <v>3.7</v>
      </c>
      <c r="EB34" s="9">
        <v>0.4</v>
      </c>
      <c r="ED34" s="47">
        <v>25</v>
      </c>
      <c r="EE34" s="9">
        <v>8.5</v>
      </c>
      <c r="EF34" s="9">
        <v>0.2</v>
      </c>
      <c r="EH34" s="47">
        <v>25</v>
      </c>
      <c r="EI34" s="9">
        <v>3.9</v>
      </c>
      <c r="EJ34" s="9">
        <v>0.1</v>
      </c>
      <c r="EL34" s="47">
        <v>25</v>
      </c>
      <c r="EM34" s="9">
        <v>6</v>
      </c>
      <c r="EN34" s="9">
        <v>0</v>
      </c>
      <c r="EP34" s="47">
        <v>25</v>
      </c>
      <c r="EQ34" s="9">
        <v>4.8</v>
      </c>
      <c r="ER34" s="9">
        <v>0.2</v>
      </c>
      <c r="ET34" s="47">
        <v>25</v>
      </c>
      <c r="EU34" s="9">
        <v>3.6</v>
      </c>
      <c r="EV34" s="9">
        <v>0.5</v>
      </c>
      <c r="EX34" s="47">
        <v>25</v>
      </c>
      <c r="EY34" s="9">
        <v>4.9000000000000004</v>
      </c>
      <c r="EZ34" s="9">
        <v>0</v>
      </c>
      <c r="FB34" s="47">
        <v>25</v>
      </c>
      <c r="FC34" s="9">
        <v>5.6</v>
      </c>
      <c r="FD34" s="9">
        <v>0.1</v>
      </c>
      <c r="FF34" s="47">
        <v>25</v>
      </c>
      <c r="FG34" s="9">
        <v>4.3</v>
      </c>
      <c r="FH34" s="9">
        <v>0.3</v>
      </c>
      <c r="FJ34" s="47">
        <v>25</v>
      </c>
      <c r="FK34" s="9">
        <v>2.6</v>
      </c>
      <c r="FL34" s="9">
        <v>0.2</v>
      </c>
      <c r="FN34" s="47">
        <v>25</v>
      </c>
      <c r="FO34" s="9"/>
      <c r="FP34" s="9"/>
      <c r="FR34" s="47">
        <v>25</v>
      </c>
      <c r="FS34" s="9">
        <v>4.0999999999999996</v>
      </c>
      <c r="FT34" s="9">
        <v>0.5</v>
      </c>
      <c r="FV34" s="47">
        <v>25</v>
      </c>
      <c r="FW34" s="9">
        <v>4.9000000000000004</v>
      </c>
      <c r="FX34" s="9">
        <v>0.1</v>
      </c>
      <c r="FZ34" s="47">
        <v>25</v>
      </c>
      <c r="GA34" s="9"/>
      <c r="GB34" s="9">
        <v>0</v>
      </c>
      <c r="GD34" s="47">
        <v>25</v>
      </c>
      <c r="GE34" s="9">
        <v>4.0999999999999996</v>
      </c>
      <c r="GF34" s="9">
        <v>0.1</v>
      </c>
      <c r="GH34" s="47">
        <v>25</v>
      </c>
      <c r="GI34" s="9"/>
      <c r="GJ34" s="9"/>
      <c r="GL34" s="47">
        <v>25</v>
      </c>
      <c r="GM34" s="9">
        <v>4.4000000000000004</v>
      </c>
      <c r="GN34" s="9">
        <v>0.4</v>
      </c>
      <c r="GP34" s="47">
        <v>25</v>
      </c>
      <c r="GQ34" s="9"/>
      <c r="GR34" s="9"/>
      <c r="GT34" s="47">
        <v>25</v>
      </c>
      <c r="GU34" s="9">
        <v>1.7</v>
      </c>
      <c r="GV34" s="9">
        <v>0.6</v>
      </c>
      <c r="GX34" s="47">
        <v>25</v>
      </c>
      <c r="GY34" s="9"/>
      <c r="GZ34" s="9"/>
      <c r="HB34" s="47">
        <v>25</v>
      </c>
      <c r="HC34" s="9">
        <v>4.8</v>
      </c>
      <c r="HD34" s="9">
        <v>0.2</v>
      </c>
      <c r="HF34" s="47">
        <v>25</v>
      </c>
      <c r="HG34" s="9"/>
      <c r="HH34" s="9">
        <v>0</v>
      </c>
      <c r="HJ34" s="47">
        <v>25</v>
      </c>
      <c r="HK34" s="9">
        <v>3.1</v>
      </c>
      <c r="HL34" s="9">
        <v>0.4</v>
      </c>
      <c r="HN34" s="47">
        <v>25</v>
      </c>
      <c r="HO34" s="9">
        <v>3.8</v>
      </c>
      <c r="HP34" s="9">
        <v>0.3</v>
      </c>
      <c r="HR34" s="47">
        <v>25</v>
      </c>
      <c r="HS34" s="9"/>
      <c r="HT34" s="9"/>
      <c r="HV34" s="47">
        <v>25</v>
      </c>
      <c r="HW34" s="9">
        <v>4.5999999999999996</v>
      </c>
      <c r="HX34" s="9">
        <v>0.1</v>
      </c>
      <c r="HZ34" s="47">
        <v>25</v>
      </c>
      <c r="IA34" s="9"/>
      <c r="IB34" s="9"/>
      <c r="ID34" s="47">
        <v>25</v>
      </c>
      <c r="IE34" s="9">
        <v>3.8</v>
      </c>
      <c r="IF34" s="9">
        <v>0.4</v>
      </c>
      <c r="IH34" s="47">
        <v>25</v>
      </c>
      <c r="II34" s="9"/>
      <c r="IJ34" s="9"/>
      <c r="IL34" s="47">
        <v>25</v>
      </c>
      <c r="IM34" s="9">
        <v>4.7</v>
      </c>
      <c r="IN34" s="9">
        <v>0.1</v>
      </c>
      <c r="IP34" s="47">
        <v>25</v>
      </c>
      <c r="IQ34" s="9"/>
      <c r="IR34" s="9"/>
      <c r="IT34" s="47">
        <v>25</v>
      </c>
      <c r="IU34" s="9">
        <v>3.8</v>
      </c>
      <c r="IV34" s="9">
        <v>0.6</v>
      </c>
      <c r="IX34" s="47">
        <v>25</v>
      </c>
      <c r="IY34" s="9">
        <v>3.3</v>
      </c>
      <c r="IZ34" s="9">
        <v>0.2</v>
      </c>
      <c r="JB34" s="47">
        <v>25</v>
      </c>
      <c r="JC34" s="9">
        <v>3.6</v>
      </c>
      <c r="JD34" s="9">
        <v>0.2</v>
      </c>
      <c r="JF34" s="47">
        <v>25</v>
      </c>
      <c r="JG34" s="9">
        <v>4.9000000000000004</v>
      </c>
      <c r="JH34" s="9">
        <v>0.1</v>
      </c>
    </row>
    <row r="35" spans="1:268" s="22" customFormat="1" ht="11.95" customHeight="1">
      <c r="B35" s="47" t="s">
        <v>1</v>
      </c>
      <c r="C35" s="9">
        <v>3.5</v>
      </c>
      <c r="D35" s="9">
        <v>0.7</v>
      </c>
      <c r="E35" s="23"/>
      <c r="F35" s="47" t="s">
        <v>1</v>
      </c>
      <c r="G35" s="9">
        <v>4.5</v>
      </c>
      <c r="H35" s="9">
        <v>0.1</v>
      </c>
      <c r="J35" s="47" t="s">
        <v>1</v>
      </c>
      <c r="K35" s="9">
        <v>3.4</v>
      </c>
      <c r="L35" s="9">
        <v>3.6</v>
      </c>
      <c r="M35" s="23"/>
      <c r="N35" s="47" t="s">
        <v>1</v>
      </c>
      <c r="O35" s="9"/>
      <c r="P35" s="9"/>
      <c r="R35" s="47" t="s">
        <v>1</v>
      </c>
      <c r="S35" s="9">
        <v>4.4000000000000004</v>
      </c>
      <c r="T35" s="9">
        <v>0.4</v>
      </c>
      <c r="V35" s="47" t="s">
        <v>1</v>
      </c>
      <c r="W35" s="9">
        <v>3.8</v>
      </c>
      <c r="X35" s="9">
        <v>0.1</v>
      </c>
      <c r="Z35" s="47" t="s">
        <v>1</v>
      </c>
      <c r="AA35" s="9">
        <v>5.2</v>
      </c>
      <c r="AB35" s="9">
        <v>0.1</v>
      </c>
      <c r="AD35" s="47" t="s">
        <v>1</v>
      </c>
      <c r="AE35" s="9"/>
      <c r="AF35" s="9"/>
      <c r="AH35" s="47" t="s">
        <v>1</v>
      </c>
      <c r="AI35" s="9"/>
      <c r="AJ35" s="9"/>
      <c r="AL35" s="47" t="s">
        <v>1</v>
      </c>
      <c r="AM35" s="9"/>
      <c r="AN35" s="9"/>
      <c r="AP35" s="47" t="s">
        <v>1</v>
      </c>
      <c r="AQ35" s="9"/>
      <c r="AR35" s="9"/>
      <c r="AT35" s="47" t="s">
        <v>1</v>
      </c>
      <c r="AU35" s="9">
        <v>3.7</v>
      </c>
      <c r="AV35" s="9">
        <v>0.9</v>
      </c>
      <c r="AX35" s="47" t="s">
        <v>1</v>
      </c>
      <c r="AY35" s="9">
        <v>3.4</v>
      </c>
      <c r="AZ35" s="9">
        <v>0.8</v>
      </c>
      <c r="BB35" s="47" t="s">
        <v>1</v>
      </c>
      <c r="BC35" s="9">
        <v>5.3</v>
      </c>
      <c r="BD35" s="9">
        <v>0.1</v>
      </c>
      <c r="BF35" s="47" t="s">
        <v>1</v>
      </c>
      <c r="BG35" s="9">
        <v>3.7</v>
      </c>
      <c r="BH35" s="9">
        <v>0.1</v>
      </c>
      <c r="BI35" s="23"/>
      <c r="BJ35" s="47" t="s">
        <v>1</v>
      </c>
      <c r="BK35" s="9">
        <v>3.9</v>
      </c>
      <c r="BL35" s="9">
        <v>0.9</v>
      </c>
      <c r="BN35" s="47" t="s">
        <v>1</v>
      </c>
      <c r="BO35" s="9">
        <v>3</v>
      </c>
      <c r="BP35" s="9">
        <v>0.7</v>
      </c>
      <c r="BR35" s="47" t="s">
        <v>1</v>
      </c>
      <c r="BS35" s="9">
        <v>2.5</v>
      </c>
      <c r="BT35" s="9">
        <v>0.8</v>
      </c>
      <c r="BV35" s="47" t="s">
        <v>1</v>
      </c>
      <c r="BW35" s="9">
        <v>3.4</v>
      </c>
      <c r="BX35" s="9">
        <v>0.5</v>
      </c>
      <c r="BZ35" s="47" t="s">
        <v>1</v>
      </c>
      <c r="CA35" s="9"/>
      <c r="CB35" s="9"/>
      <c r="CD35" s="47" t="s">
        <v>1</v>
      </c>
      <c r="CE35" s="9">
        <v>5.3</v>
      </c>
      <c r="CF35" s="9">
        <v>0.1</v>
      </c>
      <c r="CH35" s="47" t="s">
        <v>1</v>
      </c>
      <c r="CI35" s="9">
        <v>3.7</v>
      </c>
      <c r="CJ35" s="9">
        <v>0.1</v>
      </c>
      <c r="CL35" s="47" t="s">
        <v>1</v>
      </c>
      <c r="CM35" s="9">
        <v>2.8</v>
      </c>
      <c r="CN35" s="9">
        <v>0.1</v>
      </c>
      <c r="CO35" s="34"/>
      <c r="CP35" s="47" t="s">
        <v>1</v>
      </c>
      <c r="CQ35" s="9">
        <v>3.7</v>
      </c>
      <c r="CR35" s="9">
        <v>0.1</v>
      </c>
      <c r="CT35" s="47" t="s">
        <v>1</v>
      </c>
      <c r="CU35" s="9"/>
      <c r="CV35" s="9"/>
      <c r="CW35" s="34"/>
      <c r="CX35" s="47">
        <f t="shared" si="1"/>
        <v>31</v>
      </c>
      <c r="CY35" s="9">
        <v>23.3</v>
      </c>
      <c r="CZ35" s="46">
        <v>1.1000000000000001</v>
      </c>
      <c r="DB35" s="47">
        <f t="shared" si="0"/>
        <v>31</v>
      </c>
      <c r="DC35" s="9">
        <v>25.5</v>
      </c>
      <c r="DD35" s="46">
        <v>2.2999999999999998</v>
      </c>
      <c r="DE35" s="46"/>
      <c r="DF35" s="47" t="s">
        <v>1</v>
      </c>
      <c r="DG35" s="9">
        <v>2.6</v>
      </c>
      <c r="DH35" s="9">
        <v>1.1000000000000001</v>
      </c>
      <c r="DJ35" s="47" t="s">
        <v>1</v>
      </c>
      <c r="DK35" s="9">
        <v>4.5999999999999996</v>
      </c>
      <c r="DL35" s="9">
        <v>3.3</v>
      </c>
      <c r="DN35" s="47" t="s">
        <v>1</v>
      </c>
      <c r="DO35" s="9">
        <v>5.2</v>
      </c>
      <c r="DP35" s="9">
        <v>0.4</v>
      </c>
      <c r="DR35" s="47" t="s">
        <v>1</v>
      </c>
      <c r="DS35" s="9">
        <v>2</v>
      </c>
      <c r="DT35" s="9">
        <v>0.5</v>
      </c>
      <c r="DV35" s="47" t="s">
        <v>1</v>
      </c>
      <c r="DW35" s="9">
        <v>3.4</v>
      </c>
      <c r="DX35" s="9">
        <v>0.2</v>
      </c>
      <c r="DZ35" s="47" t="s">
        <v>1</v>
      </c>
      <c r="EA35" s="9">
        <v>5.2</v>
      </c>
      <c r="EB35" s="9">
        <v>0.8</v>
      </c>
      <c r="ED35" s="47" t="s">
        <v>1</v>
      </c>
      <c r="EE35" s="9">
        <v>10.3</v>
      </c>
      <c r="EF35" s="9">
        <v>0.1</v>
      </c>
      <c r="EH35" s="47" t="s">
        <v>1</v>
      </c>
      <c r="EI35" s="9">
        <v>3.8</v>
      </c>
      <c r="EJ35" s="9">
        <v>0.1</v>
      </c>
      <c r="EL35" s="47" t="s">
        <v>1</v>
      </c>
      <c r="EM35" s="9"/>
      <c r="EN35" s="9"/>
      <c r="EP35" s="47" t="s">
        <v>1</v>
      </c>
      <c r="EQ35" s="9">
        <v>3.8</v>
      </c>
      <c r="ER35" s="9">
        <v>0.1</v>
      </c>
      <c r="ET35" s="47" t="s">
        <v>1</v>
      </c>
      <c r="EU35" s="9">
        <v>3.4</v>
      </c>
      <c r="EV35" s="9">
        <v>1.7</v>
      </c>
      <c r="EX35" s="47" t="s">
        <v>1</v>
      </c>
      <c r="EY35" s="9"/>
      <c r="EZ35" s="9"/>
      <c r="FB35" s="47" t="s">
        <v>1</v>
      </c>
      <c r="FC35" s="9">
        <v>4.8</v>
      </c>
      <c r="FD35" s="9">
        <v>0.1</v>
      </c>
      <c r="FF35" s="47" t="s">
        <v>1</v>
      </c>
      <c r="FG35" s="9">
        <v>3.9</v>
      </c>
      <c r="FH35" s="9">
        <v>0.6</v>
      </c>
      <c r="FJ35" s="47" t="s">
        <v>1</v>
      </c>
      <c r="FK35" s="9">
        <v>1.6</v>
      </c>
      <c r="FL35" s="9">
        <v>0.5</v>
      </c>
      <c r="FN35" s="47" t="s">
        <v>1</v>
      </c>
      <c r="FO35" s="9"/>
      <c r="FP35" s="9"/>
      <c r="FR35" s="47" t="s">
        <v>1</v>
      </c>
      <c r="FS35" s="9">
        <v>4.0999999999999996</v>
      </c>
      <c r="FT35" s="9">
        <v>1.8</v>
      </c>
      <c r="FV35" s="47" t="s">
        <v>1</v>
      </c>
      <c r="FW35" s="9">
        <v>2.9</v>
      </c>
      <c r="FX35" s="9">
        <v>0.1</v>
      </c>
      <c r="FZ35" s="47" t="s">
        <v>1</v>
      </c>
      <c r="GA35" s="9"/>
      <c r="GB35" s="9">
        <v>0</v>
      </c>
      <c r="GD35" s="47" t="s">
        <v>1</v>
      </c>
      <c r="GE35" s="9">
        <v>3.9</v>
      </c>
      <c r="GF35" s="9">
        <v>0.4</v>
      </c>
      <c r="GH35" s="47" t="s">
        <v>1</v>
      </c>
      <c r="GI35" s="9"/>
      <c r="GJ35" s="9"/>
      <c r="GL35" s="47" t="s">
        <v>1</v>
      </c>
      <c r="GM35" s="9">
        <v>4.3</v>
      </c>
      <c r="GN35" s="9">
        <v>1.2</v>
      </c>
      <c r="GP35" s="47" t="s">
        <v>1</v>
      </c>
      <c r="GQ35" s="9"/>
      <c r="GR35" s="9"/>
      <c r="GT35" s="47" t="s">
        <v>1</v>
      </c>
      <c r="GU35" s="9">
        <v>1.3</v>
      </c>
      <c r="GV35" s="9">
        <v>1.7</v>
      </c>
      <c r="GX35" s="47" t="s">
        <v>1</v>
      </c>
      <c r="GY35" s="9"/>
      <c r="GZ35" s="9"/>
      <c r="HB35" s="47" t="s">
        <v>1</v>
      </c>
      <c r="HC35" s="9">
        <v>4.8</v>
      </c>
      <c r="HD35" s="9">
        <v>0.2</v>
      </c>
      <c r="HF35" s="47" t="s">
        <v>1</v>
      </c>
      <c r="HG35" s="9"/>
      <c r="HH35" s="9">
        <v>0</v>
      </c>
      <c r="HJ35" s="47" t="s">
        <v>1</v>
      </c>
      <c r="HK35" s="9">
        <v>2.5</v>
      </c>
      <c r="HL35" s="9">
        <v>0.8</v>
      </c>
      <c r="HN35" s="47" t="s">
        <v>1</v>
      </c>
      <c r="HO35" s="9">
        <v>3.6</v>
      </c>
      <c r="HP35" s="9">
        <v>0.8</v>
      </c>
      <c r="HR35" s="47" t="s">
        <v>1</v>
      </c>
      <c r="HS35" s="9"/>
      <c r="HT35" s="9"/>
      <c r="HV35" s="47" t="s">
        <v>1</v>
      </c>
      <c r="HW35" s="9">
        <v>4.5</v>
      </c>
      <c r="HX35" s="9">
        <v>0.1</v>
      </c>
      <c r="HZ35" s="47" t="s">
        <v>1</v>
      </c>
      <c r="IA35" s="9"/>
      <c r="IB35" s="9"/>
      <c r="ID35" s="47" t="s">
        <v>1</v>
      </c>
      <c r="IE35" s="9">
        <v>3.5</v>
      </c>
      <c r="IF35" s="9">
        <v>1</v>
      </c>
      <c r="IH35" s="47" t="s">
        <v>1</v>
      </c>
      <c r="II35" s="9"/>
      <c r="IJ35" s="9"/>
      <c r="IL35" s="47" t="s">
        <v>1</v>
      </c>
      <c r="IM35" s="9">
        <v>4.5999999999999996</v>
      </c>
      <c r="IN35" s="9">
        <v>0.2</v>
      </c>
      <c r="IP35" s="47" t="s">
        <v>1</v>
      </c>
      <c r="IQ35" s="9"/>
      <c r="IR35" s="9"/>
      <c r="IT35" s="47" t="s">
        <v>1</v>
      </c>
      <c r="IU35" s="9">
        <v>3.9</v>
      </c>
      <c r="IV35" s="9">
        <v>2</v>
      </c>
      <c r="IX35" s="47" t="s">
        <v>1</v>
      </c>
      <c r="IY35" s="9">
        <v>2</v>
      </c>
      <c r="IZ35" s="9">
        <v>0.4</v>
      </c>
      <c r="JB35" s="47" t="s">
        <v>1</v>
      </c>
      <c r="JC35" s="9">
        <v>3.8</v>
      </c>
      <c r="JD35" s="9">
        <v>0.5</v>
      </c>
      <c r="JF35" s="47" t="s">
        <v>1</v>
      </c>
      <c r="JG35" s="9">
        <v>5.3</v>
      </c>
      <c r="JH35" s="9">
        <v>0.1</v>
      </c>
    </row>
    <row r="36" spans="1:268" s="22" customFormat="1" ht="11.95" customHeight="1">
      <c r="B36" s="47" t="s">
        <v>2</v>
      </c>
      <c r="C36" s="9">
        <v>3.7</v>
      </c>
      <c r="D36" s="9">
        <v>1.7</v>
      </c>
      <c r="E36" s="23"/>
      <c r="F36" s="47" t="s">
        <v>2</v>
      </c>
      <c r="G36" s="9">
        <v>4.5999999999999996</v>
      </c>
      <c r="H36" s="9">
        <v>0.2</v>
      </c>
      <c r="J36" s="47" t="s">
        <v>2</v>
      </c>
      <c r="K36" s="9">
        <v>3.5</v>
      </c>
      <c r="L36" s="9">
        <v>9.6</v>
      </c>
      <c r="M36" s="23"/>
      <c r="N36" s="47" t="s">
        <v>2</v>
      </c>
      <c r="O36" s="9"/>
      <c r="P36" s="9"/>
      <c r="R36" s="47" t="s">
        <v>2</v>
      </c>
      <c r="S36" s="9">
        <v>25.1</v>
      </c>
      <c r="T36" s="9">
        <v>0.1</v>
      </c>
      <c r="V36" s="47" t="s">
        <v>2</v>
      </c>
      <c r="W36" s="9">
        <v>3.6</v>
      </c>
      <c r="X36" s="9">
        <v>0.1</v>
      </c>
      <c r="Z36" s="47" t="s">
        <v>2</v>
      </c>
      <c r="AA36" s="9">
        <v>28.3</v>
      </c>
      <c r="AB36" s="9">
        <v>0</v>
      </c>
      <c r="AD36" s="47" t="s">
        <v>2</v>
      </c>
      <c r="AE36" s="9"/>
      <c r="AF36" s="9"/>
      <c r="AH36" s="47" t="s">
        <v>2</v>
      </c>
      <c r="AI36" s="9"/>
      <c r="AJ36" s="9"/>
      <c r="AL36" s="47" t="s">
        <v>2</v>
      </c>
      <c r="AM36" s="9"/>
      <c r="AN36" s="9"/>
      <c r="AP36" s="47" t="s">
        <v>2</v>
      </c>
      <c r="AQ36" s="9"/>
      <c r="AR36" s="9"/>
      <c r="AT36" s="47" t="s">
        <v>2</v>
      </c>
      <c r="AU36" s="9">
        <v>4</v>
      </c>
      <c r="AV36" s="9">
        <v>2.2000000000000002</v>
      </c>
      <c r="AX36" s="47" t="s">
        <v>2</v>
      </c>
      <c r="AY36" s="9">
        <v>3.4</v>
      </c>
      <c r="AZ36" s="9">
        <v>1.8</v>
      </c>
      <c r="BB36" s="47" t="s">
        <v>2</v>
      </c>
      <c r="BC36" s="9">
        <v>5.7</v>
      </c>
      <c r="BD36" s="9">
        <v>0.2</v>
      </c>
      <c r="BF36" s="47" t="s">
        <v>2</v>
      </c>
      <c r="BG36" s="9">
        <v>3.4</v>
      </c>
      <c r="BH36" s="9">
        <v>0.1</v>
      </c>
      <c r="BI36" s="23"/>
      <c r="BJ36" s="47" t="s">
        <v>2</v>
      </c>
      <c r="BK36" s="9">
        <v>4</v>
      </c>
      <c r="BL36" s="9">
        <v>2.5</v>
      </c>
      <c r="BN36" s="47" t="s">
        <v>2</v>
      </c>
      <c r="BO36" s="9">
        <v>3.5</v>
      </c>
      <c r="BP36" s="9">
        <v>1.9</v>
      </c>
      <c r="BR36" s="47" t="s">
        <v>2</v>
      </c>
      <c r="BS36" s="9">
        <v>3</v>
      </c>
      <c r="BT36" s="9">
        <v>1.6</v>
      </c>
      <c r="BV36" s="47" t="s">
        <v>2</v>
      </c>
      <c r="BW36" s="9">
        <v>2.4</v>
      </c>
      <c r="BX36" s="9">
        <v>0.4</v>
      </c>
      <c r="BZ36" s="47" t="s">
        <v>2</v>
      </c>
      <c r="CA36" s="9"/>
      <c r="CB36" s="9"/>
      <c r="CD36" s="47" t="s">
        <v>2</v>
      </c>
      <c r="CE36" s="9">
        <v>5.8</v>
      </c>
      <c r="CF36" s="9">
        <v>0.1</v>
      </c>
      <c r="CH36" s="47" t="s">
        <v>2</v>
      </c>
      <c r="CI36" s="9">
        <v>4.2</v>
      </c>
      <c r="CJ36" s="9">
        <v>0.1</v>
      </c>
      <c r="CL36" s="47" t="s">
        <v>2</v>
      </c>
      <c r="CM36" s="9">
        <v>3.1</v>
      </c>
      <c r="CN36" s="9">
        <v>0.2</v>
      </c>
      <c r="CO36" s="34"/>
      <c r="CP36" s="47" t="s">
        <v>2</v>
      </c>
      <c r="CQ36" s="9">
        <v>2.4</v>
      </c>
      <c r="CR36" s="9">
        <v>0.1</v>
      </c>
      <c r="CT36" s="47" t="s">
        <v>2</v>
      </c>
      <c r="CU36" s="9"/>
      <c r="CV36" s="9"/>
      <c r="CW36" s="34"/>
      <c r="CX36" s="47">
        <f t="shared" si="1"/>
        <v>32</v>
      </c>
      <c r="CY36" s="9">
        <v>22.6</v>
      </c>
      <c r="CZ36" s="46">
        <v>1.2</v>
      </c>
      <c r="DB36" s="47">
        <f t="shared" si="0"/>
        <v>32</v>
      </c>
      <c r="DC36" s="9">
        <v>24.5</v>
      </c>
      <c r="DD36" s="46">
        <v>2.4</v>
      </c>
      <c r="DE36" s="46"/>
      <c r="DF36" s="47" t="s">
        <v>2</v>
      </c>
      <c r="DG36" s="9">
        <v>2.9</v>
      </c>
      <c r="DH36" s="9">
        <v>2.7</v>
      </c>
      <c r="DJ36" s="47" t="s">
        <v>2</v>
      </c>
      <c r="DK36" s="9">
        <v>4.3</v>
      </c>
      <c r="DL36" s="9">
        <v>10.1</v>
      </c>
      <c r="DN36" s="47" t="s">
        <v>2</v>
      </c>
      <c r="DO36" s="9">
        <v>11.2</v>
      </c>
      <c r="DP36" s="9">
        <v>0.5</v>
      </c>
      <c r="DR36" s="47" t="s">
        <v>2</v>
      </c>
      <c r="DS36" s="9">
        <v>2.1</v>
      </c>
      <c r="DT36" s="9">
        <v>0.7</v>
      </c>
      <c r="DV36" s="47" t="s">
        <v>2</v>
      </c>
      <c r="DW36" s="9">
        <v>5</v>
      </c>
      <c r="DX36" s="9">
        <v>0.2</v>
      </c>
      <c r="DZ36" s="47" t="s">
        <v>2</v>
      </c>
      <c r="EA36" s="9">
        <v>5.4</v>
      </c>
      <c r="EB36" s="9">
        <v>1.6</v>
      </c>
      <c r="ED36" s="47" t="s">
        <v>2</v>
      </c>
      <c r="EE36" s="9">
        <v>25.2</v>
      </c>
      <c r="EF36" s="9">
        <v>0.1</v>
      </c>
      <c r="EH36" s="47" t="s">
        <v>2</v>
      </c>
      <c r="EI36" s="9">
        <v>3.9</v>
      </c>
      <c r="EJ36" s="9">
        <v>0.1</v>
      </c>
      <c r="EL36" s="47" t="s">
        <v>2</v>
      </c>
      <c r="EM36" s="9"/>
      <c r="EN36" s="9"/>
      <c r="EP36" s="47" t="s">
        <v>2</v>
      </c>
      <c r="EQ36" s="9">
        <v>8.8000000000000007</v>
      </c>
      <c r="ER36" s="9">
        <v>0.1</v>
      </c>
      <c r="ET36" s="47" t="s">
        <v>2</v>
      </c>
      <c r="EU36" s="9">
        <v>3.4</v>
      </c>
      <c r="EV36" s="9">
        <v>4.0999999999999996</v>
      </c>
      <c r="EX36" s="47" t="s">
        <v>2</v>
      </c>
      <c r="EY36" s="9"/>
      <c r="EZ36" s="9"/>
      <c r="FB36" s="47" t="s">
        <v>2</v>
      </c>
      <c r="FC36" s="9">
        <v>15.5</v>
      </c>
      <c r="FD36" s="9">
        <v>0</v>
      </c>
      <c r="FF36" s="47" t="s">
        <v>2</v>
      </c>
      <c r="FG36" s="9">
        <v>3.4</v>
      </c>
      <c r="FH36" s="9">
        <v>1</v>
      </c>
      <c r="FJ36" s="47" t="s">
        <v>2</v>
      </c>
      <c r="FK36" s="9">
        <v>1.4</v>
      </c>
      <c r="FL36" s="9">
        <v>0.9</v>
      </c>
      <c r="FN36" s="47" t="s">
        <v>2</v>
      </c>
      <c r="FO36" s="9"/>
      <c r="FP36" s="9"/>
      <c r="FR36" s="47" t="s">
        <v>2</v>
      </c>
      <c r="FS36" s="9">
        <v>3.9</v>
      </c>
      <c r="FT36" s="9">
        <v>5.3</v>
      </c>
      <c r="FV36" s="47" t="s">
        <v>2</v>
      </c>
      <c r="FW36" s="9">
        <v>2</v>
      </c>
      <c r="FX36" s="9">
        <v>0.1</v>
      </c>
      <c r="FZ36" s="47" t="s">
        <v>2</v>
      </c>
      <c r="GA36" s="9"/>
      <c r="GB36" s="9">
        <v>0</v>
      </c>
      <c r="GD36" s="47" t="s">
        <v>2</v>
      </c>
      <c r="GE36" s="9">
        <v>3.8</v>
      </c>
      <c r="GF36" s="9">
        <v>0.8</v>
      </c>
      <c r="GH36" s="47" t="s">
        <v>2</v>
      </c>
      <c r="GI36" s="9"/>
      <c r="GJ36" s="9"/>
      <c r="GL36" s="47" t="s">
        <v>2</v>
      </c>
      <c r="GM36" s="9">
        <v>4.3</v>
      </c>
      <c r="GN36" s="9">
        <v>3.2</v>
      </c>
      <c r="GP36" s="47" t="s">
        <v>2</v>
      </c>
      <c r="GQ36" s="9"/>
      <c r="GR36" s="9"/>
      <c r="GT36" s="47" t="s">
        <v>2</v>
      </c>
      <c r="GU36" s="9">
        <v>0.6</v>
      </c>
      <c r="GV36" s="9">
        <v>2.6</v>
      </c>
      <c r="GX36" s="47" t="s">
        <v>2</v>
      </c>
      <c r="GY36" s="9"/>
      <c r="GZ36" s="9"/>
      <c r="HB36" s="47" t="s">
        <v>2</v>
      </c>
      <c r="HC36" s="9">
        <v>5</v>
      </c>
      <c r="HD36" s="9">
        <v>0.4</v>
      </c>
      <c r="HF36" s="47" t="s">
        <v>2</v>
      </c>
      <c r="HG36" s="9"/>
      <c r="HH36" s="9">
        <v>0</v>
      </c>
      <c r="HJ36" s="47" t="s">
        <v>2</v>
      </c>
      <c r="HK36" s="9">
        <v>1</v>
      </c>
      <c r="HL36" s="9">
        <v>0.8</v>
      </c>
      <c r="HN36" s="47" t="s">
        <v>2</v>
      </c>
      <c r="HO36" s="9">
        <v>3.7</v>
      </c>
      <c r="HP36" s="9">
        <v>1.8</v>
      </c>
      <c r="HR36" s="47" t="s">
        <v>2</v>
      </c>
      <c r="HS36" s="9"/>
      <c r="HT36" s="9"/>
      <c r="HV36" s="47" t="s">
        <v>2</v>
      </c>
      <c r="HW36" s="9">
        <v>4.7</v>
      </c>
      <c r="HX36" s="9">
        <v>0.2</v>
      </c>
      <c r="HZ36" s="47" t="s">
        <v>2</v>
      </c>
      <c r="IA36" s="9"/>
      <c r="IB36" s="9"/>
      <c r="ID36" s="47" t="s">
        <v>2</v>
      </c>
      <c r="IE36" s="9">
        <v>3.7</v>
      </c>
      <c r="IF36" s="9">
        <v>2.5</v>
      </c>
      <c r="IH36" s="47" t="s">
        <v>2</v>
      </c>
      <c r="II36" s="9"/>
      <c r="IJ36" s="9"/>
      <c r="IL36" s="47" t="s">
        <v>2</v>
      </c>
      <c r="IM36" s="9">
        <v>4.5999999999999996</v>
      </c>
      <c r="IN36" s="9">
        <v>0.3</v>
      </c>
      <c r="IP36" s="47" t="s">
        <v>2</v>
      </c>
      <c r="IQ36" s="9"/>
      <c r="IR36" s="9"/>
      <c r="IT36" s="47" t="s">
        <v>2</v>
      </c>
      <c r="IU36" s="9">
        <v>3.8</v>
      </c>
      <c r="IV36" s="9">
        <v>5.2</v>
      </c>
      <c r="IX36" s="47" t="s">
        <v>2</v>
      </c>
      <c r="IY36" s="9">
        <v>2.6</v>
      </c>
      <c r="IZ36" s="9">
        <v>0.6</v>
      </c>
      <c r="JB36" s="47" t="s">
        <v>2</v>
      </c>
      <c r="JC36" s="9">
        <v>3.7</v>
      </c>
      <c r="JD36" s="9">
        <v>1</v>
      </c>
      <c r="JF36" s="47" t="s">
        <v>2</v>
      </c>
      <c r="JG36" s="9">
        <v>8.3000000000000007</v>
      </c>
      <c r="JH36" s="9">
        <v>0</v>
      </c>
    </row>
    <row r="37" spans="1:268" s="22" customFormat="1" ht="11.95" customHeight="1">
      <c r="E37" s="23"/>
      <c r="M37" s="23"/>
      <c r="CO37" s="34"/>
      <c r="CW37" s="34"/>
      <c r="CX37" s="47">
        <f t="shared" si="1"/>
        <v>33</v>
      </c>
      <c r="CY37" s="9">
        <v>21.9</v>
      </c>
      <c r="CZ37" s="28">
        <v>1.2</v>
      </c>
      <c r="DB37" s="47">
        <f t="shared" si="0"/>
        <v>33</v>
      </c>
      <c r="DC37" s="9">
        <v>23.9</v>
      </c>
      <c r="DD37" s="28">
        <v>2.5</v>
      </c>
      <c r="DE37" s="28"/>
    </row>
    <row r="38" spans="1:268" s="22" customFormat="1" ht="11.95" customHeight="1">
      <c r="B38" s="9" t="s">
        <v>3</v>
      </c>
      <c r="C38" s="9">
        <v>13.1</v>
      </c>
      <c r="D38" s="9">
        <f>SUM(D10:D36)</f>
        <v>100.00000000000001</v>
      </c>
      <c r="E38" s="23"/>
      <c r="F38" s="9" t="s">
        <v>3</v>
      </c>
      <c r="G38" s="9">
        <v>18.600000000000001</v>
      </c>
      <c r="H38" s="9">
        <f>SUM(H10:H36)</f>
        <v>99.999999999999957</v>
      </c>
      <c r="J38" s="9" t="s">
        <v>3</v>
      </c>
      <c r="K38" s="9">
        <v>5.2</v>
      </c>
      <c r="L38" s="9">
        <f>SUM(L10:L36)</f>
        <v>99.999999999999972</v>
      </c>
      <c r="M38" s="23"/>
      <c r="N38" s="9" t="s">
        <v>3</v>
      </c>
      <c r="O38" s="9">
        <v>7.4</v>
      </c>
      <c r="P38" s="9">
        <f>SUM(P10:P36)</f>
        <v>100.00000000000001</v>
      </c>
      <c r="R38" s="9" t="s">
        <v>3</v>
      </c>
      <c r="S38" s="9">
        <v>8.6999999999999993</v>
      </c>
      <c r="T38" s="9">
        <f>SUM(T10:T36)</f>
        <v>100</v>
      </c>
      <c r="V38" s="9" t="s">
        <v>3</v>
      </c>
      <c r="W38" s="9">
        <v>12.9</v>
      </c>
      <c r="X38" s="9">
        <f>SUM(X10:X36)</f>
        <v>99.999999999999986</v>
      </c>
      <c r="Z38" s="9" t="s">
        <v>3</v>
      </c>
      <c r="AA38" s="9">
        <v>14</v>
      </c>
      <c r="AB38" s="9">
        <f>SUM(AB10:AB36)</f>
        <v>100</v>
      </c>
      <c r="AD38" s="9" t="s">
        <v>3</v>
      </c>
      <c r="AE38" s="9">
        <v>16.399999999999999</v>
      </c>
      <c r="AF38" s="9">
        <f>SUM(AF10:AF36)</f>
        <v>100.00000000000001</v>
      </c>
      <c r="AH38" s="9" t="s">
        <v>3</v>
      </c>
      <c r="AI38" s="9">
        <v>18</v>
      </c>
      <c r="AJ38" s="9">
        <f>SUM(AJ10:AJ36)</f>
        <v>100</v>
      </c>
      <c r="AL38" s="9" t="s">
        <v>3</v>
      </c>
      <c r="AM38" s="9">
        <v>20.399999999999999</v>
      </c>
      <c r="AN38" s="9">
        <f>SUM(AN10:AN36)</f>
        <v>99.999999999999986</v>
      </c>
      <c r="AP38" s="9" t="s">
        <v>3</v>
      </c>
      <c r="AQ38" s="9">
        <v>21.1</v>
      </c>
      <c r="AR38" s="9">
        <f>SUM(AR10:AR36)</f>
        <v>99.999999999999986</v>
      </c>
      <c r="AT38" s="9" t="s">
        <v>3</v>
      </c>
      <c r="AU38" s="9">
        <v>13.5</v>
      </c>
      <c r="AV38" s="9">
        <f>SUM(AV10:AV36)</f>
        <v>100</v>
      </c>
      <c r="AX38" s="9" t="s">
        <v>3</v>
      </c>
      <c r="AY38" s="9">
        <v>12.8</v>
      </c>
      <c r="AZ38" s="9">
        <f>SUM(AZ10:AZ36)</f>
        <v>100</v>
      </c>
      <c r="BB38" s="9" t="s">
        <v>3</v>
      </c>
      <c r="BC38" s="9">
        <v>19.2</v>
      </c>
      <c r="BD38" s="9">
        <f>SUM(BD10:BD36)</f>
        <v>99.999999999999986</v>
      </c>
      <c r="BF38" s="9" t="s">
        <v>3</v>
      </c>
      <c r="BG38" s="9">
        <v>18.5</v>
      </c>
      <c r="BH38" s="9">
        <f>SUM(BH10:BH36)</f>
        <v>100</v>
      </c>
      <c r="BJ38" s="9" t="s">
        <v>3</v>
      </c>
      <c r="BK38" s="9">
        <v>19.2</v>
      </c>
      <c r="BL38" s="9">
        <f>SUM(BL10:BL36)</f>
        <v>100</v>
      </c>
      <c r="BN38" s="9" t="s">
        <v>3</v>
      </c>
      <c r="BO38" s="9">
        <v>15.3</v>
      </c>
      <c r="BP38" s="9">
        <f>SUM(BP10:BP36)</f>
        <v>99.999999999999986</v>
      </c>
      <c r="BR38" s="9" t="s">
        <v>3</v>
      </c>
      <c r="BS38" s="9">
        <v>11.4</v>
      </c>
      <c r="BT38" s="9">
        <f>SUM(BT10:BT36)</f>
        <v>100</v>
      </c>
      <c r="BV38" s="9" t="s">
        <v>3</v>
      </c>
      <c r="BW38" s="9">
        <v>7.6</v>
      </c>
      <c r="BX38" s="9">
        <f>SUM(BX10:BX36)</f>
        <v>100</v>
      </c>
      <c r="BZ38" s="9" t="s">
        <v>3</v>
      </c>
      <c r="CA38" s="9">
        <v>6.7</v>
      </c>
      <c r="CB38" s="9">
        <f>SUM(CB10:CB36)</f>
        <v>100</v>
      </c>
      <c r="CD38" s="9" t="s">
        <v>3</v>
      </c>
      <c r="CE38" s="9">
        <v>22.2</v>
      </c>
      <c r="CF38" s="9">
        <f>SUM(CF10:CF36)</f>
        <v>100.00000000000001</v>
      </c>
      <c r="CH38" s="9" t="s">
        <v>3</v>
      </c>
      <c r="CI38" s="9">
        <v>17.399999999999999</v>
      </c>
      <c r="CJ38" s="9">
        <f>SUM(CJ10:CJ36)</f>
        <v>100.00000000000001</v>
      </c>
      <c r="CL38" s="9" t="s">
        <v>3</v>
      </c>
      <c r="CM38" s="9">
        <v>14.6</v>
      </c>
      <c r="CN38" s="9">
        <f>SUM(CN10:CN36)</f>
        <v>100</v>
      </c>
      <c r="CO38" s="34"/>
      <c r="CP38" s="9" t="s">
        <v>3</v>
      </c>
      <c r="CQ38" s="9">
        <v>10.4</v>
      </c>
      <c r="CR38" s="9">
        <f>SUM(CR10:CR36)</f>
        <v>99.999999999999986</v>
      </c>
      <c r="CT38" s="9" t="s">
        <v>3</v>
      </c>
      <c r="CU38" s="9">
        <v>8.9</v>
      </c>
      <c r="CV38" s="9">
        <f>SUM(CV10:CV36)</f>
        <v>100</v>
      </c>
      <c r="CW38" s="34"/>
      <c r="CX38" s="47">
        <f t="shared" si="1"/>
        <v>34</v>
      </c>
      <c r="CY38" s="9">
        <v>21.2</v>
      </c>
      <c r="CZ38" s="28">
        <v>1.3</v>
      </c>
      <c r="DB38" s="47">
        <f t="shared" si="0"/>
        <v>34</v>
      </c>
      <c r="DC38" s="9">
        <v>23</v>
      </c>
      <c r="DD38" s="28">
        <v>2.6</v>
      </c>
      <c r="DE38" s="28"/>
      <c r="DF38" s="9" t="s">
        <v>3</v>
      </c>
      <c r="DG38" s="9">
        <v>7.5</v>
      </c>
      <c r="DH38" s="9">
        <f>SUM(DH10:DH36)</f>
        <v>100.00000000000001</v>
      </c>
      <c r="DJ38" s="9" t="s">
        <v>3</v>
      </c>
      <c r="DK38" s="9">
        <v>8.1</v>
      </c>
      <c r="DL38" s="9">
        <f>SUM(DL10:DL36)</f>
        <v>100</v>
      </c>
      <c r="DN38" s="9" t="s">
        <v>3</v>
      </c>
      <c r="DO38" s="9">
        <v>11.9</v>
      </c>
      <c r="DP38" s="9">
        <f>SUM(DP10:DP36)</f>
        <v>100</v>
      </c>
      <c r="DR38" s="9" t="s">
        <v>3</v>
      </c>
      <c r="DS38" s="9">
        <v>12.3</v>
      </c>
      <c r="DT38" s="9">
        <f>SUM(DT10:DT36)</f>
        <v>100</v>
      </c>
      <c r="DV38" s="9" t="s">
        <v>3</v>
      </c>
      <c r="DW38" s="9">
        <v>11.6</v>
      </c>
      <c r="DX38" s="9">
        <f>SUM(DX10:DX36)</f>
        <v>100.00000000000001</v>
      </c>
      <c r="DZ38" s="9" t="s">
        <v>3</v>
      </c>
      <c r="EA38" s="9">
        <v>10.7</v>
      </c>
      <c r="EB38" s="9">
        <f>SUM(EB10:EB36)</f>
        <v>100.00000000000001</v>
      </c>
      <c r="ED38" s="9" t="s">
        <v>3</v>
      </c>
      <c r="EE38" s="9">
        <v>15.6</v>
      </c>
      <c r="EF38" s="9">
        <f>SUM(EF10:EF36)</f>
        <v>100</v>
      </c>
      <c r="EH38" s="9" t="s">
        <v>3</v>
      </c>
      <c r="EI38" s="9">
        <v>16.100000000000001</v>
      </c>
      <c r="EJ38" s="9">
        <f>SUM(EJ10:EJ36)</f>
        <v>100</v>
      </c>
      <c r="EL38" s="9" t="s">
        <v>3</v>
      </c>
      <c r="EM38" s="9">
        <v>16.600000000000001</v>
      </c>
      <c r="EN38" s="9">
        <f>SUM(EN10:EN36)</f>
        <v>100.00000000000001</v>
      </c>
      <c r="EP38" s="9" t="s">
        <v>3</v>
      </c>
      <c r="EQ38" s="9">
        <v>20.2</v>
      </c>
      <c r="ER38" s="9">
        <f>SUM(ER10:ER36)</f>
        <v>99.999999999999986</v>
      </c>
      <c r="ET38" s="9" t="s">
        <v>3</v>
      </c>
      <c r="EU38" s="9">
        <v>8.8000000000000007</v>
      </c>
      <c r="EV38" s="9">
        <f>SUM(EV10:EV36)</f>
        <v>100.00000000000001</v>
      </c>
      <c r="EX38" s="9" t="s">
        <v>3</v>
      </c>
      <c r="EY38" s="9">
        <v>19.100000000000001</v>
      </c>
      <c r="EZ38" s="9">
        <f>SUM(EZ10:EZ36)</f>
        <v>99.999999999999972</v>
      </c>
      <c r="FB38" s="9" t="s">
        <v>3</v>
      </c>
      <c r="FC38" s="9">
        <v>24.1</v>
      </c>
      <c r="FD38" s="9">
        <f>SUM(FD10:FD36)</f>
        <v>100.00000000000001</v>
      </c>
      <c r="FF38" s="9" t="s">
        <v>3</v>
      </c>
      <c r="FG38" s="9">
        <v>13.7</v>
      </c>
      <c r="FH38" s="9">
        <f>SUM(FH10:FH36)</f>
        <v>99.999999999999986</v>
      </c>
      <c r="FJ38" s="9" t="s">
        <v>3</v>
      </c>
      <c r="FK38" s="9">
        <v>17</v>
      </c>
      <c r="FL38" s="9">
        <f>SUM(FL10:FL36)</f>
        <v>100</v>
      </c>
      <c r="FN38" s="9" t="s">
        <v>3</v>
      </c>
      <c r="FO38" s="9">
        <v>13.4</v>
      </c>
      <c r="FP38" s="9">
        <f>SUM(FP10:FP36)</f>
        <v>100.00000000000001</v>
      </c>
      <c r="FR38" s="9" t="s">
        <v>3</v>
      </c>
      <c r="FS38" s="9">
        <v>3.8</v>
      </c>
      <c r="FT38" s="9">
        <f>SUM(FT10:FT36)</f>
        <v>100</v>
      </c>
      <c r="FV38" s="9" t="s">
        <v>3</v>
      </c>
      <c r="FW38" s="9">
        <v>21.7</v>
      </c>
      <c r="FX38" s="9">
        <f>SUM(FX10:FX36)</f>
        <v>100.00000000000001</v>
      </c>
      <c r="FZ38" s="9" t="s">
        <v>3</v>
      </c>
      <c r="GA38" s="9">
        <v>17</v>
      </c>
      <c r="GB38" s="9">
        <f>SUM(GB10:GB36)</f>
        <v>100.00000000000003</v>
      </c>
      <c r="GD38" s="9" t="s">
        <v>3</v>
      </c>
      <c r="GE38" s="9">
        <v>5.3</v>
      </c>
      <c r="GF38" s="9">
        <f>SUM(GF10:GF36)</f>
        <v>99.999999999999986</v>
      </c>
      <c r="GH38" s="9" t="s">
        <v>3</v>
      </c>
      <c r="GI38" s="9">
        <v>5</v>
      </c>
      <c r="GJ38" s="9">
        <f>SUM(GJ10:GJ36)</f>
        <v>100</v>
      </c>
      <c r="GL38" s="9" t="s">
        <v>3</v>
      </c>
      <c r="GM38" s="9">
        <v>11.6</v>
      </c>
      <c r="GN38" s="9">
        <f>SUM(GN10:GN36)</f>
        <v>100.00000000000001</v>
      </c>
      <c r="GP38" s="9" t="s">
        <v>3</v>
      </c>
      <c r="GQ38" s="9">
        <v>18.8</v>
      </c>
      <c r="GR38" s="9">
        <f>SUM(GR10:GR36)</f>
        <v>99.999999999999986</v>
      </c>
      <c r="GT38" s="9" t="s">
        <v>3</v>
      </c>
      <c r="GU38" s="9">
        <v>6.4</v>
      </c>
      <c r="GV38" s="9">
        <f>SUM(GV10:GV36)</f>
        <v>99.999999999999986</v>
      </c>
      <c r="GX38" s="9" t="s">
        <v>3</v>
      </c>
      <c r="GY38" s="9">
        <v>14.8</v>
      </c>
      <c r="GZ38" s="9">
        <f>SUM(GZ10:GZ36)</f>
        <v>100</v>
      </c>
      <c r="HB38" s="9" t="s">
        <v>3</v>
      </c>
      <c r="HC38" s="9">
        <v>14.9</v>
      </c>
      <c r="HD38" s="9">
        <f>SUM(HD10:HD36)</f>
        <v>99.999999999999986</v>
      </c>
      <c r="HF38" s="9" t="s">
        <v>3</v>
      </c>
      <c r="HG38" s="9">
        <v>19</v>
      </c>
      <c r="HH38" s="9">
        <f>SUM(HH10:HH36)</f>
        <v>99.999999999999986</v>
      </c>
      <c r="HJ38" s="9" t="s">
        <v>3</v>
      </c>
      <c r="HK38" s="9">
        <v>8.6</v>
      </c>
      <c r="HL38" s="9">
        <f>SUM(HL10:HL36)</f>
        <v>100.00000000000001</v>
      </c>
      <c r="HN38" s="9" t="s">
        <v>3</v>
      </c>
      <c r="HO38" s="9">
        <v>13.5</v>
      </c>
      <c r="HP38" s="9">
        <f>SUM(HP10:HP36)</f>
        <v>100</v>
      </c>
      <c r="HR38" s="9" t="s">
        <v>3</v>
      </c>
      <c r="HS38" s="9">
        <v>5.5</v>
      </c>
      <c r="HT38" s="9">
        <f>SUM(HT10:HT36)</f>
        <v>99.999999999999986</v>
      </c>
      <c r="HV38" s="9" t="s">
        <v>3</v>
      </c>
      <c r="HW38" s="9">
        <v>18.7</v>
      </c>
      <c r="HX38" s="9">
        <f>SUM(HX10:HX36)</f>
        <v>99.999999999999986</v>
      </c>
      <c r="HZ38" s="9" t="s">
        <v>3</v>
      </c>
      <c r="IA38" s="9">
        <v>8.1</v>
      </c>
      <c r="IB38" s="9">
        <f>SUM(IB10:IB36)</f>
        <v>100</v>
      </c>
      <c r="ID38" s="9" t="s">
        <v>3</v>
      </c>
      <c r="IE38" s="9">
        <v>11</v>
      </c>
      <c r="IF38" s="9">
        <f>SUM(IF10:IF36)</f>
        <v>99.999999999999986</v>
      </c>
      <c r="IH38" s="9" t="s">
        <v>3</v>
      </c>
      <c r="II38" s="9">
        <v>20.7</v>
      </c>
      <c r="IJ38" s="9">
        <f>SUM(IJ10:IJ36)</f>
        <v>99.999999999999986</v>
      </c>
      <c r="IL38" s="9" t="s">
        <v>3</v>
      </c>
      <c r="IM38" s="9">
        <v>15.6</v>
      </c>
      <c r="IN38" s="9">
        <f>SUM(IN10:IN36)</f>
        <v>100</v>
      </c>
      <c r="IP38" s="9" t="s">
        <v>3</v>
      </c>
      <c r="IQ38" s="9">
        <v>22.4</v>
      </c>
      <c r="IR38" s="9">
        <f>SUM(IR10:IR36)</f>
        <v>99.999999999999972</v>
      </c>
      <c r="IT38" s="9" t="s">
        <v>3</v>
      </c>
      <c r="IU38" s="9">
        <v>7.5</v>
      </c>
      <c r="IV38" s="9">
        <f>SUM(IV10:IV36)</f>
        <v>100</v>
      </c>
      <c r="IX38" s="9" t="s">
        <v>3</v>
      </c>
      <c r="IY38" s="9">
        <v>15.8</v>
      </c>
      <c r="IZ38" s="9">
        <f>SUM(IZ10:IZ36)</f>
        <v>99.999999999999986</v>
      </c>
      <c r="JB38" s="9" t="s">
        <v>3</v>
      </c>
      <c r="JC38" s="9">
        <v>13.1</v>
      </c>
      <c r="JD38" s="9">
        <f>SUM(JD10:JD36)</f>
        <v>100</v>
      </c>
      <c r="JF38" s="9" t="s">
        <v>3</v>
      </c>
      <c r="JG38" s="9">
        <v>20.6</v>
      </c>
      <c r="JH38" s="9">
        <f>SUM(JH10:JH36)</f>
        <v>100.00000000000001</v>
      </c>
    </row>
    <row r="39" spans="1:268" ht="11.95" customHeight="1">
      <c r="A39" s="44"/>
      <c r="C39" s="36"/>
      <c r="D39" s="9"/>
      <c r="G39" s="36"/>
      <c r="K39" s="36"/>
      <c r="O39" s="36"/>
      <c r="S39" s="36"/>
      <c r="W39" s="36"/>
      <c r="AA39" s="36"/>
      <c r="AE39" s="36"/>
      <c r="AI39" s="36"/>
      <c r="AM39" s="36"/>
      <c r="AQ39" s="36"/>
      <c r="AU39" s="36"/>
      <c r="AY39" s="36"/>
      <c r="AZ39" s="36"/>
      <c r="BC39" s="36"/>
      <c r="BG39" s="36"/>
      <c r="BK39" s="36"/>
      <c r="BO39" s="36"/>
      <c r="BS39" s="36"/>
      <c r="BW39" s="36"/>
      <c r="CA39" s="36"/>
      <c r="CE39" s="36"/>
      <c r="CI39" s="36"/>
      <c r="CM39" s="36"/>
      <c r="CN39" s="33"/>
      <c r="CQ39" s="36"/>
      <c r="CU39" s="36"/>
      <c r="CW39" s="33"/>
      <c r="CX39" s="47">
        <f t="shared" si="1"/>
        <v>35</v>
      </c>
      <c r="CY39" s="9">
        <v>20.7</v>
      </c>
      <c r="CZ39" s="46">
        <v>1.3</v>
      </c>
      <c r="DA39" s="7"/>
      <c r="DB39" s="47">
        <f t="shared" si="0"/>
        <v>35</v>
      </c>
      <c r="DC39" s="9">
        <v>22.6</v>
      </c>
      <c r="DD39" s="46">
        <v>2.8</v>
      </c>
      <c r="DE39" s="46"/>
      <c r="DG39" s="45"/>
      <c r="DH39" s="20"/>
      <c r="DK39" s="36"/>
      <c r="DO39" s="45"/>
      <c r="DS39" s="36"/>
      <c r="DW39" s="45"/>
      <c r="EA39" s="36"/>
      <c r="EE39" s="36"/>
      <c r="EI39" s="36"/>
      <c r="EM39" s="36"/>
      <c r="EQ39" s="36"/>
      <c r="EU39" s="36"/>
      <c r="EY39" s="36"/>
      <c r="FC39" s="45"/>
      <c r="FG39" s="45"/>
      <c r="FK39" s="36"/>
      <c r="FO39" s="45"/>
      <c r="FS39" s="45"/>
      <c r="FW39" s="36"/>
      <c r="GA39" s="36"/>
      <c r="GE39" s="45"/>
      <c r="GI39" s="36"/>
      <c r="GM39" s="45"/>
      <c r="GQ39" s="45"/>
      <c r="GU39" s="45"/>
      <c r="GY39" s="36"/>
      <c r="HC39" s="36"/>
      <c r="HG39" s="36"/>
      <c r="HK39" s="45"/>
      <c r="HO39" s="45"/>
      <c r="HS39" s="45"/>
      <c r="HW39" s="36"/>
      <c r="IA39" s="36"/>
      <c r="IE39" s="45"/>
      <c r="II39" s="45"/>
      <c r="IM39" s="36"/>
      <c r="IQ39" s="36"/>
      <c r="IU39" s="45"/>
      <c r="IY39" s="45"/>
      <c r="JC39" s="36"/>
      <c r="JG39" s="36"/>
    </row>
    <row r="40" spans="1:268" ht="11.95" customHeight="1">
      <c r="CN40" s="33"/>
      <c r="CW40" s="33"/>
      <c r="CX40" s="47">
        <f t="shared" si="1"/>
        <v>36</v>
      </c>
      <c r="CY40" s="9">
        <v>20</v>
      </c>
      <c r="CZ40" s="46">
        <v>1.4</v>
      </c>
      <c r="DA40" s="7"/>
      <c r="DB40" s="47">
        <f t="shared" si="0"/>
        <v>36</v>
      </c>
      <c r="DC40" s="9">
        <v>21.7</v>
      </c>
      <c r="DD40" s="46">
        <v>2.8</v>
      </c>
      <c r="DE40" s="46"/>
      <c r="DG40" s="20"/>
      <c r="DH40" s="20"/>
    </row>
    <row r="41" spans="1:268" ht="11.95" customHeight="1">
      <c r="CN41" s="33"/>
      <c r="CW41" s="33"/>
      <c r="CX41" s="47">
        <f t="shared" si="1"/>
        <v>37</v>
      </c>
      <c r="CY41" s="9">
        <v>19.3</v>
      </c>
      <c r="CZ41" s="46">
        <v>1.4</v>
      </c>
      <c r="DA41" s="7"/>
      <c r="DB41" s="47">
        <f t="shared" si="0"/>
        <v>37</v>
      </c>
      <c r="DC41" s="9">
        <v>20.8</v>
      </c>
      <c r="DD41" s="46">
        <v>2.9</v>
      </c>
      <c r="DE41" s="46"/>
      <c r="DG41" s="20"/>
      <c r="DH41" s="20"/>
    </row>
    <row r="42" spans="1:268" ht="11.95" customHeight="1">
      <c r="CN42" s="33"/>
      <c r="CW42" s="33"/>
      <c r="CX42" s="47">
        <f t="shared" si="1"/>
        <v>38</v>
      </c>
      <c r="CY42" s="9">
        <v>18.8</v>
      </c>
      <c r="CZ42" s="46">
        <v>1.4</v>
      </c>
      <c r="DA42" s="7"/>
      <c r="DB42" s="47">
        <f t="shared" si="0"/>
        <v>38</v>
      </c>
      <c r="DC42" s="9">
        <v>20.2</v>
      </c>
      <c r="DD42" s="46">
        <v>2.9</v>
      </c>
      <c r="DE42" s="46"/>
      <c r="DG42" s="20"/>
      <c r="DH42" s="20"/>
    </row>
    <row r="43" spans="1:268" ht="11.95" customHeight="1">
      <c r="CN43" s="33"/>
      <c r="CW43" s="33"/>
      <c r="CX43" s="47">
        <f t="shared" si="1"/>
        <v>39</v>
      </c>
      <c r="CY43" s="9">
        <v>18.399999999999999</v>
      </c>
      <c r="CZ43" s="46">
        <v>1.4</v>
      </c>
      <c r="DA43" s="7"/>
      <c r="DB43" s="47">
        <f t="shared" si="0"/>
        <v>39</v>
      </c>
      <c r="DC43" s="9">
        <v>19.7</v>
      </c>
      <c r="DD43" s="46">
        <v>2.8</v>
      </c>
      <c r="DE43" s="46"/>
      <c r="DG43" s="20"/>
      <c r="DH43" s="20"/>
    </row>
    <row r="44" spans="1:268" ht="11.95" customHeight="1">
      <c r="CN44" s="33"/>
      <c r="CW44" s="33"/>
      <c r="CX44" s="47">
        <f t="shared" si="1"/>
        <v>40</v>
      </c>
      <c r="CY44" s="9">
        <v>18.2</v>
      </c>
      <c r="CZ44" s="46">
        <v>1.4</v>
      </c>
      <c r="DA44" s="7"/>
      <c r="DB44" s="47">
        <f t="shared" si="0"/>
        <v>40</v>
      </c>
      <c r="DC44" s="9">
        <v>19.3</v>
      </c>
      <c r="DD44" s="46">
        <v>2.8</v>
      </c>
      <c r="DE44" s="46"/>
      <c r="DG44" s="20"/>
      <c r="DH44" s="20"/>
    </row>
    <row r="45" spans="1:268" ht="11.95" customHeight="1">
      <c r="CN45" s="33"/>
      <c r="CX45" s="47">
        <f t="shared" si="1"/>
        <v>41</v>
      </c>
      <c r="CY45" s="9">
        <v>18.3</v>
      </c>
      <c r="CZ45" s="46">
        <v>1.5</v>
      </c>
      <c r="DA45" s="7"/>
      <c r="DB45" s="47">
        <f t="shared" si="0"/>
        <v>41</v>
      </c>
      <c r="DC45" s="9">
        <v>18.899999999999999</v>
      </c>
      <c r="DD45" s="46">
        <v>2.8</v>
      </c>
      <c r="DE45" s="46"/>
      <c r="DG45" s="20"/>
      <c r="DH45" s="20"/>
    </row>
    <row r="46" spans="1:268" ht="11.95" customHeight="1">
      <c r="CN46" s="33"/>
      <c r="CX46" s="47">
        <f t="shared" si="1"/>
        <v>42</v>
      </c>
      <c r="CY46" s="9">
        <v>17.8</v>
      </c>
      <c r="CZ46" s="46">
        <v>1.6</v>
      </c>
      <c r="DA46" s="7"/>
      <c r="DB46" s="47">
        <f t="shared" si="0"/>
        <v>42</v>
      </c>
      <c r="DC46" s="9">
        <v>18.2</v>
      </c>
      <c r="DD46" s="46">
        <v>2.8</v>
      </c>
      <c r="DE46" s="46"/>
      <c r="DG46" s="20"/>
      <c r="DH46" s="20"/>
    </row>
    <row r="47" spans="1:268" ht="11.95" customHeight="1">
      <c r="CX47" s="47">
        <f t="shared" si="1"/>
        <v>43</v>
      </c>
      <c r="CY47" s="9">
        <v>17.399999999999999</v>
      </c>
      <c r="CZ47" s="46">
        <v>1.6</v>
      </c>
      <c r="DA47" s="7"/>
      <c r="DB47" s="47">
        <f t="shared" si="0"/>
        <v>43</v>
      </c>
      <c r="DC47" s="9">
        <v>17.600000000000001</v>
      </c>
      <c r="DD47" s="46">
        <v>2.8</v>
      </c>
      <c r="DE47" s="46"/>
      <c r="DG47" s="20"/>
      <c r="DH47" s="20"/>
    </row>
    <row r="48" spans="1:268" ht="11.95" customHeight="1">
      <c r="CX48" s="47">
        <f t="shared" si="1"/>
        <v>44</v>
      </c>
      <c r="CY48" s="9">
        <v>16.899999999999999</v>
      </c>
      <c r="CZ48" s="46">
        <v>1.6</v>
      </c>
      <c r="DA48" s="7"/>
      <c r="DB48" s="47">
        <f t="shared" si="0"/>
        <v>44</v>
      </c>
      <c r="DC48" s="9">
        <v>17.100000000000001</v>
      </c>
      <c r="DD48" s="46">
        <v>2.7</v>
      </c>
      <c r="DE48" s="46"/>
      <c r="DG48" s="20"/>
      <c r="DH48" s="20"/>
    </row>
    <row r="49" spans="102:112" ht="11.95" customHeight="1">
      <c r="CX49" s="47">
        <f t="shared" si="1"/>
        <v>45</v>
      </c>
      <c r="CY49" s="9">
        <v>16.8</v>
      </c>
      <c r="CZ49" s="46">
        <v>1.7</v>
      </c>
      <c r="DA49" s="7"/>
      <c r="DB49" s="47">
        <f t="shared" si="0"/>
        <v>45</v>
      </c>
      <c r="DC49" s="9">
        <v>17</v>
      </c>
      <c r="DD49" s="46">
        <v>2.7</v>
      </c>
      <c r="DE49" s="46"/>
      <c r="DG49" s="20"/>
      <c r="DH49" s="20"/>
    </row>
    <row r="50" spans="102:112" ht="11.95" customHeight="1">
      <c r="CX50" s="47">
        <f t="shared" si="1"/>
        <v>46</v>
      </c>
      <c r="CY50" s="9">
        <v>16.7</v>
      </c>
      <c r="CZ50" s="46">
        <v>1.7</v>
      </c>
      <c r="DA50" s="7"/>
      <c r="DB50" s="47">
        <f t="shared" si="0"/>
        <v>46</v>
      </c>
      <c r="DC50" s="9">
        <v>16.899999999999999</v>
      </c>
      <c r="DD50" s="46">
        <v>2.6</v>
      </c>
      <c r="DE50" s="46"/>
      <c r="DG50" s="20"/>
      <c r="DH50" s="20"/>
    </row>
    <row r="51" spans="102:112" ht="11.95" customHeight="1">
      <c r="CX51" s="47">
        <f t="shared" si="1"/>
        <v>47</v>
      </c>
      <c r="CY51" s="9">
        <v>16.2</v>
      </c>
      <c r="CZ51" s="46">
        <v>1.8</v>
      </c>
      <c r="DA51" s="7"/>
      <c r="DB51" s="47">
        <f t="shared" si="0"/>
        <v>47</v>
      </c>
      <c r="DC51" s="9">
        <v>16.2</v>
      </c>
      <c r="DD51" s="46">
        <v>2.5</v>
      </c>
      <c r="DE51" s="46"/>
      <c r="DG51" s="20"/>
      <c r="DH51" s="20"/>
    </row>
    <row r="52" spans="102:112" ht="11.95" customHeight="1">
      <c r="CX52" s="47">
        <f t="shared" si="1"/>
        <v>48</v>
      </c>
      <c r="CY52" s="9">
        <v>15.7</v>
      </c>
      <c r="CZ52" s="46">
        <v>1.8</v>
      </c>
      <c r="DA52" s="7"/>
      <c r="DB52" s="47">
        <f t="shared" si="0"/>
        <v>48</v>
      </c>
      <c r="DC52" s="9">
        <v>15.7</v>
      </c>
      <c r="DD52" s="46">
        <v>2.5</v>
      </c>
      <c r="DE52" s="46"/>
      <c r="DG52" s="20"/>
      <c r="DH52" s="20"/>
    </row>
    <row r="53" spans="102:112" ht="11.95" customHeight="1">
      <c r="CX53" s="47">
        <f t="shared" si="1"/>
        <v>49</v>
      </c>
      <c r="CY53" s="9">
        <v>15.3</v>
      </c>
      <c r="CZ53" s="46">
        <v>1.8</v>
      </c>
      <c r="DA53" s="7"/>
      <c r="DB53" s="47">
        <f t="shared" si="0"/>
        <v>49</v>
      </c>
      <c r="DC53" s="9">
        <v>15.5</v>
      </c>
      <c r="DD53" s="46">
        <v>2.4</v>
      </c>
      <c r="DE53" s="46"/>
      <c r="DG53" s="20"/>
      <c r="DH53" s="20"/>
    </row>
    <row r="54" spans="102:112" ht="11.95" customHeight="1">
      <c r="CX54" s="47">
        <f t="shared" si="1"/>
        <v>50</v>
      </c>
      <c r="CY54" s="9">
        <v>15.4</v>
      </c>
      <c r="CZ54" s="46">
        <v>1.9</v>
      </c>
      <c r="DA54" s="7"/>
      <c r="DB54" s="47">
        <f t="shared" si="0"/>
        <v>50</v>
      </c>
      <c r="DC54" s="9">
        <v>15.6</v>
      </c>
      <c r="DD54" s="46">
        <v>2.2999999999999998</v>
      </c>
      <c r="DE54" s="46"/>
      <c r="DG54" s="20"/>
      <c r="DH54" s="20"/>
    </row>
    <row r="55" spans="102:112" ht="11.95" customHeight="1">
      <c r="CX55" s="47">
        <f t="shared" si="1"/>
        <v>51</v>
      </c>
      <c r="CY55" s="9">
        <v>15.8</v>
      </c>
      <c r="CZ55" s="46">
        <v>2</v>
      </c>
      <c r="DA55" s="7"/>
      <c r="DB55" s="47">
        <f t="shared" si="0"/>
        <v>51</v>
      </c>
      <c r="DC55" s="9">
        <v>16.100000000000001</v>
      </c>
      <c r="DD55" s="46">
        <v>2.2999999999999998</v>
      </c>
      <c r="DE55" s="46"/>
      <c r="DG55" s="20"/>
      <c r="DH55" s="20"/>
    </row>
    <row r="56" spans="102:112" ht="11.95" customHeight="1">
      <c r="CX56" s="47">
        <f t="shared" si="1"/>
        <v>52</v>
      </c>
      <c r="CY56" s="9">
        <v>14.9</v>
      </c>
      <c r="CZ56" s="46">
        <v>2.1</v>
      </c>
      <c r="DA56" s="7"/>
      <c r="DB56" s="47">
        <f t="shared" si="0"/>
        <v>52</v>
      </c>
      <c r="DC56" s="9">
        <v>15.2</v>
      </c>
      <c r="DD56" s="46">
        <v>2.2999999999999998</v>
      </c>
      <c r="DE56" s="46"/>
      <c r="DG56" s="20"/>
      <c r="DH56" s="20"/>
    </row>
    <row r="57" spans="102:112" ht="11.95" customHeight="1">
      <c r="CX57" s="47">
        <f t="shared" si="1"/>
        <v>53</v>
      </c>
      <c r="CY57" s="9">
        <v>14.2</v>
      </c>
      <c r="CZ57" s="46">
        <v>2.2000000000000002</v>
      </c>
      <c r="DA57" s="7"/>
      <c r="DB57" s="47">
        <f t="shared" si="0"/>
        <v>53</v>
      </c>
      <c r="DC57" s="9">
        <v>14.6</v>
      </c>
      <c r="DD57" s="46">
        <v>2.2000000000000002</v>
      </c>
      <c r="DE57" s="46"/>
      <c r="DG57" s="20"/>
      <c r="DH57" s="20"/>
    </row>
    <row r="58" spans="102:112" ht="11.95" customHeight="1">
      <c r="CX58" s="47">
        <f t="shared" si="1"/>
        <v>54</v>
      </c>
      <c r="CY58" s="9">
        <v>13.4</v>
      </c>
      <c r="CZ58" s="46">
        <v>2.2000000000000002</v>
      </c>
      <c r="DA58" s="7"/>
      <c r="DB58" s="47">
        <f t="shared" si="0"/>
        <v>54</v>
      </c>
      <c r="DC58" s="9">
        <v>14</v>
      </c>
      <c r="DD58" s="46">
        <v>2.1</v>
      </c>
      <c r="DE58" s="46"/>
      <c r="DG58" s="20"/>
      <c r="DH58" s="20"/>
    </row>
    <row r="59" spans="102:112" ht="11.95" customHeight="1">
      <c r="CX59" s="47">
        <f t="shared" si="1"/>
        <v>55</v>
      </c>
      <c r="CY59" s="9">
        <v>13.6</v>
      </c>
      <c r="CZ59" s="46">
        <v>2.2000000000000002</v>
      </c>
      <c r="DA59" s="7"/>
      <c r="DB59" s="47">
        <f t="shared" si="0"/>
        <v>55</v>
      </c>
      <c r="DC59" s="9">
        <v>14.5</v>
      </c>
      <c r="DD59" s="46">
        <v>2</v>
      </c>
      <c r="DE59" s="46"/>
      <c r="DG59" s="20"/>
      <c r="DH59" s="20"/>
    </row>
    <row r="60" spans="102:112" ht="11.95" customHeight="1">
      <c r="CX60" s="47">
        <f t="shared" si="1"/>
        <v>56</v>
      </c>
      <c r="CY60" s="9">
        <v>13.9</v>
      </c>
      <c r="CZ60" s="46">
        <v>2.2000000000000002</v>
      </c>
      <c r="DA60" s="7"/>
      <c r="DB60" s="47">
        <f t="shared" si="0"/>
        <v>56</v>
      </c>
      <c r="DC60" s="9">
        <v>15</v>
      </c>
      <c r="DD60" s="46">
        <v>1.8</v>
      </c>
      <c r="DE60" s="46"/>
      <c r="DG60" s="20"/>
      <c r="DH60" s="20"/>
    </row>
    <row r="61" spans="102:112" ht="11.95" customHeight="1">
      <c r="CX61" s="47">
        <f t="shared" si="1"/>
        <v>57</v>
      </c>
      <c r="CY61" s="9">
        <v>11.8</v>
      </c>
      <c r="CZ61" s="46">
        <v>1.9</v>
      </c>
      <c r="DA61" s="7"/>
      <c r="DB61" s="47">
        <f t="shared" si="0"/>
        <v>57</v>
      </c>
      <c r="DC61" s="9">
        <v>12.7</v>
      </c>
      <c r="DD61" s="46">
        <v>1.5</v>
      </c>
      <c r="DE61" s="46"/>
      <c r="DG61" s="20"/>
      <c r="DH61" s="20"/>
    </row>
    <row r="62" spans="102:112" ht="11.95" customHeight="1">
      <c r="CX62" s="47">
        <f t="shared" si="1"/>
        <v>58</v>
      </c>
      <c r="CY62" s="9">
        <v>11.2</v>
      </c>
      <c r="CZ62" s="46">
        <v>1.9</v>
      </c>
      <c r="DA62" s="7"/>
      <c r="DB62" s="47">
        <f t="shared" si="0"/>
        <v>58</v>
      </c>
      <c r="DC62" s="9">
        <v>12.1</v>
      </c>
      <c r="DD62" s="46">
        <v>1.4</v>
      </c>
      <c r="DE62" s="46"/>
      <c r="DG62" s="20"/>
      <c r="DH62" s="20"/>
    </row>
    <row r="63" spans="102:112" ht="11.95" customHeight="1">
      <c r="CX63" s="47">
        <f t="shared" si="1"/>
        <v>59</v>
      </c>
      <c r="CY63" s="9">
        <v>10.4</v>
      </c>
      <c r="CZ63" s="46">
        <v>1.9</v>
      </c>
      <c r="DA63" s="7"/>
      <c r="DB63" s="47">
        <f t="shared" si="0"/>
        <v>59</v>
      </c>
      <c r="DC63" s="9">
        <v>11.4</v>
      </c>
      <c r="DD63" s="46">
        <v>1.3</v>
      </c>
      <c r="DE63" s="46"/>
      <c r="DG63" s="20"/>
      <c r="DH63" s="20"/>
    </row>
    <row r="64" spans="102:112" ht="11.95" customHeight="1">
      <c r="CX64" s="47">
        <f t="shared" si="1"/>
        <v>60</v>
      </c>
      <c r="CY64" s="9">
        <v>10.7</v>
      </c>
      <c r="CZ64" s="46">
        <v>1.9</v>
      </c>
      <c r="DA64" s="7"/>
      <c r="DB64" s="47">
        <f t="shared" si="0"/>
        <v>60</v>
      </c>
      <c r="DC64" s="9">
        <v>12.2</v>
      </c>
      <c r="DD64" s="46">
        <v>1.2</v>
      </c>
      <c r="DE64" s="46"/>
      <c r="DG64" s="20"/>
      <c r="DH64" s="20"/>
    </row>
    <row r="65" spans="102:112" ht="11.95" customHeight="1">
      <c r="CX65" s="47">
        <f t="shared" si="1"/>
        <v>61</v>
      </c>
      <c r="CY65" s="9">
        <v>10.9</v>
      </c>
      <c r="CZ65" s="46">
        <v>1.9</v>
      </c>
      <c r="DA65" s="7"/>
      <c r="DB65" s="47">
        <f t="shared" si="0"/>
        <v>61</v>
      </c>
      <c r="DC65" s="9">
        <v>12.5</v>
      </c>
      <c r="DD65" s="46">
        <v>1.1000000000000001</v>
      </c>
      <c r="DE65" s="46"/>
      <c r="DG65" s="20"/>
      <c r="DH65" s="20"/>
    </row>
    <row r="66" spans="102:112" ht="11.95" customHeight="1">
      <c r="CX66" s="47">
        <f t="shared" si="1"/>
        <v>62</v>
      </c>
      <c r="CY66" s="9">
        <v>9.6</v>
      </c>
      <c r="CZ66" s="46">
        <v>1.8</v>
      </c>
      <c r="DA66" s="7"/>
      <c r="DB66" s="47">
        <f t="shared" si="0"/>
        <v>62</v>
      </c>
      <c r="DC66" s="9">
        <v>10.7</v>
      </c>
      <c r="DD66" s="46">
        <v>1</v>
      </c>
      <c r="DE66" s="46"/>
      <c r="DG66" s="20"/>
      <c r="DH66" s="20"/>
    </row>
    <row r="67" spans="102:112" ht="11.95" customHeight="1">
      <c r="CX67" s="47">
        <f t="shared" si="1"/>
        <v>63</v>
      </c>
      <c r="CY67" s="9">
        <v>8.9</v>
      </c>
      <c r="CZ67" s="46">
        <v>1.8</v>
      </c>
      <c r="DA67" s="7"/>
      <c r="DB67" s="47">
        <f t="shared" si="0"/>
        <v>63</v>
      </c>
      <c r="DC67" s="9">
        <v>10.199999999999999</v>
      </c>
      <c r="DD67" s="46">
        <v>0.9</v>
      </c>
      <c r="DE67" s="46"/>
      <c r="DG67" s="20"/>
      <c r="DH67" s="20"/>
    </row>
    <row r="68" spans="102:112" ht="11.95" customHeight="1">
      <c r="CX68" s="47">
        <f t="shared" si="1"/>
        <v>64</v>
      </c>
      <c r="CY68" s="9">
        <v>8.3000000000000007</v>
      </c>
      <c r="CZ68" s="46">
        <v>1.7</v>
      </c>
      <c r="DA68" s="7"/>
      <c r="DB68" s="47">
        <f t="shared" si="0"/>
        <v>64</v>
      </c>
      <c r="DC68" s="9">
        <v>9.4</v>
      </c>
      <c r="DD68" s="46">
        <v>0.8</v>
      </c>
      <c r="DE68" s="46"/>
      <c r="DG68" s="20"/>
      <c r="DH68" s="20"/>
    </row>
    <row r="69" spans="102:112" ht="11.95" customHeight="1">
      <c r="CX69" s="47">
        <f t="shared" si="1"/>
        <v>65</v>
      </c>
      <c r="CY69" s="9">
        <v>8.9</v>
      </c>
      <c r="CZ69" s="46">
        <v>1.8</v>
      </c>
      <c r="DA69" s="7"/>
      <c r="DB69" s="47">
        <f t="shared" si="0"/>
        <v>65</v>
      </c>
      <c r="DC69" s="9">
        <v>10.5</v>
      </c>
      <c r="DD69" s="46">
        <v>0.8</v>
      </c>
      <c r="DE69" s="46"/>
      <c r="DG69" s="20"/>
      <c r="DH69" s="20"/>
    </row>
    <row r="70" spans="102:112" ht="11.95" customHeight="1">
      <c r="CX70" s="47">
        <f t="shared" si="1"/>
        <v>66</v>
      </c>
      <c r="CY70" s="9">
        <v>8.6</v>
      </c>
      <c r="CZ70" s="46">
        <v>1.8</v>
      </c>
      <c r="DA70" s="7"/>
      <c r="DB70" s="47">
        <f t="shared" si="0"/>
        <v>66</v>
      </c>
      <c r="DC70" s="9">
        <v>10.4</v>
      </c>
      <c r="DD70" s="46">
        <v>0.7</v>
      </c>
      <c r="DE70" s="46"/>
      <c r="DG70" s="20"/>
      <c r="DH70" s="20"/>
    </row>
    <row r="71" spans="102:112" ht="11.95" customHeight="1">
      <c r="CX71" s="47">
        <f t="shared" si="1"/>
        <v>67</v>
      </c>
      <c r="CY71" s="9">
        <v>6.9</v>
      </c>
      <c r="CZ71" s="46">
        <v>1.7</v>
      </c>
      <c r="DA71" s="7"/>
      <c r="DB71" s="47">
        <f t="shared" si="0"/>
        <v>67</v>
      </c>
      <c r="DC71" s="9">
        <v>8</v>
      </c>
      <c r="DD71" s="46">
        <v>0.7</v>
      </c>
      <c r="DE71" s="46"/>
      <c r="DG71" s="20"/>
      <c r="DH71" s="20"/>
    </row>
    <row r="72" spans="102:112" ht="11.95" customHeight="1">
      <c r="CX72" s="47">
        <f t="shared" si="1"/>
        <v>68</v>
      </c>
      <c r="CY72" s="9">
        <v>6.5</v>
      </c>
      <c r="CZ72" s="46">
        <v>1.7</v>
      </c>
      <c r="DA72" s="7"/>
      <c r="DB72" s="47">
        <f t="shared" si="0"/>
        <v>68</v>
      </c>
      <c r="DC72" s="9">
        <v>7.6</v>
      </c>
      <c r="DD72" s="46">
        <v>0.6</v>
      </c>
      <c r="DE72" s="46"/>
      <c r="DG72" s="20"/>
      <c r="DH72" s="20"/>
    </row>
    <row r="73" spans="102:112" ht="11.95" customHeight="1">
      <c r="CX73" s="47">
        <f t="shared" si="1"/>
        <v>69</v>
      </c>
      <c r="CY73" s="9">
        <v>6</v>
      </c>
      <c r="CZ73" s="46">
        <v>1.7</v>
      </c>
      <c r="DA73" s="7"/>
      <c r="DB73" s="47">
        <f t="shared" si="0"/>
        <v>69</v>
      </c>
      <c r="DC73" s="9">
        <v>7.2</v>
      </c>
      <c r="DD73" s="46">
        <v>0.6</v>
      </c>
      <c r="DE73" s="46"/>
      <c r="DG73" s="20"/>
      <c r="DH73" s="20"/>
    </row>
    <row r="74" spans="102:112" ht="11.95" customHeight="1">
      <c r="CX74" s="47">
        <f t="shared" si="1"/>
        <v>70</v>
      </c>
      <c r="CY74" s="9">
        <v>6.6</v>
      </c>
      <c r="CZ74" s="46">
        <v>1.7</v>
      </c>
      <c r="DA74" s="7"/>
      <c r="DB74" s="47">
        <f t="shared" si="0"/>
        <v>70</v>
      </c>
      <c r="DC74" s="9">
        <v>8.3000000000000007</v>
      </c>
      <c r="DD74" s="46">
        <v>0.5</v>
      </c>
      <c r="DE74" s="46"/>
      <c r="DG74" s="20"/>
      <c r="DH74" s="20"/>
    </row>
    <row r="75" spans="102:112" ht="11.95" customHeight="1">
      <c r="CX75" s="47">
        <f t="shared" si="1"/>
        <v>71</v>
      </c>
      <c r="CY75" s="9">
        <v>7</v>
      </c>
      <c r="CZ75" s="46">
        <v>1.6</v>
      </c>
      <c r="DA75" s="7"/>
      <c r="DB75" s="47">
        <f t="shared" ref="DB75:DB97" si="2">+CX75</f>
        <v>71</v>
      </c>
      <c r="DC75" s="9">
        <v>9</v>
      </c>
      <c r="DD75" s="46">
        <v>0.5</v>
      </c>
      <c r="DE75" s="46"/>
      <c r="DG75" s="20"/>
      <c r="DH75" s="20"/>
    </row>
    <row r="76" spans="102:112" ht="11.95" customHeight="1">
      <c r="CX76" s="47">
        <f t="shared" ref="CX76:CX97" si="3">1+CX75</f>
        <v>72</v>
      </c>
      <c r="CY76" s="9">
        <v>5.4</v>
      </c>
      <c r="CZ76" s="46">
        <v>1.5</v>
      </c>
      <c r="DA76" s="7"/>
      <c r="DB76" s="47">
        <f t="shared" si="2"/>
        <v>72</v>
      </c>
      <c r="DC76" s="9">
        <v>6.6</v>
      </c>
      <c r="DD76" s="46">
        <v>0.4</v>
      </c>
      <c r="DE76" s="46"/>
      <c r="DG76" s="20"/>
      <c r="DH76" s="20"/>
    </row>
    <row r="77" spans="102:112" ht="11.95" customHeight="1">
      <c r="CX77" s="47">
        <f t="shared" si="3"/>
        <v>73</v>
      </c>
      <c r="CY77" s="9">
        <v>5.3</v>
      </c>
      <c r="CZ77" s="46">
        <v>1.5</v>
      </c>
      <c r="DA77" s="7"/>
      <c r="DB77" s="47">
        <f t="shared" si="2"/>
        <v>73</v>
      </c>
      <c r="DC77" s="9">
        <v>6.6</v>
      </c>
      <c r="DD77" s="46">
        <v>0.4</v>
      </c>
      <c r="DE77" s="46"/>
      <c r="DG77" s="20"/>
      <c r="DH77" s="20"/>
    </row>
    <row r="78" spans="102:112" ht="11.95" customHeight="1">
      <c r="CX78" s="47">
        <f t="shared" si="3"/>
        <v>74</v>
      </c>
      <c r="CY78" s="9">
        <v>5</v>
      </c>
      <c r="CZ78" s="46">
        <v>1.4</v>
      </c>
      <c r="DA78" s="7"/>
      <c r="DB78" s="47">
        <f t="shared" si="2"/>
        <v>74</v>
      </c>
      <c r="DC78" s="9">
        <v>6</v>
      </c>
      <c r="DD78" s="46">
        <v>0.4</v>
      </c>
      <c r="DE78" s="46"/>
      <c r="DG78" s="20"/>
      <c r="DH78" s="20"/>
    </row>
    <row r="79" spans="102:112" ht="11.95" customHeight="1">
      <c r="CX79" s="47">
        <f t="shared" si="3"/>
        <v>75</v>
      </c>
      <c r="CY79" s="9">
        <v>6.3</v>
      </c>
      <c r="CZ79" s="46">
        <v>1.4</v>
      </c>
      <c r="DA79" s="7"/>
      <c r="DB79" s="47">
        <f t="shared" si="2"/>
        <v>75</v>
      </c>
      <c r="DC79" s="9">
        <v>8.1</v>
      </c>
      <c r="DD79" s="46">
        <v>0.3</v>
      </c>
      <c r="DE79" s="46"/>
      <c r="DG79" s="20"/>
      <c r="DH79" s="20"/>
    </row>
    <row r="80" spans="102:112" ht="11.95" customHeight="1">
      <c r="CX80" s="47">
        <f t="shared" si="3"/>
        <v>76</v>
      </c>
      <c r="CY80" s="9">
        <v>7.3</v>
      </c>
      <c r="CZ80" s="46">
        <v>1.5</v>
      </c>
      <c r="DA80" s="7"/>
      <c r="DB80" s="47">
        <f t="shared" si="2"/>
        <v>76</v>
      </c>
      <c r="DC80" s="9">
        <v>10.5</v>
      </c>
      <c r="DD80" s="46">
        <v>0.4</v>
      </c>
      <c r="DE80" s="46"/>
      <c r="DG80" s="20"/>
      <c r="DH80" s="20"/>
    </row>
    <row r="81" spans="102:112" ht="11.95" customHeight="1">
      <c r="CX81" s="47">
        <f t="shared" si="3"/>
        <v>77</v>
      </c>
      <c r="CY81" s="9">
        <v>5</v>
      </c>
      <c r="CZ81" s="46">
        <v>1.3</v>
      </c>
      <c r="DA81" s="7"/>
      <c r="DB81" s="47">
        <f t="shared" si="2"/>
        <v>77</v>
      </c>
      <c r="DC81" s="9">
        <v>6</v>
      </c>
      <c r="DD81" s="46">
        <v>0.3</v>
      </c>
      <c r="DE81" s="46"/>
      <c r="DG81" s="20"/>
      <c r="DH81" s="20"/>
    </row>
    <row r="82" spans="102:112" ht="11.95" customHeight="1">
      <c r="CX82" s="47">
        <f t="shared" si="3"/>
        <v>78</v>
      </c>
      <c r="CY82" s="9">
        <v>5.2</v>
      </c>
      <c r="CZ82" s="46">
        <v>1.3</v>
      </c>
      <c r="DA82" s="7"/>
      <c r="DB82" s="47">
        <f t="shared" si="2"/>
        <v>78</v>
      </c>
      <c r="DC82" s="9">
        <v>6.2</v>
      </c>
      <c r="DD82" s="46">
        <v>0.3</v>
      </c>
      <c r="DE82" s="46"/>
      <c r="DG82" s="20"/>
      <c r="DH82" s="20"/>
    </row>
    <row r="83" spans="102:112" ht="11.95" customHeight="1">
      <c r="CX83" s="47">
        <f t="shared" si="3"/>
        <v>79</v>
      </c>
      <c r="CY83" s="9">
        <v>4.8</v>
      </c>
      <c r="CZ83" s="46">
        <v>1.2</v>
      </c>
      <c r="DA83" s="7"/>
      <c r="DB83" s="47">
        <f t="shared" si="2"/>
        <v>79</v>
      </c>
      <c r="DC83" s="9">
        <v>5.7</v>
      </c>
      <c r="DD83" s="46">
        <v>0.2</v>
      </c>
      <c r="DE83" s="46"/>
      <c r="DG83" s="20"/>
      <c r="DH83" s="20"/>
    </row>
    <row r="84" spans="102:112" ht="11.95" customHeight="1">
      <c r="CX84" s="47">
        <f t="shared" si="3"/>
        <v>80</v>
      </c>
      <c r="CY84" s="9">
        <v>5.0999999999999996</v>
      </c>
      <c r="CZ84" s="46">
        <v>1.1000000000000001</v>
      </c>
      <c r="DA84" s="7"/>
      <c r="DB84" s="47">
        <f t="shared" si="2"/>
        <v>80</v>
      </c>
      <c r="DC84" s="9">
        <v>6</v>
      </c>
      <c r="DD84" s="46">
        <v>0.2</v>
      </c>
      <c r="DE84" s="46"/>
      <c r="DG84" s="20"/>
      <c r="DH84" s="20"/>
    </row>
    <row r="85" spans="102:112" ht="11.95" customHeight="1">
      <c r="CX85" s="47">
        <f t="shared" si="3"/>
        <v>81</v>
      </c>
      <c r="CY85" s="9">
        <v>4.3</v>
      </c>
      <c r="CZ85" s="46">
        <v>1.1000000000000001</v>
      </c>
      <c r="DA85" s="7"/>
      <c r="DB85" s="47">
        <f t="shared" si="2"/>
        <v>81</v>
      </c>
      <c r="DC85" s="9">
        <v>4.9000000000000004</v>
      </c>
      <c r="DD85" s="46">
        <v>0.2</v>
      </c>
      <c r="DE85" s="46"/>
      <c r="DG85" s="20"/>
      <c r="DH85" s="20"/>
    </row>
    <row r="86" spans="102:112" ht="11.95" customHeight="1">
      <c r="CX86" s="47">
        <f t="shared" si="3"/>
        <v>82</v>
      </c>
      <c r="CY86" s="9">
        <v>3.8</v>
      </c>
      <c r="CZ86" s="46">
        <v>1</v>
      </c>
      <c r="DA86" s="7"/>
      <c r="DB86" s="47">
        <f t="shared" si="2"/>
        <v>82</v>
      </c>
      <c r="DC86" s="9">
        <v>4</v>
      </c>
      <c r="DD86" s="46">
        <v>0.2</v>
      </c>
      <c r="DE86" s="46"/>
      <c r="DG86" s="20"/>
      <c r="DH86" s="20"/>
    </row>
    <row r="87" spans="102:112" ht="11.95" customHeight="1">
      <c r="CX87" s="47">
        <f t="shared" si="3"/>
        <v>83</v>
      </c>
      <c r="CY87" s="9">
        <v>3.7</v>
      </c>
      <c r="CZ87" s="46">
        <v>0.9</v>
      </c>
      <c r="DA87" s="7"/>
      <c r="DB87" s="47">
        <f t="shared" si="2"/>
        <v>83</v>
      </c>
      <c r="DC87" s="9">
        <v>3.9</v>
      </c>
      <c r="DD87" s="46">
        <v>0.2</v>
      </c>
      <c r="DE87" s="46"/>
      <c r="DG87" s="20"/>
      <c r="DH87" s="20"/>
    </row>
    <row r="88" spans="102:112" ht="11.95" customHeight="1">
      <c r="CX88" s="47">
        <f t="shared" si="3"/>
        <v>84</v>
      </c>
      <c r="CY88" s="9">
        <v>3.9</v>
      </c>
      <c r="CZ88" s="46">
        <v>0.8</v>
      </c>
      <c r="DA88" s="7"/>
      <c r="DB88" s="47">
        <f t="shared" si="2"/>
        <v>84</v>
      </c>
      <c r="DC88" s="9">
        <v>4.0999999999999996</v>
      </c>
      <c r="DD88" s="46">
        <v>0.1</v>
      </c>
      <c r="DE88" s="46"/>
      <c r="DG88" s="20"/>
      <c r="DH88" s="20"/>
    </row>
    <row r="89" spans="102:112" ht="11.95" customHeight="1">
      <c r="CX89" s="47">
        <f t="shared" si="3"/>
        <v>85</v>
      </c>
      <c r="CY89" s="9">
        <v>3.9</v>
      </c>
      <c r="CZ89" s="46">
        <v>0.7</v>
      </c>
      <c r="DA89" s="7"/>
      <c r="DB89" s="47">
        <f t="shared" si="2"/>
        <v>85</v>
      </c>
      <c r="DC89" s="9">
        <v>4</v>
      </c>
      <c r="DD89" s="46">
        <v>0.1</v>
      </c>
      <c r="DE89" s="46"/>
      <c r="DG89" s="20"/>
      <c r="DH89" s="20"/>
    </row>
    <row r="90" spans="102:112" ht="11.95" customHeight="1">
      <c r="CX90" s="47">
        <f t="shared" si="3"/>
        <v>86</v>
      </c>
      <c r="CY90" s="9">
        <v>3.7</v>
      </c>
      <c r="CZ90" s="46">
        <v>0.6</v>
      </c>
      <c r="DA90" s="7"/>
      <c r="DB90" s="47">
        <f t="shared" si="2"/>
        <v>86</v>
      </c>
      <c r="DC90" s="9">
        <v>3.8</v>
      </c>
      <c r="DD90" s="46">
        <v>0.1</v>
      </c>
      <c r="DE90" s="46"/>
      <c r="DG90" s="20"/>
      <c r="DH90" s="20"/>
    </row>
    <row r="91" spans="102:112" ht="11.95" customHeight="1">
      <c r="CX91" s="47">
        <f t="shared" si="3"/>
        <v>87</v>
      </c>
      <c r="CY91" s="9">
        <v>3.1</v>
      </c>
      <c r="CZ91" s="46">
        <v>0.5</v>
      </c>
      <c r="DA91" s="7"/>
      <c r="DB91" s="47">
        <f t="shared" si="2"/>
        <v>87</v>
      </c>
      <c r="DC91" s="9">
        <v>3.1</v>
      </c>
      <c r="DD91" s="46">
        <v>0.1</v>
      </c>
      <c r="DE91" s="46"/>
      <c r="DG91" s="20"/>
      <c r="DH91" s="20"/>
    </row>
    <row r="92" spans="102:112" ht="11.95" customHeight="1">
      <c r="CX92" s="47">
        <f t="shared" si="3"/>
        <v>88</v>
      </c>
      <c r="CY92" s="9">
        <v>3.2</v>
      </c>
      <c r="CZ92" s="46">
        <v>0.4</v>
      </c>
      <c r="DA92" s="7"/>
      <c r="DB92" s="47">
        <f t="shared" si="2"/>
        <v>88</v>
      </c>
      <c r="DC92" s="9">
        <v>3</v>
      </c>
      <c r="DD92" s="46">
        <v>0.1</v>
      </c>
      <c r="DE92" s="46"/>
      <c r="DG92" s="20"/>
      <c r="DH92" s="20"/>
    </row>
    <row r="93" spans="102:112" ht="11.95" customHeight="1">
      <c r="CX93" s="47">
        <f t="shared" si="3"/>
        <v>89</v>
      </c>
      <c r="CY93" s="9">
        <v>3.3</v>
      </c>
      <c r="CZ93" s="46">
        <v>0.3</v>
      </c>
      <c r="DA93" s="7"/>
      <c r="DB93" s="47">
        <f t="shared" si="2"/>
        <v>89</v>
      </c>
      <c r="DC93" s="9">
        <v>3</v>
      </c>
      <c r="DD93" s="46">
        <v>0</v>
      </c>
      <c r="DE93" s="46"/>
      <c r="DG93" s="20"/>
      <c r="DH93" s="20"/>
    </row>
    <row r="94" spans="102:112" ht="11.95" customHeight="1">
      <c r="CX94" s="47">
        <f t="shared" si="3"/>
        <v>90</v>
      </c>
      <c r="CY94" s="9">
        <v>3.2</v>
      </c>
      <c r="CZ94" s="46">
        <v>0.2</v>
      </c>
      <c r="DA94" s="7"/>
      <c r="DB94" s="47">
        <f t="shared" si="2"/>
        <v>90</v>
      </c>
      <c r="DC94" s="9">
        <v>3.2</v>
      </c>
      <c r="DD94" s="46">
        <v>0</v>
      </c>
      <c r="DE94" s="46"/>
      <c r="DG94" s="20"/>
      <c r="DH94" s="20"/>
    </row>
    <row r="95" spans="102:112" ht="11.95" customHeight="1">
      <c r="CX95" s="47">
        <f t="shared" si="3"/>
        <v>91</v>
      </c>
      <c r="CY95" s="9">
        <v>2.9</v>
      </c>
      <c r="CZ95" s="46">
        <v>0.2</v>
      </c>
      <c r="DA95" s="7"/>
      <c r="DB95" s="47">
        <f t="shared" si="2"/>
        <v>91</v>
      </c>
      <c r="DC95" s="9">
        <v>2.7</v>
      </c>
      <c r="DD95" s="46">
        <v>0</v>
      </c>
      <c r="DE95" s="46"/>
      <c r="DG95" s="20"/>
      <c r="DH95" s="20"/>
    </row>
    <row r="96" spans="102:112" ht="11.95" customHeight="1">
      <c r="CX96" s="47">
        <f t="shared" si="3"/>
        <v>92</v>
      </c>
      <c r="CY96" s="9">
        <v>3.1</v>
      </c>
      <c r="CZ96" s="46">
        <v>0.1</v>
      </c>
      <c r="DA96" s="7"/>
      <c r="DB96" s="47">
        <f t="shared" si="2"/>
        <v>92</v>
      </c>
      <c r="DC96" s="9">
        <v>2.7</v>
      </c>
      <c r="DD96" s="46">
        <v>0</v>
      </c>
      <c r="DE96" s="46"/>
      <c r="DG96" s="20"/>
      <c r="DH96" s="20"/>
    </row>
    <row r="97" spans="101:112" ht="11.95" customHeight="1">
      <c r="CX97" s="47">
        <f t="shared" si="3"/>
        <v>93</v>
      </c>
      <c r="CY97" s="9">
        <v>3.2</v>
      </c>
      <c r="CZ97" s="46">
        <v>0.1</v>
      </c>
      <c r="DA97" s="7"/>
      <c r="DB97" s="47">
        <f t="shared" si="2"/>
        <v>93</v>
      </c>
      <c r="DC97" s="9">
        <v>2.8</v>
      </c>
      <c r="DD97" s="46">
        <v>0</v>
      </c>
      <c r="DE97" s="46"/>
      <c r="DG97" s="20"/>
      <c r="DH97" s="20"/>
    </row>
    <row r="98" spans="101:112" ht="11.95" customHeight="1">
      <c r="CX98" s="8"/>
      <c r="CY98" s="9"/>
      <c r="CZ98" s="26"/>
      <c r="DA98" s="7"/>
      <c r="DB98" s="8"/>
      <c r="DC98" s="9"/>
      <c r="DD98" s="26"/>
      <c r="DE98" s="26"/>
      <c r="DG98" s="20"/>
      <c r="DH98" s="20"/>
    </row>
    <row r="99" spans="101:112" ht="11.95" customHeight="1">
      <c r="CX99" s="8" t="s">
        <v>42</v>
      </c>
      <c r="CY99" s="9">
        <v>13.4</v>
      </c>
      <c r="CZ99" s="46">
        <f>SUM(CZ10:CZ97)</f>
        <v>100</v>
      </c>
      <c r="DA99" s="7"/>
      <c r="DB99" s="8" t="s">
        <v>42</v>
      </c>
      <c r="DC99" s="9">
        <v>19</v>
      </c>
      <c r="DD99" s="46">
        <f>SUM(DD10:DD97)</f>
        <v>99.999999999999986</v>
      </c>
      <c r="DE99" s="46"/>
      <c r="DG99" s="20"/>
      <c r="DH99" s="20"/>
    </row>
    <row r="100" spans="101:112" ht="11.95" customHeight="1">
      <c r="CX100" s="8"/>
      <c r="CY100" s="9"/>
      <c r="CZ100" s="26"/>
      <c r="DA100" s="7"/>
      <c r="DB100" s="8"/>
      <c r="DC100" s="9"/>
      <c r="DD100" s="26"/>
      <c r="DE100" s="26"/>
      <c r="DG100" s="20"/>
      <c r="DH100" s="20"/>
    </row>
    <row r="101" spans="101:112" ht="11.95" customHeight="1">
      <c r="CX101" s="8"/>
      <c r="CY101" s="9"/>
      <c r="CZ101" s="26"/>
      <c r="DA101" s="7"/>
      <c r="DB101" s="8"/>
      <c r="DC101" s="9"/>
      <c r="DD101" s="26"/>
      <c r="DE101" s="26"/>
      <c r="DG101" s="20"/>
      <c r="DH101" s="20"/>
    </row>
    <row r="102" spans="101:112" ht="11.95" customHeight="1">
      <c r="CX102" s="8"/>
      <c r="CY102" s="9"/>
      <c r="CZ102" s="26"/>
      <c r="DA102" s="7"/>
      <c r="DB102" s="8"/>
      <c r="DC102" s="9"/>
      <c r="DD102" s="26"/>
      <c r="DE102" s="26"/>
      <c r="DG102" s="20"/>
      <c r="DH102" s="20"/>
    </row>
    <row r="103" spans="101:112" ht="11.95" customHeight="1">
      <c r="CX103" s="8"/>
      <c r="CY103" s="9"/>
      <c r="CZ103" s="26"/>
      <c r="DA103" s="7"/>
      <c r="DB103" s="8"/>
      <c r="DC103" s="9"/>
      <c r="DD103" s="26"/>
      <c r="DE103" s="26"/>
      <c r="DG103" s="20"/>
      <c r="DH103" s="20"/>
    </row>
    <row r="104" spans="101:112" ht="11.95" customHeight="1">
      <c r="CX104" s="8"/>
      <c r="CY104" s="9"/>
      <c r="CZ104" s="26"/>
      <c r="DA104" s="7"/>
      <c r="DB104" s="8"/>
      <c r="DC104" s="9"/>
      <c r="DD104" s="26"/>
      <c r="DE104" s="26"/>
      <c r="DG104" s="20"/>
      <c r="DH104" s="20"/>
    </row>
    <row r="105" spans="101:112" ht="11.95" customHeight="1">
      <c r="CX105" s="8"/>
      <c r="CY105" s="9"/>
      <c r="CZ105" s="26"/>
      <c r="DA105" s="7"/>
      <c r="DB105" s="8"/>
      <c r="DC105" s="9"/>
      <c r="DD105" s="26"/>
      <c r="DE105" s="26"/>
      <c r="DG105" s="20"/>
      <c r="DH105" s="20"/>
    </row>
    <row r="106" spans="101:112" ht="11.95" customHeight="1">
      <c r="CX106" s="8"/>
      <c r="CY106" s="9"/>
      <c r="CZ106" s="26"/>
      <c r="DA106" s="7"/>
      <c r="DB106" s="8"/>
      <c r="DC106" s="9"/>
      <c r="DD106" s="26"/>
      <c r="DE106" s="26"/>
      <c r="DG106" s="20"/>
      <c r="DH106" s="20"/>
    </row>
    <row r="107" spans="101:112" ht="11.95" customHeight="1">
      <c r="CX107" s="8"/>
      <c r="CY107" s="9"/>
      <c r="CZ107" s="26"/>
      <c r="DA107" s="7"/>
      <c r="DB107" s="32"/>
      <c r="DC107" s="9"/>
      <c r="DD107" s="26"/>
      <c r="DE107" s="26"/>
      <c r="DG107" s="20"/>
      <c r="DH107" s="20"/>
    </row>
    <row r="108" spans="101:112">
      <c r="CX108" s="8"/>
      <c r="CY108" s="9"/>
      <c r="CZ108" s="26"/>
      <c r="DA108" s="7"/>
      <c r="DB108" s="32"/>
      <c r="DC108" s="9"/>
      <c r="DD108" s="26"/>
      <c r="DE108" s="26"/>
      <c r="DG108" s="20"/>
      <c r="DH108" s="20"/>
    </row>
    <row r="109" spans="101:112">
      <c r="CW109" s="13"/>
      <c r="CX109" s="8"/>
      <c r="CY109" s="9"/>
      <c r="CZ109" s="8"/>
      <c r="DA109" s="8"/>
      <c r="DB109" s="8"/>
      <c r="DC109" s="28"/>
      <c r="DD109" s="8"/>
      <c r="DE109" s="8"/>
    </row>
    <row r="110" spans="101:112">
      <c r="CX110" s="8"/>
      <c r="CY110" s="9"/>
      <c r="CZ110" s="29"/>
      <c r="DA110" s="7"/>
      <c r="DB110" s="8"/>
      <c r="DC110" s="28"/>
      <c r="DD110" s="29"/>
      <c r="DE110" s="29"/>
      <c r="DF110" s="3"/>
      <c r="DG110" s="25"/>
      <c r="DH110" s="24"/>
    </row>
    <row r="111" spans="101:112">
      <c r="DC111" s="36"/>
    </row>
  </sheetData>
  <sheetProtection sheet="1" objects="1" scenarios="1" formatCells="0" formatColumns="0" formatRows="0" insertColumns="0" insertRows="0" insertHyperlinks="0" deleteColumns="0" deleteRows="0"/>
  <mergeCells count="134">
    <mergeCell ref="JF5:JH5"/>
    <mergeCell ref="JB5:JD5"/>
    <mergeCell ref="IX5:IZ5"/>
    <mergeCell ref="IT5:IV5"/>
    <mergeCell ref="JF4:JH4"/>
    <mergeCell ref="JB4:JD4"/>
    <mergeCell ref="IX4:IZ4"/>
    <mergeCell ref="IT4:IV4"/>
    <mergeCell ref="ID4:IF4"/>
    <mergeCell ref="IP4:IR4"/>
    <mergeCell ref="ID5:IF5"/>
    <mergeCell ref="IP5:IR5"/>
    <mergeCell ref="HR4:HT4"/>
    <mergeCell ref="HR5:HT5"/>
    <mergeCell ref="HV4:HX4"/>
    <mergeCell ref="HV5:HX5"/>
    <mergeCell ref="IH4:IJ4"/>
    <mergeCell ref="IH5:IJ5"/>
    <mergeCell ref="IL4:IN4"/>
    <mergeCell ref="IL5:IN5"/>
    <mergeCell ref="HN4:HP4"/>
    <mergeCell ref="HZ4:IB4"/>
    <mergeCell ref="HN5:HP5"/>
    <mergeCell ref="HZ5:IB5"/>
    <mergeCell ref="GP4:GR4"/>
    <mergeCell ref="GP5:GR5"/>
    <mergeCell ref="HF4:HH4"/>
    <mergeCell ref="HF5:HH5"/>
    <mergeCell ref="GT4:GV4"/>
    <mergeCell ref="GX4:GZ4"/>
    <mergeCell ref="HB4:HD4"/>
    <mergeCell ref="HJ4:HL4"/>
    <mergeCell ref="GH5:GJ5"/>
    <mergeCell ref="GL5:GN5"/>
    <mergeCell ref="GT5:GV5"/>
    <mergeCell ref="GX5:GZ5"/>
    <mergeCell ref="HB5:HD5"/>
    <mergeCell ref="HJ5:HL5"/>
    <mergeCell ref="AD5:AF5"/>
    <mergeCell ref="AH5:AJ5"/>
    <mergeCell ref="Z5:AB5"/>
    <mergeCell ref="B5:D5"/>
    <mergeCell ref="F5:H5"/>
    <mergeCell ref="J5:L5"/>
    <mergeCell ref="N5:P5"/>
    <mergeCell ref="R5:T5"/>
    <mergeCell ref="V5:X5"/>
    <mergeCell ref="BN5:BP5"/>
    <mergeCell ref="BR5:BT5"/>
    <mergeCell ref="AL4:AN4"/>
    <mergeCell ref="AL5:AN5"/>
    <mergeCell ref="AP4:AR4"/>
    <mergeCell ref="AP5:AR5"/>
    <mergeCell ref="AT5:AV5"/>
    <mergeCell ref="AX5:AZ5"/>
    <mergeCell ref="BB5:BD5"/>
    <mergeCell ref="BF5:BH5"/>
    <mergeCell ref="BJ5:BL5"/>
    <mergeCell ref="AT4:AV4"/>
    <mergeCell ref="AX4:AZ4"/>
    <mergeCell ref="BB4:BD4"/>
    <mergeCell ref="BF4:BH4"/>
    <mergeCell ref="BJ4:BL4"/>
    <mergeCell ref="BN4:BP4"/>
    <mergeCell ref="BR4:BT4"/>
    <mergeCell ref="GD5:GF5"/>
    <mergeCell ref="ET5:EV5"/>
    <mergeCell ref="DV5:DX5"/>
    <mergeCell ref="DZ5:EB5"/>
    <mergeCell ref="FF5:FH5"/>
    <mergeCell ref="EL5:EN5"/>
    <mergeCell ref="EP5:ER5"/>
    <mergeCell ref="ED5:EF5"/>
    <mergeCell ref="EH5:EJ5"/>
    <mergeCell ref="FJ5:FL5"/>
    <mergeCell ref="FN5:FP5"/>
    <mergeCell ref="FR5:FT5"/>
    <mergeCell ref="FV5:FX5"/>
    <mergeCell ref="EX5:EZ5"/>
    <mergeCell ref="FB5:FD5"/>
    <mergeCell ref="B4:D4"/>
    <mergeCell ref="N4:P4"/>
    <mergeCell ref="R4:T4"/>
    <mergeCell ref="V4:X4"/>
    <mergeCell ref="Z4:AB4"/>
    <mergeCell ref="J4:L4"/>
    <mergeCell ref="F4:H4"/>
    <mergeCell ref="AD4:AF4"/>
    <mergeCell ref="AH4:AJ4"/>
    <mergeCell ref="BV5:BX5"/>
    <mergeCell ref="BZ5:CB5"/>
    <mergeCell ref="CD5:CF5"/>
    <mergeCell ref="CH5:CJ5"/>
    <mergeCell ref="CL5:CN5"/>
    <mergeCell ref="DR5:DT5"/>
    <mergeCell ref="CX5:CZ5"/>
    <mergeCell ref="FV4:FX4"/>
    <mergeCell ref="FZ4:GB4"/>
    <mergeCell ref="FB4:FD4"/>
    <mergeCell ref="CD4:CF4"/>
    <mergeCell ref="CH4:CJ4"/>
    <mergeCell ref="CL4:CN4"/>
    <mergeCell ref="DJ4:DL4"/>
    <mergeCell ref="DN4:DP4"/>
    <mergeCell ref="CX4:CZ4"/>
    <mergeCell ref="FZ5:GB5"/>
    <mergeCell ref="DB5:DD5"/>
    <mergeCell ref="DF5:DH5"/>
    <mergeCell ref="DJ5:DL5"/>
    <mergeCell ref="DN5:DP5"/>
    <mergeCell ref="CP5:CR5"/>
    <mergeCell ref="CT5:CV5"/>
    <mergeCell ref="GD4:GF4"/>
    <mergeCell ref="GH4:GJ4"/>
    <mergeCell ref="GL4:GN4"/>
    <mergeCell ref="BV4:BX4"/>
    <mergeCell ref="BZ4:CB4"/>
    <mergeCell ref="CP4:CR4"/>
    <mergeCell ref="CT4:CV4"/>
    <mergeCell ref="DB4:DD4"/>
    <mergeCell ref="DF4:DH4"/>
    <mergeCell ref="FJ4:FL4"/>
    <mergeCell ref="FN4:FP4"/>
    <mergeCell ref="FR4:FT4"/>
    <mergeCell ref="ET4:EV4"/>
    <mergeCell ref="DR4:DT4"/>
    <mergeCell ref="DV4:DX4"/>
    <mergeCell ref="DZ4:EB4"/>
    <mergeCell ref="ED4:EF4"/>
    <mergeCell ref="EH4:EJ4"/>
    <mergeCell ref="FF4:FH4"/>
    <mergeCell ref="EL4:EN4"/>
    <mergeCell ref="EP4:ER4"/>
    <mergeCell ref="EX4:EZ4"/>
  </mergeCells>
  <phoneticPr fontId="2"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sheetPr codeName="Sheet2"/>
  <dimension ref="A1:EJ69"/>
  <sheetViews>
    <sheetView showGridLines="0" zoomScale="90" zoomScaleNormal="90" workbookViewId="0"/>
  </sheetViews>
  <sheetFormatPr defaultColWidth="9" defaultRowHeight="11.5"/>
  <cols>
    <col min="1" max="1" width="5.88671875" style="5" customWidth="1"/>
    <col min="2" max="2" width="8.21875" style="3" customWidth="1"/>
    <col min="3" max="3" width="8.21875" style="5" customWidth="1"/>
    <col min="4" max="4" width="12.88671875" style="5" customWidth="1"/>
    <col min="5" max="5" width="2.44140625" style="20" customWidth="1"/>
    <col min="6" max="6" width="8.21875" style="3" customWidth="1"/>
    <col min="7" max="7" width="8.21875" style="5" customWidth="1"/>
    <col min="8" max="8" width="12.88671875" style="5" customWidth="1"/>
    <col min="9" max="9" width="5.88671875" style="5" customWidth="1"/>
    <col min="10" max="11" width="8.21875" style="5" customWidth="1"/>
    <col min="12" max="12" width="12.88671875" style="5" customWidth="1"/>
    <col min="13" max="13" width="2.44140625" style="5" customWidth="1"/>
    <col min="14" max="15" width="8.21875" style="5" customWidth="1"/>
    <col min="16" max="16" width="12.88671875" style="5" customWidth="1"/>
    <col min="17" max="17" width="2.44140625" style="5" customWidth="1"/>
    <col min="18" max="19" width="8.21875" style="5" customWidth="1"/>
    <col min="20" max="20" width="12.88671875" style="5" customWidth="1"/>
    <col min="21" max="21" width="2.44140625" style="5" customWidth="1"/>
    <col min="22" max="23" width="8.21875" style="5" customWidth="1"/>
    <col min="24" max="24" width="12.88671875" style="5" customWidth="1"/>
    <col min="25" max="25" width="2.44140625" style="5" customWidth="1"/>
    <col min="26" max="27" width="8.21875" style="5" customWidth="1"/>
    <col min="28" max="28" width="12.88671875" style="5" customWidth="1"/>
    <col min="29" max="29" width="5.88671875" style="5" customWidth="1"/>
    <col min="30" max="31" width="8.21875" style="5" customWidth="1"/>
    <col min="32" max="32" width="12.88671875" style="5" customWidth="1"/>
    <col min="33" max="33" width="2.44140625" style="5" customWidth="1"/>
    <col min="34" max="35" width="8.21875" style="5" customWidth="1"/>
    <col min="36" max="36" width="12.88671875" style="5" customWidth="1"/>
    <col min="37" max="37" width="2.44140625" style="5" customWidth="1"/>
    <col min="38" max="39" width="8.21875" style="5" customWidth="1"/>
    <col min="40" max="40" width="12.88671875" style="5" customWidth="1"/>
    <col min="41" max="41" width="2.44140625" style="5" customWidth="1"/>
    <col min="42" max="43" width="8.21875" style="5" customWidth="1"/>
    <col min="44" max="44" width="12.88671875" style="5" customWidth="1"/>
    <col min="45" max="45" width="5.88671875" style="5" customWidth="1"/>
    <col min="46" max="47" width="8.21875" style="5" customWidth="1"/>
    <col min="48" max="48" width="12.88671875" style="5" customWidth="1"/>
    <col min="49" max="49" width="2.44140625" style="5" customWidth="1"/>
    <col min="50" max="51" width="8.21875" style="5" customWidth="1"/>
    <col min="52" max="52" width="12.88671875" style="5" customWidth="1"/>
    <col min="53" max="53" width="2.44140625" style="5" customWidth="1"/>
    <col min="54" max="55" width="8.21875" style="5" customWidth="1"/>
    <col min="56" max="56" width="12.88671875" style="5" customWidth="1"/>
    <col min="57" max="57" width="2.44140625" style="5" customWidth="1"/>
    <col min="58" max="59" width="8.21875" style="5" customWidth="1"/>
    <col min="60" max="60" width="12.88671875" style="5" customWidth="1"/>
    <col min="61" max="61" width="2.44140625" style="5" customWidth="1"/>
    <col min="62" max="63" width="8.21875" style="5" customWidth="1"/>
    <col min="64" max="64" width="12.88671875" style="5" customWidth="1"/>
    <col min="65" max="65" width="2.44140625" style="5" customWidth="1"/>
    <col min="66" max="67" width="8.21875" style="5" customWidth="1"/>
    <col min="68" max="68" width="12.88671875" style="5" customWidth="1"/>
    <col min="69" max="69" width="2.44140625" style="5" customWidth="1"/>
    <col min="70" max="71" width="8.21875" style="5" customWidth="1"/>
    <col min="72" max="72" width="12.88671875" style="5" customWidth="1"/>
    <col min="73" max="73" width="2.44140625" style="5" customWidth="1"/>
    <col min="74" max="75" width="8.21875" style="5" customWidth="1"/>
    <col min="76" max="76" width="12.88671875" style="5" customWidth="1"/>
    <col min="77" max="77" width="2.44140625" style="5" customWidth="1"/>
    <col min="78" max="79" width="8.21875" style="5" customWidth="1"/>
    <col min="80" max="80" width="12.88671875" style="5" customWidth="1"/>
    <col min="81" max="81" width="2.44140625" style="5" customWidth="1"/>
    <col min="82" max="83" width="8.21875" style="5" customWidth="1"/>
    <col min="84" max="84" width="12.88671875" style="5" customWidth="1"/>
    <col min="85" max="85" width="5.88671875" style="5" customWidth="1"/>
    <col min="86" max="86" width="10.33203125" style="5" customWidth="1"/>
    <col min="87" max="87" width="8.21875" style="36" customWidth="1"/>
    <col min="88" max="88" width="12.88671875" style="5" customWidth="1"/>
    <col min="89" max="89" width="2.44140625" style="5" customWidth="1"/>
    <col min="90" max="90" width="10.88671875" style="5" customWidth="1"/>
    <col min="91" max="91" width="8.21875" style="5" customWidth="1"/>
    <col min="92" max="92" width="12.88671875" style="5" customWidth="1"/>
    <col min="93" max="93" width="5.88671875" style="5" customWidth="1"/>
    <col min="94" max="95" width="8.21875" style="5" customWidth="1"/>
    <col min="96" max="96" width="12.88671875" style="5" customWidth="1"/>
    <col min="97" max="97" width="2.44140625" style="5" customWidth="1"/>
    <col min="98" max="99" width="8.21875" style="5" customWidth="1"/>
    <col min="100" max="100" width="12.88671875" style="5" customWidth="1"/>
    <col min="101" max="101" width="2.44140625" style="5" customWidth="1"/>
    <col min="102" max="103" width="8.21875" style="5" customWidth="1"/>
    <col min="104" max="104" width="12.88671875" style="5" customWidth="1"/>
    <col min="105" max="105" width="2.44140625" style="5" customWidth="1"/>
    <col min="106" max="107" width="8.21875" style="5" customWidth="1"/>
    <col min="108" max="108" width="12.88671875" style="5" customWidth="1"/>
    <col min="109" max="109" width="5.88671875" style="5" customWidth="1"/>
    <col min="110" max="111" width="8.21875" style="5" customWidth="1"/>
    <col min="112" max="112" width="12.88671875" style="5" customWidth="1"/>
    <col min="113" max="113" width="2.44140625" style="5" customWidth="1"/>
    <col min="114" max="115" width="8.21875" style="5" customWidth="1"/>
    <col min="116" max="116" width="12.88671875" style="5" customWidth="1"/>
    <col min="117" max="117" width="2.44140625" style="5" customWidth="1"/>
    <col min="118" max="119" width="8.21875" style="5" customWidth="1"/>
    <col min="120" max="120" width="12.88671875" style="5" customWidth="1"/>
    <col min="121" max="121" width="2.44140625" style="5" customWidth="1"/>
    <col min="122" max="123" width="8.21875" style="5" customWidth="1"/>
    <col min="124" max="124" width="12.88671875" style="5" customWidth="1"/>
    <col min="125" max="125" width="5.88671875" style="5" customWidth="1"/>
    <col min="126" max="127" width="8.21875" style="5" customWidth="1"/>
    <col min="128" max="128" width="12.88671875" style="5" customWidth="1"/>
    <col min="129" max="129" width="2.44140625" style="5" customWidth="1"/>
    <col min="130" max="131" width="8.21875" style="5" customWidth="1"/>
    <col min="132" max="132" width="12.88671875" style="5" customWidth="1"/>
    <col min="133" max="133" width="2.44140625" style="5" customWidth="1"/>
    <col min="134" max="135" width="8.21875" style="5" customWidth="1"/>
    <col min="136" max="136" width="12.88671875" style="5" customWidth="1"/>
    <col min="137" max="137" width="2.44140625" style="5" customWidth="1"/>
    <col min="138" max="139" width="8.21875" style="5" customWidth="1"/>
    <col min="140" max="140" width="12.88671875" style="5" customWidth="1"/>
    <col min="141" max="141" width="2.44140625" style="5" customWidth="1"/>
    <col min="142" max="16384" width="9" style="5"/>
  </cols>
  <sheetData>
    <row r="1" spans="1:140">
      <c r="A1" s="38" t="s">
        <v>94</v>
      </c>
      <c r="C1" s="39"/>
    </row>
    <row r="2" spans="1:140">
      <c r="A2" s="33"/>
      <c r="B2" s="35"/>
      <c r="C2" s="33"/>
    </row>
    <row r="3" spans="1:140">
      <c r="A3" s="37"/>
      <c r="B3" s="35"/>
      <c r="C3" s="33"/>
      <c r="J3" s="40" t="s">
        <v>32</v>
      </c>
      <c r="K3" s="33"/>
      <c r="L3" s="41"/>
      <c r="AD3" s="42" t="s">
        <v>36</v>
      </c>
      <c r="AE3" s="13"/>
      <c r="AF3" s="13"/>
      <c r="AT3" s="42" t="s">
        <v>37</v>
      </c>
      <c r="AV3" s="13"/>
      <c r="CH3" s="43" t="s">
        <v>33</v>
      </c>
      <c r="CJ3" s="13"/>
      <c r="CP3" s="42" t="s">
        <v>35</v>
      </c>
      <c r="CQ3" s="13"/>
      <c r="CR3" s="13"/>
      <c r="DF3" s="42" t="s">
        <v>66</v>
      </c>
      <c r="DG3" s="13"/>
      <c r="DH3" s="13"/>
      <c r="DV3" s="42" t="s">
        <v>73</v>
      </c>
    </row>
    <row r="4" spans="1:140">
      <c r="A4" s="14"/>
      <c r="B4" s="61" t="s">
        <v>95</v>
      </c>
      <c r="C4" s="61"/>
      <c r="D4" s="61"/>
      <c r="E4" s="15"/>
      <c r="F4" s="61" t="s">
        <v>95</v>
      </c>
      <c r="G4" s="61"/>
      <c r="H4" s="61"/>
      <c r="I4" s="2"/>
      <c r="J4" s="61" t="s">
        <v>95</v>
      </c>
      <c r="K4" s="61"/>
      <c r="L4" s="61"/>
      <c r="M4" s="15"/>
      <c r="N4" s="61" t="s">
        <v>95</v>
      </c>
      <c r="O4" s="61"/>
      <c r="P4" s="61"/>
      <c r="Q4" s="2"/>
      <c r="R4" s="61" t="s">
        <v>95</v>
      </c>
      <c r="S4" s="61"/>
      <c r="T4" s="61"/>
      <c r="U4" s="2"/>
      <c r="V4" s="61" t="s">
        <v>95</v>
      </c>
      <c r="W4" s="61"/>
      <c r="X4" s="61"/>
      <c r="Y4" s="2"/>
      <c r="Z4" s="61" t="s">
        <v>95</v>
      </c>
      <c r="AA4" s="61"/>
      <c r="AB4" s="61"/>
      <c r="AC4" s="2"/>
      <c r="AD4" s="61" t="s">
        <v>95</v>
      </c>
      <c r="AE4" s="61"/>
      <c r="AF4" s="61"/>
      <c r="AG4" s="2"/>
      <c r="AH4" s="61" t="s">
        <v>95</v>
      </c>
      <c r="AI4" s="61"/>
      <c r="AJ4" s="61"/>
      <c r="AK4" s="2"/>
      <c r="AL4" s="61" t="s">
        <v>95</v>
      </c>
      <c r="AM4" s="61"/>
      <c r="AN4" s="61"/>
      <c r="AO4" s="2"/>
      <c r="AP4" s="61" t="s">
        <v>95</v>
      </c>
      <c r="AQ4" s="61"/>
      <c r="AR4" s="61"/>
      <c r="AS4" s="2"/>
      <c r="AT4" s="61" t="s">
        <v>95</v>
      </c>
      <c r="AU4" s="61"/>
      <c r="AV4" s="61"/>
      <c r="AW4" s="2"/>
      <c r="AX4" s="61" t="s">
        <v>95</v>
      </c>
      <c r="AY4" s="61"/>
      <c r="AZ4" s="61"/>
      <c r="BA4" s="2"/>
      <c r="BB4" s="61" t="s">
        <v>95</v>
      </c>
      <c r="BC4" s="61"/>
      <c r="BD4" s="61"/>
      <c r="BE4" s="2"/>
      <c r="BF4" s="61" t="s">
        <v>95</v>
      </c>
      <c r="BG4" s="61"/>
      <c r="BH4" s="61"/>
      <c r="BI4" s="2"/>
      <c r="BJ4" s="61" t="s">
        <v>95</v>
      </c>
      <c r="BK4" s="61"/>
      <c r="BL4" s="61"/>
      <c r="BM4" s="2"/>
      <c r="BN4" s="61" t="s">
        <v>95</v>
      </c>
      <c r="BO4" s="61"/>
      <c r="BP4" s="61"/>
      <c r="BQ4" s="2"/>
      <c r="BR4" s="61" t="s">
        <v>95</v>
      </c>
      <c r="BS4" s="61"/>
      <c r="BT4" s="61"/>
      <c r="BU4" s="2"/>
      <c r="BV4" s="61" t="s">
        <v>95</v>
      </c>
      <c r="BW4" s="61"/>
      <c r="BX4" s="61"/>
      <c r="BY4" s="2"/>
      <c r="BZ4" s="61" t="s">
        <v>95</v>
      </c>
      <c r="CA4" s="61"/>
      <c r="CB4" s="61"/>
      <c r="CC4" s="2"/>
      <c r="CD4" s="61" t="s">
        <v>95</v>
      </c>
      <c r="CE4" s="61"/>
      <c r="CF4" s="61"/>
      <c r="CG4" s="2"/>
      <c r="CH4" s="62" t="s">
        <v>95</v>
      </c>
      <c r="CI4" s="62"/>
      <c r="CJ4" s="62"/>
      <c r="CK4" s="2"/>
      <c r="CL4" s="61" t="s">
        <v>95</v>
      </c>
      <c r="CM4" s="61"/>
      <c r="CN4" s="61"/>
      <c r="CO4" s="2"/>
      <c r="CP4" s="61" t="s">
        <v>95</v>
      </c>
      <c r="CQ4" s="61"/>
      <c r="CR4" s="61"/>
      <c r="CS4" s="2"/>
      <c r="CT4" s="61" t="s">
        <v>95</v>
      </c>
      <c r="CU4" s="61"/>
      <c r="CV4" s="61"/>
      <c r="CW4" s="2"/>
      <c r="CX4" s="61" t="s">
        <v>95</v>
      </c>
      <c r="CY4" s="61"/>
      <c r="CZ4" s="61"/>
      <c r="DA4" s="2"/>
      <c r="DB4" s="61" t="s">
        <v>95</v>
      </c>
      <c r="DC4" s="61"/>
      <c r="DD4" s="61"/>
      <c r="DE4" s="2"/>
      <c r="DF4" s="61" t="s">
        <v>95</v>
      </c>
      <c r="DG4" s="61"/>
      <c r="DH4" s="61"/>
      <c r="DI4" s="2"/>
      <c r="DJ4" s="61" t="s">
        <v>95</v>
      </c>
      <c r="DK4" s="61"/>
      <c r="DL4" s="61"/>
      <c r="DM4" s="2"/>
      <c r="DN4" s="61" t="s">
        <v>95</v>
      </c>
      <c r="DO4" s="61"/>
      <c r="DP4" s="61"/>
      <c r="DQ4" s="2"/>
      <c r="DR4" s="61" t="s">
        <v>95</v>
      </c>
      <c r="DS4" s="61"/>
      <c r="DT4" s="61"/>
      <c r="DU4" s="2"/>
      <c r="DV4" s="61" t="s">
        <v>95</v>
      </c>
      <c r="DW4" s="61"/>
      <c r="DX4" s="61"/>
      <c r="DY4" s="52"/>
      <c r="DZ4" s="61" t="s">
        <v>95</v>
      </c>
      <c r="EA4" s="61"/>
      <c r="EB4" s="61"/>
      <c r="EC4" s="2"/>
      <c r="ED4" s="61" t="s">
        <v>95</v>
      </c>
      <c r="EE4" s="61"/>
      <c r="EF4" s="61"/>
      <c r="EG4" s="2"/>
      <c r="EH4" s="61" t="s">
        <v>95</v>
      </c>
      <c r="EI4" s="61"/>
      <c r="EJ4" s="61"/>
    </row>
    <row r="5" spans="1:140" s="18" customFormat="1" ht="25.5" customHeight="1">
      <c r="A5" s="16"/>
      <c r="B5" s="64" t="s">
        <v>4</v>
      </c>
      <c r="C5" s="64"/>
      <c r="D5" s="64"/>
      <c r="E5" s="17"/>
      <c r="F5" s="64" t="s">
        <v>6</v>
      </c>
      <c r="G5" s="64"/>
      <c r="H5" s="64"/>
      <c r="J5" s="64" t="s">
        <v>7</v>
      </c>
      <c r="K5" s="64"/>
      <c r="L5" s="64"/>
      <c r="M5" s="17"/>
      <c r="N5" s="64" t="s">
        <v>7</v>
      </c>
      <c r="O5" s="64"/>
      <c r="P5" s="64"/>
      <c r="R5" s="64" t="s">
        <v>7</v>
      </c>
      <c r="S5" s="64"/>
      <c r="T5" s="64"/>
      <c r="V5" s="64" t="s">
        <v>7</v>
      </c>
      <c r="W5" s="64"/>
      <c r="X5" s="64"/>
      <c r="Z5" s="65" t="s">
        <v>7</v>
      </c>
      <c r="AA5" s="65"/>
      <c r="AB5" s="65"/>
      <c r="AD5" s="64" t="s">
        <v>8</v>
      </c>
      <c r="AE5" s="64"/>
      <c r="AF5" s="64"/>
      <c r="AH5" s="64" t="s">
        <v>8</v>
      </c>
      <c r="AI5" s="64"/>
      <c r="AJ5" s="64"/>
      <c r="AL5" s="64" t="s">
        <v>11</v>
      </c>
      <c r="AM5" s="64"/>
      <c r="AN5" s="64"/>
      <c r="AP5" s="64" t="s">
        <v>11</v>
      </c>
      <c r="AQ5" s="64"/>
      <c r="AR5" s="64"/>
      <c r="AT5" s="64" t="s">
        <v>12</v>
      </c>
      <c r="AU5" s="64"/>
      <c r="AV5" s="64"/>
      <c r="AX5" s="64" t="s">
        <v>12</v>
      </c>
      <c r="AY5" s="64"/>
      <c r="AZ5" s="64"/>
      <c r="BB5" s="64" t="s">
        <v>12</v>
      </c>
      <c r="BC5" s="64"/>
      <c r="BD5" s="64"/>
      <c r="BF5" s="64" t="s">
        <v>12</v>
      </c>
      <c r="BG5" s="64"/>
      <c r="BH5" s="64"/>
      <c r="BJ5" s="64" t="s">
        <v>12</v>
      </c>
      <c r="BK5" s="64"/>
      <c r="BL5" s="64"/>
      <c r="BN5" s="64" t="s">
        <v>17</v>
      </c>
      <c r="BO5" s="64"/>
      <c r="BP5" s="64"/>
      <c r="BR5" s="64" t="s">
        <v>17</v>
      </c>
      <c r="BS5" s="64"/>
      <c r="BT5" s="64"/>
      <c r="BV5" s="64" t="s">
        <v>17</v>
      </c>
      <c r="BW5" s="64"/>
      <c r="BX5" s="64"/>
      <c r="BZ5" s="64" t="s">
        <v>17</v>
      </c>
      <c r="CA5" s="64"/>
      <c r="CB5" s="64"/>
      <c r="CD5" s="64" t="s">
        <v>17</v>
      </c>
      <c r="CE5" s="64"/>
      <c r="CF5" s="64"/>
      <c r="CH5" s="66" t="s">
        <v>18</v>
      </c>
      <c r="CI5" s="66"/>
      <c r="CJ5" s="66"/>
      <c r="CL5" s="64" t="s">
        <v>19</v>
      </c>
      <c r="CM5" s="64"/>
      <c r="CN5" s="64"/>
      <c r="CP5" s="64" t="s">
        <v>20</v>
      </c>
      <c r="CQ5" s="64"/>
      <c r="CR5" s="64"/>
      <c r="CT5" s="64" t="s">
        <v>20</v>
      </c>
      <c r="CU5" s="64"/>
      <c r="CV5" s="64"/>
      <c r="CX5" s="64" t="s">
        <v>26</v>
      </c>
      <c r="CY5" s="64"/>
      <c r="CZ5" s="64"/>
      <c r="DB5" s="64" t="s">
        <v>26</v>
      </c>
      <c r="DC5" s="64"/>
      <c r="DD5" s="64"/>
      <c r="DF5" s="64" t="s">
        <v>67</v>
      </c>
      <c r="DG5" s="64"/>
      <c r="DH5" s="64"/>
      <c r="DJ5" s="64" t="s">
        <v>67</v>
      </c>
      <c r="DK5" s="64"/>
      <c r="DL5" s="64"/>
      <c r="DN5" s="64" t="s">
        <v>68</v>
      </c>
      <c r="DO5" s="64"/>
      <c r="DP5" s="64"/>
      <c r="DR5" s="64" t="s">
        <v>68</v>
      </c>
      <c r="DS5" s="64"/>
      <c r="DT5" s="64"/>
      <c r="DV5" s="64" t="s">
        <v>74</v>
      </c>
      <c r="DW5" s="64"/>
      <c r="DX5" s="64"/>
      <c r="DY5" s="51"/>
      <c r="DZ5" s="64" t="s">
        <v>74</v>
      </c>
      <c r="EA5" s="64"/>
      <c r="EB5" s="64"/>
      <c r="ED5" s="64" t="s">
        <v>75</v>
      </c>
      <c r="EE5" s="64"/>
      <c r="EF5" s="64"/>
      <c r="EH5" s="64" t="s">
        <v>75</v>
      </c>
      <c r="EI5" s="64"/>
      <c r="EJ5" s="64"/>
    </row>
    <row r="6" spans="1:140">
      <c r="A6" s="19"/>
      <c r="C6" s="4"/>
      <c r="G6" s="4"/>
      <c r="J6" s="11"/>
      <c r="K6" s="12"/>
      <c r="L6" s="13"/>
      <c r="M6" s="20"/>
      <c r="N6" s="11"/>
      <c r="O6" s="12"/>
      <c r="P6" s="13"/>
      <c r="R6" s="11"/>
      <c r="S6" s="12"/>
      <c r="T6" s="13"/>
      <c r="V6" s="11"/>
      <c r="W6" s="12"/>
      <c r="X6" s="13"/>
      <c r="Z6" s="3"/>
      <c r="AA6" s="4"/>
      <c r="AD6" s="11"/>
      <c r="AE6" s="12"/>
      <c r="AF6" s="13"/>
      <c r="AH6" s="11"/>
      <c r="AI6" s="12"/>
      <c r="AJ6" s="13"/>
      <c r="AL6" s="11"/>
      <c r="AM6" s="12"/>
      <c r="AN6" s="13"/>
      <c r="AP6" s="11"/>
      <c r="AQ6" s="12"/>
      <c r="AR6" s="13"/>
      <c r="AT6" s="11"/>
      <c r="AU6" s="12"/>
      <c r="AV6" s="13"/>
      <c r="AX6" s="11"/>
      <c r="AY6" s="12"/>
      <c r="AZ6" s="13"/>
      <c r="BB6" s="11"/>
      <c r="BC6" s="12"/>
      <c r="BD6" s="13"/>
      <c r="BF6" s="11"/>
      <c r="BG6" s="12"/>
      <c r="BH6" s="13"/>
      <c r="BJ6" s="11"/>
      <c r="BK6" s="12"/>
      <c r="BL6" s="13"/>
      <c r="BN6" s="11"/>
      <c r="BO6" s="12"/>
      <c r="BP6" s="13"/>
      <c r="BR6" s="11"/>
      <c r="BS6" s="12"/>
      <c r="BT6" s="13"/>
      <c r="BV6" s="11"/>
      <c r="BW6" s="12"/>
      <c r="BX6" s="13"/>
      <c r="BZ6" s="11"/>
      <c r="CA6" s="12"/>
      <c r="CB6" s="13"/>
      <c r="CD6" s="11"/>
      <c r="CE6" s="12"/>
      <c r="CF6" s="13"/>
      <c r="CH6" s="3"/>
      <c r="CI6" s="21"/>
      <c r="CL6" s="3"/>
      <c r="CM6" s="4"/>
      <c r="CP6" s="11"/>
      <c r="CQ6" s="12"/>
      <c r="CR6" s="13"/>
      <c r="CT6" s="11"/>
      <c r="CU6" s="12"/>
      <c r="CV6" s="13"/>
      <c r="CX6" s="11"/>
      <c r="CY6" s="12"/>
      <c r="CZ6" s="13"/>
      <c r="DB6" s="11"/>
      <c r="DC6" s="12"/>
      <c r="DD6" s="13"/>
      <c r="DF6" s="11"/>
      <c r="DG6" s="12"/>
      <c r="DH6" s="13"/>
      <c r="DJ6" s="11"/>
      <c r="DK6" s="12"/>
      <c r="DL6" s="13"/>
      <c r="DN6" s="11"/>
      <c r="DO6" s="12"/>
      <c r="DP6" s="13"/>
      <c r="DR6" s="11"/>
      <c r="DS6" s="12"/>
      <c r="DT6" s="13"/>
      <c r="DV6" s="11"/>
      <c r="DW6" s="12"/>
      <c r="DX6" s="13"/>
      <c r="DY6" s="13"/>
      <c r="DZ6" s="11"/>
      <c r="EA6" s="12"/>
      <c r="EB6" s="13"/>
      <c r="ED6" s="11"/>
      <c r="EE6" s="12"/>
      <c r="EF6" s="13"/>
      <c r="EH6" s="11"/>
      <c r="EI6" s="12"/>
      <c r="EJ6" s="13"/>
    </row>
    <row r="7" spans="1:140">
      <c r="A7" s="19"/>
      <c r="C7" s="4"/>
      <c r="G7" s="4"/>
      <c r="J7" s="11"/>
      <c r="K7" s="12" t="s">
        <v>96</v>
      </c>
      <c r="L7" s="13"/>
      <c r="M7" s="20"/>
      <c r="N7" s="11"/>
      <c r="O7" s="12" t="s">
        <v>97</v>
      </c>
      <c r="P7" s="13"/>
      <c r="R7" s="11"/>
      <c r="S7" s="12" t="s">
        <v>98</v>
      </c>
      <c r="T7" s="13"/>
      <c r="V7" s="11"/>
      <c r="W7" s="12" t="s">
        <v>99</v>
      </c>
      <c r="X7" s="13"/>
      <c r="Z7" s="3"/>
      <c r="AA7" s="12" t="s">
        <v>100</v>
      </c>
      <c r="AD7" s="11"/>
      <c r="AE7" s="12" t="s">
        <v>9</v>
      </c>
      <c r="AF7" s="13"/>
      <c r="AH7" s="11"/>
      <c r="AI7" s="12" t="s">
        <v>10</v>
      </c>
      <c r="AJ7" s="13"/>
      <c r="AL7" s="11"/>
      <c r="AM7" s="12" t="s">
        <v>9</v>
      </c>
      <c r="AN7" s="13"/>
      <c r="AP7" s="11"/>
      <c r="AQ7" s="12" t="s">
        <v>10</v>
      </c>
      <c r="AR7" s="13"/>
      <c r="AT7" s="11"/>
      <c r="AU7" s="12" t="s">
        <v>101</v>
      </c>
      <c r="AV7" s="13"/>
      <c r="AX7" s="11"/>
      <c r="AY7" s="12" t="s">
        <v>14</v>
      </c>
      <c r="AZ7" s="13"/>
      <c r="BB7" s="11"/>
      <c r="BC7" s="12" t="s">
        <v>15</v>
      </c>
      <c r="BD7" s="13"/>
      <c r="BF7" s="11"/>
      <c r="BG7" s="12" t="s">
        <v>102</v>
      </c>
      <c r="BH7" s="13"/>
      <c r="BJ7" s="11"/>
      <c r="BK7" s="12" t="s">
        <v>103</v>
      </c>
      <c r="BL7" s="13"/>
      <c r="BN7" s="11"/>
      <c r="BO7" s="12" t="s">
        <v>101</v>
      </c>
      <c r="BP7" s="13"/>
      <c r="BR7" s="11"/>
      <c r="BS7" s="12" t="s">
        <v>14</v>
      </c>
      <c r="BT7" s="13"/>
      <c r="BV7" s="11"/>
      <c r="BW7" s="12" t="s">
        <v>15</v>
      </c>
      <c r="BX7" s="13"/>
      <c r="BZ7" s="11"/>
      <c r="CA7" s="12" t="s">
        <v>102</v>
      </c>
      <c r="CB7" s="13"/>
      <c r="CD7" s="11"/>
      <c r="CE7" s="12" t="s">
        <v>103</v>
      </c>
      <c r="CF7" s="13"/>
      <c r="CH7" s="3"/>
      <c r="CI7" s="21"/>
      <c r="CL7" s="3"/>
      <c r="CM7" s="4"/>
      <c r="CP7" s="11"/>
      <c r="CQ7" s="12" t="s">
        <v>25</v>
      </c>
      <c r="CR7" s="13"/>
      <c r="CT7" s="11"/>
      <c r="CU7" s="12" t="s">
        <v>104</v>
      </c>
      <c r="CV7" s="13"/>
      <c r="CX7" s="11"/>
      <c r="CY7" s="12" t="s">
        <v>25</v>
      </c>
      <c r="CZ7" s="13"/>
      <c r="DB7" s="11"/>
      <c r="DC7" s="12" t="s">
        <v>104</v>
      </c>
      <c r="DD7" s="13"/>
      <c r="DF7" s="11"/>
      <c r="DG7" s="12" t="s">
        <v>69</v>
      </c>
      <c r="DH7" s="13"/>
      <c r="DJ7" s="11"/>
      <c r="DK7" s="12" t="s">
        <v>72</v>
      </c>
      <c r="DL7" s="13"/>
      <c r="DN7" s="11"/>
      <c r="DO7" s="12" t="s">
        <v>69</v>
      </c>
      <c r="DP7" s="13"/>
      <c r="DR7" s="11"/>
      <c r="DS7" s="12" t="s">
        <v>72</v>
      </c>
      <c r="DT7" s="13"/>
      <c r="DV7" s="11"/>
      <c r="DW7" s="12" t="s">
        <v>76</v>
      </c>
      <c r="DX7" s="13"/>
      <c r="DY7" s="13"/>
      <c r="DZ7" s="11"/>
      <c r="EA7" s="12" t="s">
        <v>77</v>
      </c>
      <c r="EB7" s="13"/>
      <c r="ED7" s="11"/>
      <c r="EE7" s="12" t="s">
        <v>76</v>
      </c>
      <c r="EF7" s="13"/>
      <c r="EG7" s="13"/>
      <c r="EH7" s="11"/>
      <c r="EI7" s="12" t="s">
        <v>77</v>
      </c>
      <c r="EJ7" s="13"/>
    </row>
    <row r="8" spans="1:140">
      <c r="A8" s="19"/>
      <c r="C8" s="4"/>
      <c r="G8" s="4"/>
      <c r="J8" s="11"/>
      <c r="K8" s="12"/>
      <c r="L8" s="13"/>
      <c r="M8" s="20"/>
      <c r="N8" s="11"/>
      <c r="O8" s="12"/>
      <c r="P8" s="13"/>
      <c r="R8" s="11"/>
      <c r="S8" s="12"/>
      <c r="T8" s="13"/>
      <c r="V8" s="11"/>
      <c r="W8" s="12"/>
      <c r="X8" s="13"/>
      <c r="Z8" s="3"/>
      <c r="AA8" s="4"/>
      <c r="AD8" s="11"/>
      <c r="AE8" s="12"/>
      <c r="AF8" s="13"/>
      <c r="AH8" s="11"/>
      <c r="AI8" s="12"/>
      <c r="AJ8" s="13"/>
      <c r="AL8" s="11"/>
      <c r="AM8" s="12"/>
      <c r="AN8" s="13"/>
      <c r="AP8" s="11"/>
      <c r="AQ8" s="12"/>
      <c r="AR8" s="13"/>
      <c r="AT8" s="11"/>
      <c r="AU8" s="12"/>
      <c r="AV8" s="13"/>
      <c r="AX8" s="11"/>
      <c r="AY8" s="12"/>
      <c r="AZ8" s="13"/>
      <c r="BB8" s="11"/>
      <c r="BC8" s="12"/>
      <c r="BD8" s="13"/>
      <c r="BF8" s="11"/>
      <c r="BG8" s="12"/>
      <c r="BH8" s="13"/>
      <c r="BJ8" s="11"/>
      <c r="BK8" s="12"/>
      <c r="BL8" s="13"/>
      <c r="BN8" s="11"/>
      <c r="BO8" s="12"/>
      <c r="BP8" s="13"/>
      <c r="BR8" s="11"/>
      <c r="BS8" s="12"/>
      <c r="BT8" s="13"/>
      <c r="BV8" s="11"/>
      <c r="BW8" s="12"/>
      <c r="BX8" s="13"/>
      <c r="BZ8" s="11"/>
      <c r="CA8" s="12"/>
      <c r="CB8" s="13"/>
      <c r="CD8" s="11"/>
      <c r="CE8" s="12"/>
      <c r="CF8" s="13"/>
      <c r="CH8" s="3"/>
      <c r="CI8" s="21"/>
      <c r="CL8" s="3"/>
      <c r="CM8" s="4"/>
      <c r="CP8" s="11"/>
      <c r="CQ8" s="12"/>
      <c r="CR8" s="13"/>
      <c r="CT8" s="11"/>
      <c r="CU8" s="12"/>
      <c r="CV8" s="13"/>
      <c r="CX8" s="11"/>
      <c r="CY8" s="12"/>
      <c r="CZ8" s="13"/>
      <c r="DB8" s="11"/>
      <c r="DC8" s="12"/>
      <c r="DD8" s="13"/>
      <c r="DF8" s="11"/>
      <c r="DG8" s="12"/>
      <c r="DH8" s="13"/>
      <c r="DJ8" s="11"/>
      <c r="DK8" s="12"/>
      <c r="DL8" s="13"/>
      <c r="DN8" s="11"/>
      <c r="DO8" s="12"/>
      <c r="DP8" s="13"/>
      <c r="DR8" s="11"/>
      <c r="DS8" s="12"/>
      <c r="DT8" s="13"/>
      <c r="DV8" s="11"/>
      <c r="DW8" s="12"/>
      <c r="DX8" s="13"/>
      <c r="DY8" s="13"/>
      <c r="DZ8" s="11"/>
      <c r="EA8" s="12"/>
      <c r="EB8" s="13"/>
      <c r="ED8" s="11"/>
      <c r="EE8" s="12"/>
      <c r="EF8" s="13"/>
      <c r="EG8" s="13"/>
      <c r="EH8" s="11"/>
      <c r="EI8" s="12"/>
      <c r="EJ8" s="13"/>
    </row>
    <row r="9" spans="1:140" s="18" customFormat="1" ht="22.95">
      <c r="B9" s="10" t="s">
        <v>5</v>
      </c>
      <c r="C9" s="10" t="s">
        <v>0</v>
      </c>
      <c r="D9" s="10" t="s">
        <v>40</v>
      </c>
      <c r="E9" s="6"/>
      <c r="F9" s="10" t="s">
        <v>5</v>
      </c>
      <c r="G9" s="27" t="s">
        <v>0</v>
      </c>
      <c r="H9" s="10" t="s">
        <v>40</v>
      </c>
      <c r="J9" s="10" t="s">
        <v>5</v>
      </c>
      <c r="K9" s="10" t="s">
        <v>0</v>
      </c>
      <c r="L9" s="10" t="s">
        <v>40</v>
      </c>
      <c r="M9" s="6"/>
      <c r="N9" s="10" t="s">
        <v>5</v>
      </c>
      <c r="O9" s="10" t="s">
        <v>0</v>
      </c>
      <c r="P9" s="10" t="s">
        <v>40</v>
      </c>
      <c r="R9" s="10" t="s">
        <v>5</v>
      </c>
      <c r="S9" s="10" t="s">
        <v>0</v>
      </c>
      <c r="T9" s="10" t="s">
        <v>40</v>
      </c>
      <c r="V9" s="10" t="s">
        <v>5</v>
      </c>
      <c r="W9" s="10" t="s">
        <v>0</v>
      </c>
      <c r="X9" s="10" t="s">
        <v>40</v>
      </c>
      <c r="Z9" s="10" t="s">
        <v>5</v>
      </c>
      <c r="AA9" s="6" t="s">
        <v>0</v>
      </c>
      <c r="AB9" s="6" t="s">
        <v>40</v>
      </c>
      <c r="AD9" s="10" t="s">
        <v>5</v>
      </c>
      <c r="AE9" s="10" t="s">
        <v>0</v>
      </c>
      <c r="AF9" s="10" t="s">
        <v>40</v>
      </c>
      <c r="AH9" s="10" t="s">
        <v>5</v>
      </c>
      <c r="AI9" s="10" t="s">
        <v>0</v>
      </c>
      <c r="AJ9" s="10" t="s">
        <v>40</v>
      </c>
      <c r="AL9" s="10" t="s">
        <v>5</v>
      </c>
      <c r="AM9" s="10" t="s">
        <v>0</v>
      </c>
      <c r="AN9" s="10" t="s">
        <v>40</v>
      </c>
      <c r="AP9" s="10" t="s">
        <v>5</v>
      </c>
      <c r="AQ9" s="10" t="s">
        <v>0</v>
      </c>
      <c r="AR9" s="10" t="s">
        <v>40</v>
      </c>
      <c r="AS9" s="6"/>
      <c r="AT9" s="10" t="s">
        <v>5</v>
      </c>
      <c r="AU9" s="10" t="s">
        <v>0</v>
      </c>
      <c r="AV9" s="10" t="s">
        <v>40</v>
      </c>
      <c r="AX9" s="10" t="s">
        <v>5</v>
      </c>
      <c r="AY9" s="10" t="s">
        <v>0</v>
      </c>
      <c r="AZ9" s="10" t="s">
        <v>40</v>
      </c>
      <c r="BB9" s="10" t="s">
        <v>5</v>
      </c>
      <c r="BC9" s="10" t="s">
        <v>0</v>
      </c>
      <c r="BD9" s="10" t="s">
        <v>40</v>
      </c>
      <c r="BF9" s="10" t="s">
        <v>5</v>
      </c>
      <c r="BG9" s="10" t="s">
        <v>0</v>
      </c>
      <c r="BH9" s="10" t="s">
        <v>40</v>
      </c>
      <c r="BJ9" s="10" t="s">
        <v>5</v>
      </c>
      <c r="BK9" s="10" t="s">
        <v>0</v>
      </c>
      <c r="BL9" s="10" t="s">
        <v>40</v>
      </c>
      <c r="BN9" s="10" t="s">
        <v>5</v>
      </c>
      <c r="BO9" s="10" t="s">
        <v>0</v>
      </c>
      <c r="BP9" s="10" t="s">
        <v>40</v>
      </c>
      <c r="BR9" s="10" t="s">
        <v>5</v>
      </c>
      <c r="BS9" s="30" t="s">
        <v>0</v>
      </c>
      <c r="BT9" s="10" t="s">
        <v>40</v>
      </c>
      <c r="BV9" s="10" t="s">
        <v>5</v>
      </c>
      <c r="BW9" s="10" t="s">
        <v>0</v>
      </c>
      <c r="BX9" s="10" t="s">
        <v>40</v>
      </c>
      <c r="BY9" s="1"/>
      <c r="BZ9" s="10" t="s">
        <v>5</v>
      </c>
      <c r="CA9" s="10" t="s">
        <v>0</v>
      </c>
      <c r="CB9" s="10" t="s">
        <v>40</v>
      </c>
      <c r="CD9" s="10" t="s">
        <v>5</v>
      </c>
      <c r="CE9" s="10" t="s">
        <v>0</v>
      </c>
      <c r="CF9" s="10" t="s">
        <v>40</v>
      </c>
      <c r="CG9" s="1"/>
      <c r="CH9" s="10" t="s">
        <v>22</v>
      </c>
      <c r="CI9" s="31" t="s">
        <v>0</v>
      </c>
      <c r="CJ9" s="10" t="s">
        <v>40</v>
      </c>
      <c r="CL9" s="10" t="s">
        <v>22</v>
      </c>
      <c r="CM9" s="10" t="s">
        <v>0</v>
      </c>
      <c r="CN9" s="10" t="s">
        <v>40</v>
      </c>
      <c r="CO9" s="6"/>
      <c r="CP9" s="10" t="s">
        <v>5</v>
      </c>
      <c r="CQ9" s="10" t="s">
        <v>0</v>
      </c>
      <c r="CR9" s="10" t="s">
        <v>40</v>
      </c>
      <c r="CT9" s="10" t="s">
        <v>5</v>
      </c>
      <c r="CU9" s="30" t="s">
        <v>0</v>
      </c>
      <c r="CV9" s="10" t="s">
        <v>40</v>
      </c>
      <c r="CX9" s="10" t="s">
        <v>5</v>
      </c>
      <c r="CY9" s="10" t="s">
        <v>0</v>
      </c>
      <c r="CZ9" s="10" t="s">
        <v>40</v>
      </c>
      <c r="DB9" s="10" t="s">
        <v>5</v>
      </c>
      <c r="DC9" s="30" t="s">
        <v>0</v>
      </c>
      <c r="DD9" s="10" t="s">
        <v>40</v>
      </c>
      <c r="DF9" s="10" t="s">
        <v>5</v>
      </c>
      <c r="DG9" s="10" t="s">
        <v>0</v>
      </c>
      <c r="DH9" s="10" t="s">
        <v>40</v>
      </c>
      <c r="DJ9" s="10" t="s">
        <v>5</v>
      </c>
      <c r="DK9" s="10" t="s">
        <v>0</v>
      </c>
      <c r="DL9" s="10" t="s">
        <v>40</v>
      </c>
      <c r="DN9" s="10" t="s">
        <v>5</v>
      </c>
      <c r="DO9" s="10" t="s">
        <v>0</v>
      </c>
      <c r="DP9" s="10" t="s">
        <v>40</v>
      </c>
      <c r="DR9" s="10" t="s">
        <v>5</v>
      </c>
      <c r="DS9" s="10" t="s">
        <v>0</v>
      </c>
      <c r="DT9" s="10" t="s">
        <v>40</v>
      </c>
      <c r="DV9" s="10" t="s">
        <v>5</v>
      </c>
      <c r="DW9" s="10" t="s">
        <v>0</v>
      </c>
      <c r="DX9" s="10" t="s">
        <v>40</v>
      </c>
      <c r="DY9" s="10"/>
      <c r="DZ9" s="10" t="s">
        <v>5</v>
      </c>
      <c r="EA9" s="10" t="s">
        <v>0</v>
      </c>
      <c r="EB9" s="10" t="s">
        <v>40</v>
      </c>
      <c r="ED9" s="10" t="s">
        <v>5</v>
      </c>
      <c r="EE9" s="10" t="s">
        <v>0</v>
      </c>
      <c r="EF9" s="10" t="s">
        <v>40</v>
      </c>
      <c r="EH9" s="10" t="s">
        <v>5</v>
      </c>
      <c r="EI9" s="10" t="s">
        <v>0</v>
      </c>
      <c r="EJ9" s="10" t="s">
        <v>40</v>
      </c>
    </row>
    <row r="10" spans="1:140" s="22" customFormat="1" ht="11.95" customHeight="1">
      <c r="B10" s="47">
        <v>1</v>
      </c>
      <c r="C10" s="9">
        <v>6.6</v>
      </c>
      <c r="D10" s="9">
        <v>15.100000000000023</v>
      </c>
      <c r="E10" s="23"/>
      <c r="F10" s="47">
        <v>1</v>
      </c>
      <c r="G10" s="9">
        <v>6.6</v>
      </c>
      <c r="H10" s="9">
        <v>16.900000000000006</v>
      </c>
      <c r="J10" s="47">
        <v>1</v>
      </c>
      <c r="K10" s="9">
        <v>9.1999999999999993</v>
      </c>
      <c r="L10" s="9">
        <v>15.099999999999994</v>
      </c>
      <c r="M10" s="23"/>
      <c r="N10" s="47">
        <v>1</v>
      </c>
      <c r="O10" s="9">
        <v>3.8</v>
      </c>
      <c r="P10" s="9">
        <v>17.800000000000011</v>
      </c>
      <c r="R10" s="47">
        <v>1</v>
      </c>
      <c r="S10" s="9">
        <v>5.2</v>
      </c>
      <c r="T10" s="9">
        <v>17.299999999999997</v>
      </c>
      <c r="V10" s="47">
        <v>1</v>
      </c>
      <c r="W10" s="9">
        <v>7.1</v>
      </c>
      <c r="X10" s="9">
        <v>16.399999999999991</v>
      </c>
      <c r="Z10" s="47">
        <v>1</v>
      </c>
      <c r="AA10" s="9">
        <v>6.8</v>
      </c>
      <c r="AB10" s="9">
        <v>18.900000000000006</v>
      </c>
      <c r="AD10" s="47">
        <v>1</v>
      </c>
      <c r="AE10" s="9">
        <v>7</v>
      </c>
      <c r="AF10" s="9">
        <v>18.100000000000009</v>
      </c>
      <c r="AH10" s="47">
        <v>1</v>
      </c>
      <c r="AI10" s="9">
        <v>6.4</v>
      </c>
      <c r="AJ10" s="9">
        <v>16.200000000000003</v>
      </c>
      <c r="AL10" s="47">
        <v>1</v>
      </c>
      <c r="AM10" s="9">
        <v>7.4</v>
      </c>
      <c r="AN10" s="9">
        <v>19.700000000000003</v>
      </c>
      <c r="AP10" s="47">
        <v>1</v>
      </c>
      <c r="AQ10" s="9">
        <v>6.3</v>
      </c>
      <c r="AR10" s="9">
        <v>17.700000000000003</v>
      </c>
      <c r="AS10" s="23"/>
      <c r="AT10" s="47">
        <v>1</v>
      </c>
      <c r="AU10" s="9">
        <v>24</v>
      </c>
      <c r="AV10" s="9">
        <v>15.200000000000003</v>
      </c>
      <c r="AX10" s="47">
        <v>1</v>
      </c>
      <c r="AY10" s="9">
        <v>14.8</v>
      </c>
      <c r="AZ10" s="9">
        <v>18.5</v>
      </c>
      <c r="BB10" s="47">
        <v>1</v>
      </c>
      <c r="BC10" s="9">
        <v>7.1</v>
      </c>
      <c r="BD10" s="9">
        <v>17.600000000000009</v>
      </c>
      <c r="BF10" s="47">
        <v>1</v>
      </c>
      <c r="BG10" s="9">
        <v>3.5</v>
      </c>
      <c r="BH10" s="9">
        <v>16.400000000000006</v>
      </c>
      <c r="BJ10" s="47">
        <v>1</v>
      </c>
      <c r="BK10" s="9">
        <v>1.4</v>
      </c>
      <c r="BL10" s="9">
        <v>30.900000000000006</v>
      </c>
      <c r="BN10" s="47">
        <v>1</v>
      </c>
      <c r="BO10" s="9">
        <v>28.4</v>
      </c>
      <c r="BP10" s="9">
        <v>17.399999999999991</v>
      </c>
      <c r="BR10" s="47">
        <v>1</v>
      </c>
      <c r="BS10" s="9">
        <v>16.7</v>
      </c>
      <c r="BT10" s="9">
        <v>20.200000000000003</v>
      </c>
      <c r="BV10" s="47">
        <v>1</v>
      </c>
      <c r="BW10" s="9">
        <v>7.1</v>
      </c>
      <c r="BX10" s="9">
        <v>18.599999999999994</v>
      </c>
      <c r="BY10" s="34"/>
      <c r="BZ10" s="47">
        <v>1</v>
      </c>
      <c r="CA10" s="9">
        <v>2.9</v>
      </c>
      <c r="CB10" s="9">
        <v>17.799999999999997</v>
      </c>
      <c r="CD10" s="47">
        <v>1</v>
      </c>
      <c r="CE10" s="9">
        <v>1</v>
      </c>
      <c r="CF10" s="9">
        <v>31.799999999999997</v>
      </c>
      <c r="CG10" s="34"/>
      <c r="CH10" s="47">
        <v>50</v>
      </c>
      <c r="CI10" s="9">
        <v>5.0999999999999996</v>
      </c>
      <c r="CJ10" s="46">
        <v>0.6</v>
      </c>
      <c r="CL10" s="47">
        <v>50</v>
      </c>
      <c r="CM10" s="9">
        <v>6</v>
      </c>
      <c r="CN10" s="46">
        <v>0.6</v>
      </c>
      <c r="CO10" s="23"/>
      <c r="CP10" s="47">
        <v>1</v>
      </c>
      <c r="CQ10" s="9">
        <v>9.4</v>
      </c>
      <c r="CR10" s="9">
        <v>17.300000000000026</v>
      </c>
      <c r="CT10" s="47">
        <v>1</v>
      </c>
      <c r="CU10" s="9">
        <v>0.3</v>
      </c>
      <c r="CV10" s="9">
        <v>18.599999999999994</v>
      </c>
      <c r="CX10" s="47">
        <v>1</v>
      </c>
      <c r="CY10" s="9">
        <v>9.1</v>
      </c>
      <c r="CZ10" s="9">
        <v>19.799999999999997</v>
      </c>
      <c r="DB10" s="47">
        <v>1</v>
      </c>
      <c r="DC10" s="9">
        <v>0.2</v>
      </c>
      <c r="DD10" s="9">
        <v>19.399999999999991</v>
      </c>
      <c r="DF10" s="47">
        <v>1</v>
      </c>
      <c r="DG10" s="9">
        <v>0.2</v>
      </c>
      <c r="DH10" s="9">
        <v>18.199999999999989</v>
      </c>
      <c r="DJ10" s="47">
        <v>1</v>
      </c>
      <c r="DK10" s="9">
        <v>17.7</v>
      </c>
      <c r="DL10" s="9">
        <v>17.600000000000009</v>
      </c>
      <c r="DN10" s="47">
        <v>1</v>
      </c>
      <c r="DO10" s="9">
        <v>0.1</v>
      </c>
      <c r="DP10" s="9">
        <v>19.700000000000003</v>
      </c>
      <c r="DR10" s="47">
        <v>1</v>
      </c>
      <c r="DS10" s="9">
        <v>17.5</v>
      </c>
      <c r="DT10" s="9">
        <v>19.90000000000002</v>
      </c>
      <c r="DV10" s="47">
        <v>1</v>
      </c>
      <c r="DW10" s="9">
        <v>4.9000000000000004</v>
      </c>
      <c r="DX10" s="9">
        <v>15.5</v>
      </c>
      <c r="DY10" s="9"/>
      <c r="DZ10" s="47">
        <v>1</v>
      </c>
      <c r="EA10" s="9">
        <v>15.8</v>
      </c>
      <c r="EB10" s="9">
        <v>24.799999999999997</v>
      </c>
      <c r="ED10" s="47">
        <v>1</v>
      </c>
      <c r="EE10" s="9">
        <v>4.9000000000000004</v>
      </c>
      <c r="EF10" s="9">
        <v>17.700000000000003</v>
      </c>
      <c r="EH10" s="47">
        <v>1</v>
      </c>
      <c r="EI10" s="9">
        <v>15.6</v>
      </c>
      <c r="EJ10" s="9">
        <v>26.899999999999991</v>
      </c>
    </row>
    <row r="11" spans="1:140" s="22" customFormat="1" ht="11.95" customHeight="1">
      <c r="B11" s="47">
        <v>2</v>
      </c>
      <c r="C11" s="9">
        <v>1.9</v>
      </c>
      <c r="D11" s="9">
        <v>12</v>
      </c>
      <c r="E11" s="23"/>
      <c r="F11" s="47">
        <v>2</v>
      </c>
      <c r="G11" s="9">
        <v>1.5</v>
      </c>
      <c r="H11" s="9">
        <v>13.3</v>
      </c>
      <c r="J11" s="47">
        <v>2</v>
      </c>
      <c r="K11" s="9">
        <v>4</v>
      </c>
      <c r="L11" s="9">
        <v>13.1</v>
      </c>
      <c r="M11" s="23"/>
      <c r="N11" s="47">
        <v>2</v>
      </c>
      <c r="O11" s="9">
        <v>1.5</v>
      </c>
      <c r="P11" s="9">
        <v>14.6</v>
      </c>
      <c r="R11" s="47">
        <v>2</v>
      </c>
      <c r="S11" s="9">
        <v>1.8</v>
      </c>
      <c r="T11" s="9">
        <v>14.1</v>
      </c>
      <c r="V11" s="47">
        <v>2</v>
      </c>
      <c r="W11" s="9">
        <v>1.8</v>
      </c>
      <c r="X11" s="9">
        <v>13.3</v>
      </c>
      <c r="Z11" s="47">
        <v>2</v>
      </c>
      <c r="AA11" s="9">
        <v>1.4</v>
      </c>
      <c r="AB11" s="9">
        <v>15</v>
      </c>
      <c r="AD11" s="47">
        <v>2</v>
      </c>
      <c r="AE11" s="9">
        <v>2</v>
      </c>
      <c r="AF11" s="9">
        <v>14.2</v>
      </c>
      <c r="AH11" s="47">
        <v>2</v>
      </c>
      <c r="AI11" s="9">
        <v>1.7</v>
      </c>
      <c r="AJ11" s="9">
        <v>13.1</v>
      </c>
      <c r="AL11" s="47">
        <v>2</v>
      </c>
      <c r="AM11" s="9">
        <v>1.6</v>
      </c>
      <c r="AN11" s="9">
        <v>15.1</v>
      </c>
      <c r="AP11" s="47">
        <v>2</v>
      </c>
      <c r="AQ11" s="9">
        <v>1.4</v>
      </c>
      <c r="AR11" s="9">
        <v>14.3</v>
      </c>
      <c r="AS11" s="23"/>
      <c r="AT11" s="47">
        <v>2</v>
      </c>
      <c r="AU11" s="9">
        <v>6.1</v>
      </c>
      <c r="AV11" s="9">
        <v>11.5</v>
      </c>
      <c r="AX11" s="47">
        <v>2</v>
      </c>
      <c r="AY11" s="9">
        <v>4.0999999999999996</v>
      </c>
      <c r="AZ11" s="9">
        <v>14.1</v>
      </c>
      <c r="BB11" s="47">
        <v>2</v>
      </c>
      <c r="BC11" s="9">
        <v>2</v>
      </c>
      <c r="BD11" s="9">
        <v>14.1</v>
      </c>
      <c r="BF11" s="47">
        <v>2</v>
      </c>
      <c r="BG11" s="9">
        <v>1.1000000000000001</v>
      </c>
      <c r="BH11" s="9">
        <v>14.1</v>
      </c>
      <c r="BJ11" s="47">
        <v>2</v>
      </c>
      <c r="BK11" s="9">
        <v>0.5</v>
      </c>
      <c r="BL11" s="9">
        <v>24</v>
      </c>
      <c r="BN11" s="47">
        <v>2</v>
      </c>
      <c r="BO11" s="9">
        <v>5.5</v>
      </c>
      <c r="BP11" s="9">
        <v>12</v>
      </c>
      <c r="BR11" s="47">
        <v>2</v>
      </c>
      <c r="BS11" s="9">
        <v>3.5</v>
      </c>
      <c r="BT11" s="9">
        <v>14.7</v>
      </c>
      <c r="BV11" s="47">
        <v>2</v>
      </c>
      <c r="BW11" s="9">
        <v>1.6</v>
      </c>
      <c r="BX11" s="9">
        <v>14.9</v>
      </c>
      <c r="BY11" s="34"/>
      <c r="BZ11" s="47">
        <v>2</v>
      </c>
      <c r="CA11" s="9">
        <v>0.8</v>
      </c>
      <c r="CB11" s="9">
        <v>14.9</v>
      </c>
      <c r="CD11" s="47">
        <v>2</v>
      </c>
      <c r="CE11" s="9">
        <v>0.3</v>
      </c>
      <c r="CF11" s="9">
        <v>24.3</v>
      </c>
      <c r="CG11" s="34"/>
      <c r="CH11" s="47">
        <f>CH10+1</f>
        <v>51</v>
      </c>
      <c r="CI11" s="9">
        <v>4.9000000000000004</v>
      </c>
      <c r="CJ11" s="46">
        <v>0.7</v>
      </c>
      <c r="CL11" s="47">
        <f>CL10+1</f>
        <v>51</v>
      </c>
      <c r="CM11" s="9">
        <v>5.5</v>
      </c>
      <c r="CN11" s="46">
        <v>0.7</v>
      </c>
      <c r="CO11" s="23"/>
      <c r="CP11" s="47">
        <v>2</v>
      </c>
      <c r="CQ11" s="9">
        <v>3.9</v>
      </c>
      <c r="CR11" s="9">
        <v>12.9</v>
      </c>
      <c r="CT11" s="47">
        <v>2</v>
      </c>
      <c r="CU11" s="9">
        <v>0.2</v>
      </c>
      <c r="CV11" s="9">
        <v>16.899999999999999</v>
      </c>
      <c r="CX11" s="47">
        <v>2</v>
      </c>
      <c r="CY11" s="9">
        <v>3</v>
      </c>
      <c r="CZ11" s="9">
        <v>14.2</v>
      </c>
      <c r="DB11" s="47">
        <v>2</v>
      </c>
      <c r="DC11" s="9">
        <v>0.1</v>
      </c>
      <c r="DD11" s="9">
        <v>17.399999999999999</v>
      </c>
      <c r="DF11" s="47">
        <v>2</v>
      </c>
      <c r="DG11" s="9">
        <v>0.1</v>
      </c>
      <c r="DH11" s="9">
        <v>15.6</v>
      </c>
      <c r="DJ11" s="47">
        <v>2</v>
      </c>
      <c r="DK11" s="9">
        <v>4.9000000000000004</v>
      </c>
      <c r="DL11" s="9">
        <v>12.3</v>
      </c>
      <c r="DN11" s="47">
        <v>2</v>
      </c>
      <c r="DO11" s="9">
        <v>0.1</v>
      </c>
      <c r="DP11" s="9">
        <v>16.5</v>
      </c>
      <c r="DR11" s="47">
        <v>2</v>
      </c>
      <c r="DS11" s="9">
        <v>3.8</v>
      </c>
      <c r="DT11" s="9">
        <v>13.5</v>
      </c>
      <c r="DV11" s="47">
        <v>2</v>
      </c>
      <c r="DW11" s="9">
        <v>1.3</v>
      </c>
      <c r="DX11" s="9">
        <v>12.6</v>
      </c>
      <c r="DY11" s="9"/>
      <c r="DZ11" s="47">
        <v>2</v>
      </c>
      <c r="EA11" s="9">
        <v>4.2</v>
      </c>
      <c r="EB11" s="9">
        <v>17.7</v>
      </c>
      <c r="ED11" s="47">
        <v>2</v>
      </c>
      <c r="EE11" s="9">
        <v>1.2</v>
      </c>
      <c r="EF11" s="9">
        <v>13.9</v>
      </c>
      <c r="EH11" s="47">
        <v>2</v>
      </c>
      <c r="EI11" s="9">
        <v>3.2</v>
      </c>
      <c r="EJ11" s="9">
        <v>18.5</v>
      </c>
    </row>
    <row r="12" spans="1:140" s="22" customFormat="1" ht="11.95" customHeight="1">
      <c r="B12" s="47">
        <v>3</v>
      </c>
      <c r="C12" s="9">
        <v>1.4</v>
      </c>
      <c r="D12" s="9">
        <v>10.6</v>
      </c>
      <c r="E12" s="23"/>
      <c r="F12" s="47">
        <v>3</v>
      </c>
      <c r="G12" s="9">
        <v>1.1000000000000001</v>
      </c>
      <c r="H12" s="9">
        <v>11.4</v>
      </c>
      <c r="J12" s="47">
        <v>3</v>
      </c>
      <c r="K12" s="9">
        <v>2.2999999999999998</v>
      </c>
      <c r="L12" s="9">
        <v>12.2</v>
      </c>
      <c r="M12" s="23"/>
      <c r="N12" s="47">
        <v>3</v>
      </c>
      <c r="O12" s="9">
        <v>1.5</v>
      </c>
      <c r="P12" s="9">
        <v>12.9</v>
      </c>
      <c r="R12" s="47">
        <v>3</v>
      </c>
      <c r="S12" s="9">
        <v>1.6</v>
      </c>
      <c r="T12" s="9">
        <v>12.4</v>
      </c>
      <c r="V12" s="47">
        <v>3</v>
      </c>
      <c r="W12" s="9">
        <v>1.4</v>
      </c>
      <c r="X12" s="9">
        <v>11.9</v>
      </c>
      <c r="Z12" s="47">
        <v>3</v>
      </c>
      <c r="AA12" s="9">
        <v>0.9</v>
      </c>
      <c r="AB12" s="9">
        <v>13</v>
      </c>
      <c r="AD12" s="47">
        <v>3</v>
      </c>
      <c r="AE12" s="9">
        <v>1.4</v>
      </c>
      <c r="AF12" s="9">
        <v>12.3</v>
      </c>
      <c r="AH12" s="47">
        <v>3</v>
      </c>
      <c r="AI12" s="9">
        <v>1.3</v>
      </c>
      <c r="AJ12" s="9">
        <v>11.5</v>
      </c>
      <c r="AL12" s="47">
        <v>3</v>
      </c>
      <c r="AM12" s="9">
        <v>1.1000000000000001</v>
      </c>
      <c r="AN12" s="9">
        <v>12.7</v>
      </c>
      <c r="AP12" s="47">
        <v>3</v>
      </c>
      <c r="AQ12" s="9">
        <v>1</v>
      </c>
      <c r="AR12" s="9">
        <v>12.3</v>
      </c>
      <c r="AS12" s="23"/>
      <c r="AT12" s="47">
        <v>3</v>
      </c>
      <c r="AU12" s="9">
        <v>4.0999999999999996</v>
      </c>
      <c r="AV12" s="9">
        <v>11.4</v>
      </c>
      <c r="AX12" s="47">
        <v>3</v>
      </c>
      <c r="AY12" s="9">
        <v>2.6</v>
      </c>
      <c r="AZ12" s="9">
        <v>12.4</v>
      </c>
      <c r="BB12" s="47">
        <v>3</v>
      </c>
      <c r="BC12" s="9">
        <v>1.4</v>
      </c>
      <c r="BD12" s="9">
        <v>12.4</v>
      </c>
      <c r="BF12" s="47">
        <v>3</v>
      </c>
      <c r="BG12" s="9">
        <v>0.8</v>
      </c>
      <c r="BH12" s="9">
        <v>12.7</v>
      </c>
      <c r="BJ12" s="47">
        <v>3</v>
      </c>
      <c r="BK12" s="9">
        <v>0.4</v>
      </c>
      <c r="BL12" s="9">
        <v>19.2</v>
      </c>
      <c r="BN12" s="47">
        <v>3</v>
      </c>
      <c r="BO12" s="9">
        <v>3.6</v>
      </c>
      <c r="BP12" s="9">
        <v>11.8</v>
      </c>
      <c r="BR12" s="47">
        <v>3</v>
      </c>
      <c r="BS12" s="9">
        <v>2.1</v>
      </c>
      <c r="BT12" s="9">
        <v>12.7</v>
      </c>
      <c r="BV12" s="47">
        <v>3</v>
      </c>
      <c r="BW12" s="9">
        <v>1.1000000000000001</v>
      </c>
      <c r="BX12" s="9">
        <v>12.8</v>
      </c>
      <c r="BY12" s="34"/>
      <c r="BZ12" s="47">
        <v>3</v>
      </c>
      <c r="CA12" s="9">
        <v>0.6</v>
      </c>
      <c r="CB12" s="9">
        <v>13.1</v>
      </c>
      <c r="CD12" s="47">
        <v>3</v>
      </c>
      <c r="CE12" s="9">
        <v>0.3</v>
      </c>
      <c r="CF12" s="9">
        <v>19</v>
      </c>
      <c r="CG12" s="34"/>
      <c r="CH12" s="47">
        <f t="shared" ref="CH12:CH55" si="0">CH11+1</f>
        <v>52</v>
      </c>
      <c r="CI12" s="9">
        <v>4.5999999999999996</v>
      </c>
      <c r="CJ12" s="46">
        <v>0.7</v>
      </c>
      <c r="CL12" s="47">
        <f t="shared" ref="CL12:CL55" si="1">CL11+1</f>
        <v>52</v>
      </c>
      <c r="CM12" s="9">
        <v>5.3</v>
      </c>
      <c r="CN12" s="46">
        <v>0.7</v>
      </c>
      <c r="CO12" s="23"/>
      <c r="CP12" s="47">
        <v>3</v>
      </c>
      <c r="CQ12" s="9">
        <v>2.9</v>
      </c>
      <c r="CR12" s="9">
        <v>10.5</v>
      </c>
      <c r="CT12" s="47">
        <v>3</v>
      </c>
      <c r="CU12" s="9">
        <v>0.2</v>
      </c>
      <c r="CV12" s="9">
        <v>15.9</v>
      </c>
      <c r="CX12" s="47">
        <v>3</v>
      </c>
      <c r="CY12" s="9">
        <v>2.2999999999999998</v>
      </c>
      <c r="CZ12" s="9">
        <v>11.4</v>
      </c>
      <c r="DB12" s="47">
        <v>3</v>
      </c>
      <c r="DC12" s="9">
        <v>0.1</v>
      </c>
      <c r="DD12" s="9">
        <v>16</v>
      </c>
      <c r="DF12" s="47">
        <v>3</v>
      </c>
      <c r="DG12" s="9">
        <v>0.1</v>
      </c>
      <c r="DH12" s="9">
        <v>13.6</v>
      </c>
      <c r="DJ12" s="47">
        <v>3</v>
      </c>
      <c r="DK12" s="9">
        <v>3.5</v>
      </c>
      <c r="DL12" s="9">
        <v>10.5</v>
      </c>
      <c r="DN12" s="47">
        <v>3</v>
      </c>
      <c r="DO12" s="9">
        <v>0.1</v>
      </c>
      <c r="DP12" s="9">
        <v>14.1</v>
      </c>
      <c r="DR12" s="47">
        <v>3</v>
      </c>
      <c r="DS12" s="9">
        <v>2.7</v>
      </c>
      <c r="DT12" s="9">
        <v>11.2</v>
      </c>
      <c r="DV12" s="47">
        <v>3</v>
      </c>
      <c r="DW12" s="9">
        <v>1</v>
      </c>
      <c r="DX12" s="9">
        <v>10.9</v>
      </c>
      <c r="DY12" s="9"/>
      <c r="DZ12" s="47">
        <v>3</v>
      </c>
      <c r="EA12" s="9">
        <v>3</v>
      </c>
      <c r="EB12" s="9">
        <v>14.9</v>
      </c>
      <c r="ED12" s="47">
        <v>3</v>
      </c>
      <c r="EE12" s="9">
        <v>0.9</v>
      </c>
      <c r="EF12" s="9">
        <v>11.8</v>
      </c>
      <c r="EH12" s="47">
        <v>3</v>
      </c>
      <c r="EI12" s="9">
        <v>2.4</v>
      </c>
      <c r="EJ12" s="9">
        <v>15.2</v>
      </c>
    </row>
    <row r="13" spans="1:140" s="22" customFormat="1" ht="11.95" customHeight="1">
      <c r="B13" s="47">
        <v>4</v>
      </c>
      <c r="C13" s="9">
        <v>1.1000000000000001</v>
      </c>
      <c r="D13" s="9">
        <v>9.1</v>
      </c>
      <c r="E13" s="23"/>
      <c r="F13" s="47">
        <v>4</v>
      </c>
      <c r="G13" s="9">
        <v>0.9</v>
      </c>
      <c r="H13" s="9">
        <v>9.6</v>
      </c>
      <c r="J13" s="47">
        <v>4</v>
      </c>
      <c r="K13" s="9">
        <v>1.2</v>
      </c>
      <c r="L13" s="9">
        <v>11</v>
      </c>
      <c r="M13" s="23"/>
      <c r="N13" s="47">
        <v>4</v>
      </c>
      <c r="O13" s="9">
        <v>1.4</v>
      </c>
      <c r="P13" s="9">
        <v>11.1</v>
      </c>
      <c r="R13" s="47">
        <v>4</v>
      </c>
      <c r="S13" s="9">
        <v>1.4</v>
      </c>
      <c r="T13" s="9">
        <v>10.8</v>
      </c>
      <c r="V13" s="47">
        <v>4</v>
      </c>
      <c r="W13" s="9">
        <v>1.4</v>
      </c>
      <c r="X13" s="9">
        <v>10.7</v>
      </c>
      <c r="Z13" s="47">
        <v>4</v>
      </c>
      <c r="AA13" s="9">
        <v>0.8</v>
      </c>
      <c r="AB13" s="9">
        <v>11</v>
      </c>
      <c r="AD13" s="47">
        <v>4</v>
      </c>
      <c r="AE13" s="9">
        <v>1.2</v>
      </c>
      <c r="AF13" s="9">
        <v>10.3</v>
      </c>
      <c r="AH13" s="47">
        <v>4</v>
      </c>
      <c r="AI13" s="9">
        <v>1</v>
      </c>
      <c r="AJ13" s="9">
        <v>10</v>
      </c>
      <c r="AL13" s="47">
        <v>4</v>
      </c>
      <c r="AM13" s="9">
        <v>1</v>
      </c>
      <c r="AN13" s="9">
        <v>10.5</v>
      </c>
      <c r="AP13" s="47">
        <v>4</v>
      </c>
      <c r="AQ13" s="9">
        <v>0.8</v>
      </c>
      <c r="AR13" s="9">
        <v>10.4</v>
      </c>
      <c r="AS13" s="23"/>
      <c r="AT13" s="47">
        <v>4</v>
      </c>
      <c r="AU13" s="9">
        <v>2.9</v>
      </c>
      <c r="AV13" s="9">
        <v>10.4</v>
      </c>
      <c r="AX13" s="47">
        <v>4</v>
      </c>
      <c r="AY13" s="9">
        <v>2</v>
      </c>
      <c r="AZ13" s="9">
        <v>10.9</v>
      </c>
      <c r="BB13" s="47">
        <v>4</v>
      </c>
      <c r="BC13" s="9">
        <v>1.1000000000000001</v>
      </c>
      <c r="BD13" s="9">
        <v>10.7</v>
      </c>
      <c r="BF13" s="47">
        <v>4</v>
      </c>
      <c r="BG13" s="9">
        <v>0.7</v>
      </c>
      <c r="BH13" s="9">
        <v>11.2</v>
      </c>
      <c r="BJ13" s="47">
        <v>4</v>
      </c>
      <c r="BK13" s="9">
        <v>0.3</v>
      </c>
      <c r="BL13" s="9">
        <v>14.9</v>
      </c>
      <c r="BN13" s="47">
        <v>4</v>
      </c>
      <c r="BO13" s="9">
        <v>2.7</v>
      </c>
      <c r="BP13" s="9">
        <v>10.6</v>
      </c>
      <c r="BR13" s="47">
        <v>4</v>
      </c>
      <c r="BS13" s="9">
        <v>1.9</v>
      </c>
      <c r="BT13" s="9">
        <v>11</v>
      </c>
      <c r="BV13" s="47">
        <v>4</v>
      </c>
      <c r="BW13" s="9">
        <v>1</v>
      </c>
      <c r="BX13" s="9">
        <v>10.9</v>
      </c>
      <c r="BY13" s="34"/>
      <c r="BZ13" s="47">
        <v>4</v>
      </c>
      <c r="CA13" s="9">
        <v>0.5</v>
      </c>
      <c r="CB13" s="9">
        <v>11.4</v>
      </c>
      <c r="CD13" s="47">
        <v>4</v>
      </c>
      <c r="CE13" s="9">
        <v>0.2</v>
      </c>
      <c r="CF13" s="9">
        <v>14.5</v>
      </c>
      <c r="CG13" s="34"/>
      <c r="CH13" s="47">
        <f t="shared" si="0"/>
        <v>53</v>
      </c>
      <c r="CI13" s="9">
        <v>4.5999999999999996</v>
      </c>
      <c r="CJ13" s="46">
        <v>0.8</v>
      </c>
      <c r="CL13" s="47">
        <f t="shared" si="1"/>
        <v>53</v>
      </c>
      <c r="CM13" s="9">
        <v>5.2</v>
      </c>
      <c r="CN13" s="46">
        <v>0.8</v>
      </c>
      <c r="CO13" s="23"/>
      <c r="CP13" s="47">
        <v>4</v>
      </c>
      <c r="CQ13" s="9">
        <v>2.4</v>
      </c>
      <c r="CR13" s="9">
        <v>8.5</v>
      </c>
      <c r="CT13" s="47">
        <v>4</v>
      </c>
      <c r="CU13" s="9">
        <v>0.2</v>
      </c>
      <c r="CV13" s="9">
        <v>14.5</v>
      </c>
      <c r="CX13" s="47">
        <v>4</v>
      </c>
      <c r="CY13" s="9">
        <v>2.1</v>
      </c>
      <c r="CZ13" s="9">
        <v>9</v>
      </c>
      <c r="DB13" s="47">
        <v>4</v>
      </c>
      <c r="DC13" s="9">
        <v>0.1</v>
      </c>
      <c r="DD13" s="9">
        <v>14.4</v>
      </c>
      <c r="DF13" s="47">
        <v>4</v>
      </c>
      <c r="DG13" s="9">
        <v>0.1</v>
      </c>
      <c r="DH13" s="9">
        <v>11.6</v>
      </c>
      <c r="DJ13" s="47">
        <v>4</v>
      </c>
      <c r="DK13" s="9">
        <v>2.7</v>
      </c>
      <c r="DL13" s="9">
        <v>8.8000000000000007</v>
      </c>
      <c r="DN13" s="47">
        <v>4</v>
      </c>
      <c r="DO13" s="9">
        <v>0.1</v>
      </c>
      <c r="DP13" s="9">
        <v>11.7</v>
      </c>
      <c r="DR13" s="47">
        <v>4</v>
      </c>
      <c r="DS13" s="9">
        <v>2.2999999999999998</v>
      </c>
      <c r="DT13" s="9">
        <v>9.1</v>
      </c>
      <c r="DV13" s="47">
        <v>4</v>
      </c>
      <c r="DW13" s="9">
        <v>0.9</v>
      </c>
      <c r="DX13" s="9">
        <v>9.5</v>
      </c>
      <c r="DY13" s="9"/>
      <c r="DZ13" s="47">
        <v>4</v>
      </c>
      <c r="EA13" s="9">
        <v>2.5</v>
      </c>
      <c r="EB13" s="9">
        <v>12.1</v>
      </c>
      <c r="ED13" s="47">
        <v>4</v>
      </c>
      <c r="EE13" s="9">
        <v>0.8</v>
      </c>
      <c r="EF13" s="9">
        <v>9.9</v>
      </c>
      <c r="EH13" s="47">
        <v>4</v>
      </c>
      <c r="EI13" s="9">
        <v>2.1</v>
      </c>
      <c r="EJ13" s="9">
        <v>11.9</v>
      </c>
    </row>
    <row r="14" spans="1:140" s="22" customFormat="1" ht="11.95" customHeight="1">
      <c r="B14" s="47">
        <v>5</v>
      </c>
      <c r="C14" s="9">
        <v>1</v>
      </c>
      <c r="D14" s="9">
        <v>7.7</v>
      </c>
      <c r="E14" s="23"/>
      <c r="F14" s="47">
        <v>5</v>
      </c>
      <c r="G14" s="9">
        <v>0.9</v>
      </c>
      <c r="H14" s="9">
        <v>7.8</v>
      </c>
      <c r="J14" s="47">
        <v>5</v>
      </c>
      <c r="K14" s="9">
        <v>0.8</v>
      </c>
      <c r="L14" s="9">
        <v>9.9</v>
      </c>
      <c r="M14" s="23"/>
      <c r="N14" s="47">
        <v>5</v>
      </c>
      <c r="O14" s="9">
        <v>1.2</v>
      </c>
      <c r="P14" s="9">
        <v>9.3000000000000007</v>
      </c>
      <c r="R14" s="47">
        <v>5</v>
      </c>
      <c r="S14" s="9">
        <v>1.5</v>
      </c>
      <c r="T14" s="9">
        <v>9.3000000000000007</v>
      </c>
      <c r="V14" s="47">
        <v>5</v>
      </c>
      <c r="W14" s="9">
        <v>1.3</v>
      </c>
      <c r="X14" s="9">
        <v>9.4</v>
      </c>
      <c r="Z14" s="47">
        <v>5</v>
      </c>
      <c r="AA14" s="9">
        <v>0.8</v>
      </c>
      <c r="AB14" s="9">
        <v>8.9</v>
      </c>
      <c r="AD14" s="47">
        <v>5</v>
      </c>
      <c r="AE14" s="9">
        <v>1</v>
      </c>
      <c r="AF14" s="9">
        <v>8.6</v>
      </c>
      <c r="AH14" s="47">
        <v>5</v>
      </c>
      <c r="AI14" s="9">
        <v>1</v>
      </c>
      <c r="AJ14" s="9">
        <v>8.3000000000000007</v>
      </c>
      <c r="AL14" s="47">
        <v>5</v>
      </c>
      <c r="AM14" s="9">
        <v>1</v>
      </c>
      <c r="AN14" s="9">
        <v>8.4</v>
      </c>
      <c r="AP14" s="47">
        <v>5</v>
      </c>
      <c r="AQ14" s="9">
        <v>0.9</v>
      </c>
      <c r="AR14" s="9">
        <v>8.4</v>
      </c>
      <c r="AS14" s="23"/>
      <c r="AT14" s="47">
        <v>5</v>
      </c>
      <c r="AU14" s="9">
        <v>3.1</v>
      </c>
      <c r="AV14" s="9">
        <v>9.1999999999999993</v>
      </c>
      <c r="AX14" s="47">
        <v>5</v>
      </c>
      <c r="AY14" s="9">
        <v>1.7</v>
      </c>
      <c r="AZ14" s="9">
        <v>9.3000000000000007</v>
      </c>
      <c r="BB14" s="47">
        <v>5</v>
      </c>
      <c r="BC14" s="9">
        <v>1</v>
      </c>
      <c r="BD14" s="9">
        <v>9.1999999999999993</v>
      </c>
      <c r="BF14" s="47">
        <v>5</v>
      </c>
      <c r="BG14" s="9">
        <v>0.6</v>
      </c>
      <c r="BH14" s="9">
        <v>9.6</v>
      </c>
      <c r="BJ14" s="47">
        <v>5</v>
      </c>
      <c r="BK14" s="9">
        <v>0.3</v>
      </c>
      <c r="BL14" s="9">
        <v>11</v>
      </c>
      <c r="BN14" s="47">
        <v>5</v>
      </c>
      <c r="BO14" s="9">
        <v>3</v>
      </c>
      <c r="BP14" s="9">
        <v>9.1</v>
      </c>
      <c r="BR14" s="47">
        <v>5</v>
      </c>
      <c r="BS14" s="9">
        <v>1.7</v>
      </c>
      <c r="BT14" s="9">
        <v>9.1</v>
      </c>
      <c r="BV14" s="47">
        <v>5</v>
      </c>
      <c r="BW14" s="9">
        <v>0.9</v>
      </c>
      <c r="BX14" s="9">
        <v>9</v>
      </c>
      <c r="BY14" s="34"/>
      <c r="BZ14" s="47">
        <v>5</v>
      </c>
      <c r="CA14" s="9">
        <v>0.5</v>
      </c>
      <c r="CB14" s="9">
        <v>9.5</v>
      </c>
      <c r="CD14" s="47">
        <v>5</v>
      </c>
      <c r="CE14" s="9">
        <v>0.2</v>
      </c>
      <c r="CF14" s="9">
        <v>10.4</v>
      </c>
      <c r="CG14" s="34"/>
      <c r="CH14" s="47">
        <f t="shared" si="0"/>
        <v>54</v>
      </c>
      <c r="CI14" s="9">
        <v>4.0999999999999996</v>
      </c>
      <c r="CJ14" s="46">
        <v>0.9</v>
      </c>
      <c r="CL14" s="47">
        <f t="shared" si="1"/>
        <v>54</v>
      </c>
      <c r="CM14" s="9">
        <v>4.5999999999999996</v>
      </c>
      <c r="CN14" s="46">
        <v>0.8</v>
      </c>
      <c r="CO14" s="23"/>
      <c r="CP14" s="47">
        <v>5</v>
      </c>
      <c r="CQ14" s="9">
        <v>2.4</v>
      </c>
      <c r="CR14" s="9">
        <v>6.8</v>
      </c>
      <c r="CT14" s="47">
        <v>5</v>
      </c>
      <c r="CU14" s="9">
        <v>0.2</v>
      </c>
      <c r="CV14" s="9">
        <v>12.8</v>
      </c>
      <c r="CX14" s="47">
        <v>5</v>
      </c>
      <c r="CY14" s="9">
        <v>2.2000000000000002</v>
      </c>
      <c r="CZ14" s="9">
        <v>6.8</v>
      </c>
      <c r="DB14" s="47">
        <v>5</v>
      </c>
      <c r="DC14" s="9">
        <v>0.1</v>
      </c>
      <c r="DD14" s="9">
        <v>12.5</v>
      </c>
      <c r="DF14" s="47">
        <v>5</v>
      </c>
      <c r="DG14" s="9">
        <v>0.1</v>
      </c>
      <c r="DH14" s="9">
        <v>9.5</v>
      </c>
      <c r="DJ14" s="47">
        <v>5</v>
      </c>
      <c r="DK14" s="9">
        <v>2.5</v>
      </c>
      <c r="DL14" s="9">
        <v>7.3</v>
      </c>
      <c r="DN14" s="47">
        <v>5</v>
      </c>
      <c r="DO14" s="9">
        <v>0.1</v>
      </c>
      <c r="DP14" s="9">
        <v>9.3000000000000007</v>
      </c>
      <c r="DR14" s="47">
        <v>5</v>
      </c>
      <c r="DS14" s="9">
        <v>2.2999999999999998</v>
      </c>
      <c r="DT14" s="9">
        <v>7.3</v>
      </c>
      <c r="DV14" s="47">
        <v>5</v>
      </c>
      <c r="DW14" s="9">
        <v>0.8</v>
      </c>
      <c r="DX14" s="9">
        <v>8</v>
      </c>
      <c r="DY14" s="9"/>
      <c r="DZ14" s="47">
        <v>5</v>
      </c>
      <c r="EA14" s="9">
        <v>2.2999999999999998</v>
      </c>
      <c r="EB14" s="9">
        <v>9.1</v>
      </c>
      <c r="ED14" s="47">
        <v>5</v>
      </c>
      <c r="EE14" s="9">
        <v>0.7</v>
      </c>
      <c r="EF14" s="9">
        <v>8</v>
      </c>
      <c r="EH14" s="47">
        <v>5</v>
      </c>
      <c r="EI14" s="9">
        <v>2.1</v>
      </c>
      <c r="EJ14" s="9">
        <v>8.6</v>
      </c>
    </row>
    <row r="15" spans="1:140" s="22" customFormat="1" ht="11.95" customHeight="1">
      <c r="B15" s="47">
        <v>6</v>
      </c>
      <c r="C15" s="9">
        <v>0.7</v>
      </c>
      <c r="D15" s="9">
        <v>6.8</v>
      </c>
      <c r="E15" s="23"/>
      <c r="F15" s="47">
        <v>6</v>
      </c>
      <c r="G15" s="9">
        <v>0.6</v>
      </c>
      <c r="H15" s="9">
        <v>6.8</v>
      </c>
      <c r="J15" s="47">
        <v>6</v>
      </c>
      <c r="K15" s="9">
        <v>0.5</v>
      </c>
      <c r="L15" s="9">
        <v>9.1</v>
      </c>
      <c r="M15" s="23"/>
      <c r="N15" s="47">
        <v>6</v>
      </c>
      <c r="O15" s="9">
        <v>0.7</v>
      </c>
      <c r="P15" s="9">
        <v>8.4</v>
      </c>
      <c r="R15" s="47">
        <v>6</v>
      </c>
      <c r="S15" s="9">
        <v>1.1000000000000001</v>
      </c>
      <c r="T15" s="9">
        <v>8.6999999999999993</v>
      </c>
      <c r="V15" s="47">
        <v>6</v>
      </c>
      <c r="W15" s="9">
        <v>0.9</v>
      </c>
      <c r="X15" s="9">
        <v>8.8000000000000007</v>
      </c>
      <c r="Z15" s="47">
        <v>6</v>
      </c>
      <c r="AA15" s="9">
        <v>0.6</v>
      </c>
      <c r="AB15" s="9">
        <v>7.6</v>
      </c>
      <c r="AD15" s="47">
        <v>6</v>
      </c>
      <c r="AE15" s="9">
        <v>0.7</v>
      </c>
      <c r="AF15" s="9">
        <v>7.6</v>
      </c>
      <c r="AH15" s="47">
        <v>6</v>
      </c>
      <c r="AI15" s="9">
        <v>0.6</v>
      </c>
      <c r="AJ15" s="9">
        <v>7.3</v>
      </c>
      <c r="AL15" s="47">
        <v>6</v>
      </c>
      <c r="AM15" s="9">
        <v>0.7</v>
      </c>
      <c r="AN15" s="9">
        <v>7.2</v>
      </c>
      <c r="AP15" s="47">
        <v>6</v>
      </c>
      <c r="AQ15" s="9">
        <v>0.6</v>
      </c>
      <c r="AR15" s="9">
        <v>7.2</v>
      </c>
      <c r="AS15" s="23"/>
      <c r="AT15" s="47">
        <v>6</v>
      </c>
      <c r="AU15" s="9">
        <v>1.9</v>
      </c>
      <c r="AV15" s="9">
        <v>8.9</v>
      </c>
      <c r="AX15" s="47">
        <v>6</v>
      </c>
      <c r="AY15" s="9">
        <v>1.2</v>
      </c>
      <c r="AZ15" s="9">
        <v>8.3000000000000007</v>
      </c>
      <c r="BB15" s="47">
        <v>6</v>
      </c>
      <c r="BC15" s="9">
        <v>0.7</v>
      </c>
      <c r="BD15" s="9">
        <v>8.3000000000000007</v>
      </c>
      <c r="BF15" s="47">
        <v>6</v>
      </c>
      <c r="BG15" s="9">
        <v>0.3</v>
      </c>
      <c r="BH15" s="9">
        <v>8.6999999999999993</v>
      </c>
      <c r="BJ15" s="47">
        <v>6</v>
      </c>
      <c r="BK15" s="9"/>
      <c r="BL15" s="9"/>
      <c r="BN15" s="47">
        <v>6</v>
      </c>
      <c r="BO15" s="9">
        <v>2.2000000000000002</v>
      </c>
      <c r="BP15" s="9">
        <v>8.6</v>
      </c>
      <c r="BR15" s="47">
        <v>6</v>
      </c>
      <c r="BS15" s="9">
        <v>1.2</v>
      </c>
      <c r="BT15" s="9">
        <v>8</v>
      </c>
      <c r="BV15" s="47">
        <v>6</v>
      </c>
      <c r="BW15" s="9">
        <v>0.6</v>
      </c>
      <c r="BX15" s="9">
        <v>8</v>
      </c>
      <c r="BY15" s="34"/>
      <c r="BZ15" s="47">
        <v>6</v>
      </c>
      <c r="CA15" s="9">
        <v>0.3</v>
      </c>
      <c r="CB15" s="9">
        <v>8.3000000000000007</v>
      </c>
      <c r="CD15" s="47">
        <v>6</v>
      </c>
      <c r="CE15" s="9"/>
      <c r="CF15" s="9"/>
      <c r="CG15" s="34"/>
      <c r="CH15" s="47">
        <f t="shared" si="0"/>
        <v>55</v>
      </c>
      <c r="CI15" s="9">
        <v>4.0999999999999996</v>
      </c>
      <c r="CJ15" s="46">
        <v>0.9</v>
      </c>
      <c r="CL15" s="47">
        <f t="shared" si="1"/>
        <v>55</v>
      </c>
      <c r="CM15" s="9">
        <v>4.5</v>
      </c>
      <c r="CN15" s="46">
        <v>0.9</v>
      </c>
      <c r="CO15" s="23"/>
      <c r="CP15" s="47">
        <v>6</v>
      </c>
      <c r="CQ15" s="9">
        <v>1.7</v>
      </c>
      <c r="CR15" s="9">
        <v>6</v>
      </c>
      <c r="CT15" s="47">
        <v>6</v>
      </c>
      <c r="CU15" s="9">
        <v>0.1</v>
      </c>
      <c r="CV15" s="9">
        <v>11.4</v>
      </c>
      <c r="CX15" s="47">
        <v>6</v>
      </c>
      <c r="CY15" s="9">
        <v>1.7</v>
      </c>
      <c r="CZ15" s="9">
        <v>5.8</v>
      </c>
      <c r="DB15" s="47">
        <v>6</v>
      </c>
      <c r="DC15" s="9">
        <v>0.1</v>
      </c>
      <c r="DD15" s="9">
        <v>10.9</v>
      </c>
      <c r="DF15" s="47">
        <v>6</v>
      </c>
      <c r="DG15" s="9">
        <v>0.1</v>
      </c>
      <c r="DH15" s="9">
        <v>8.1</v>
      </c>
      <c r="DJ15" s="47">
        <v>6</v>
      </c>
      <c r="DK15" s="9">
        <v>1.5</v>
      </c>
      <c r="DL15" s="9">
        <v>6.6</v>
      </c>
      <c r="DN15" s="47">
        <v>6</v>
      </c>
      <c r="DO15" s="9">
        <v>0.1</v>
      </c>
      <c r="DP15" s="9">
        <v>7.7</v>
      </c>
      <c r="DR15" s="47">
        <v>6</v>
      </c>
      <c r="DS15" s="9">
        <v>1.5</v>
      </c>
      <c r="DT15" s="9">
        <v>6.4</v>
      </c>
      <c r="DV15" s="47">
        <v>6</v>
      </c>
      <c r="DW15" s="9">
        <v>0.6</v>
      </c>
      <c r="DX15" s="9">
        <v>7.1</v>
      </c>
      <c r="DY15" s="9"/>
      <c r="DZ15" s="47">
        <v>6</v>
      </c>
      <c r="EA15" s="9">
        <v>1.5</v>
      </c>
      <c r="EB15" s="9">
        <v>7.7</v>
      </c>
      <c r="ED15" s="47">
        <v>6</v>
      </c>
      <c r="EE15" s="9">
        <v>0.6</v>
      </c>
      <c r="EF15" s="9">
        <v>6.9</v>
      </c>
      <c r="EH15" s="47">
        <v>6</v>
      </c>
      <c r="EI15" s="9">
        <v>1.4</v>
      </c>
      <c r="EJ15" s="9">
        <v>6.9</v>
      </c>
    </row>
    <row r="16" spans="1:140" s="22" customFormat="1" ht="11.95" customHeight="1">
      <c r="B16" s="47">
        <v>7</v>
      </c>
      <c r="C16" s="9">
        <v>0.6</v>
      </c>
      <c r="D16" s="9">
        <v>6.2</v>
      </c>
      <c r="E16" s="23"/>
      <c r="F16" s="47">
        <v>7</v>
      </c>
      <c r="G16" s="9">
        <v>0.6</v>
      </c>
      <c r="H16" s="9">
        <v>6.1</v>
      </c>
      <c r="J16" s="47">
        <v>7</v>
      </c>
      <c r="K16" s="9">
        <v>0.5</v>
      </c>
      <c r="L16" s="9">
        <v>8.3000000000000007</v>
      </c>
      <c r="M16" s="23"/>
      <c r="N16" s="47">
        <v>7</v>
      </c>
      <c r="O16" s="9">
        <v>0.5</v>
      </c>
      <c r="P16" s="9">
        <v>7.7</v>
      </c>
      <c r="R16" s="47">
        <v>7</v>
      </c>
      <c r="S16" s="9">
        <v>0.7</v>
      </c>
      <c r="T16" s="9">
        <v>8.1</v>
      </c>
      <c r="V16" s="47">
        <v>7</v>
      </c>
      <c r="W16" s="9">
        <v>0.8</v>
      </c>
      <c r="X16" s="9">
        <v>8.4</v>
      </c>
      <c r="Z16" s="47">
        <v>7</v>
      </c>
      <c r="AA16" s="9">
        <v>0.5</v>
      </c>
      <c r="AB16" s="9">
        <v>6.8</v>
      </c>
      <c r="AD16" s="47">
        <v>7</v>
      </c>
      <c r="AE16" s="9">
        <v>0.6</v>
      </c>
      <c r="AF16" s="9">
        <v>6.9</v>
      </c>
      <c r="AH16" s="47">
        <v>7</v>
      </c>
      <c r="AI16" s="9">
        <v>0.5</v>
      </c>
      <c r="AJ16" s="9">
        <v>6.6</v>
      </c>
      <c r="AL16" s="47">
        <v>7</v>
      </c>
      <c r="AM16" s="9">
        <v>0.6</v>
      </c>
      <c r="AN16" s="9">
        <v>6.5</v>
      </c>
      <c r="AP16" s="47">
        <v>7</v>
      </c>
      <c r="AQ16" s="9">
        <v>0.5</v>
      </c>
      <c r="AR16" s="9">
        <v>6.4</v>
      </c>
      <c r="AS16" s="23"/>
      <c r="AT16" s="47">
        <v>7</v>
      </c>
      <c r="AU16" s="9">
        <v>1.4</v>
      </c>
      <c r="AV16" s="9">
        <v>8.5</v>
      </c>
      <c r="AX16" s="47">
        <v>7</v>
      </c>
      <c r="AY16" s="9">
        <v>1</v>
      </c>
      <c r="AZ16" s="9">
        <v>7.8</v>
      </c>
      <c r="BB16" s="47">
        <v>7</v>
      </c>
      <c r="BC16" s="9">
        <v>0.6</v>
      </c>
      <c r="BD16" s="9">
        <v>7.9</v>
      </c>
      <c r="BF16" s="47">
        <v>7</v>
      </c>
      <c r="BG16" s="9">
        <v>0.3</v>
      </c>
      <c r="BH16" s="9">
        <v>8.1</v>
      </c>
      <c r="BJ16" s="47">
        <v>7</v>
      </c>
      <c r="BK16" s="9"/>
      <c r="BL16" s="9"/>
      <c r="BN16" s="47">
        <v>7</v>
      </c>
      <c r="BO16" s="9">
        <v>1.7</v>
      </c>
      <c r="BP16" s="9">
        <v>8.1</v>
      </c>
      <c r="BR16" s="47">
        <v>7</v>
      </c>
      <c r="BS16" s="9">
        <v>1.1000000000000001</v>
      </c>
      <c r="BT16" s="9">
        <v>7.3</v>
      </c>
      <c r="BV16" s="47">
        <v>7</v>
      </c>
      <c r="BW16" s="9">
        <v>0.6</v>
      </c>
      <c r="BX16" s="9">
        <v>7.5</v>
      </c>
      <c r="BY16" s="34"/>
      <c r="BZ16" s="47">
        <v>7</v>
      </c>
      <c r="CA16" s="9">
        <v>0.2</v>
      </c>
      <c r="CB16" s="9">
        <v>7.6</v>
      </c>
      <c r="CD16" s="47">
        <v>7</v>
      </c>
      <c r="CE16" s="9"/>
      <c r="CF16" s="9"/>
      <c r="CG16" s="34"/>
      <c r="CH16" s="47">
        <f t="shared" si="0"/>
        <v>56</v>
      </c>
      <c r="CI16" s="9">
        <v>4</v>
      </c>
      <c r="CJ16" s="46">
        <v>1</v>
      </c>
      <c r="CL16" s="47">
        <f t="shared" si="1"/>
        <v>56</v>
      </c>
      <c r="CM16" s="9">
        <v>4.4000000000000004</v>
      </c>
      <c r="CN16" s="46">
        <v>1</v>
      </c>
      <c r="CO16" s="23"/>
      <c r="CP16" s="47">
        <v>7</v>
      </c>
      <c r="CQ16" s="9">
        <v>1.3</v>
      </c>
      <c r="CR16" s="9">
        <v>5.7</v>
      </c>
      <c r="CT16" s="47">
        <v>7</v>
      </c>
      <c r="CU16" s="9">
        <v>0.1</v>
      </c>
      <c r="CV16" s="9">
        <v>9.9</v>
      </c>
      <c r="CX16" s="47">
        <v>7</v>
      </c>
      <c r="CY16" s="9">
        <v>1.4</v>
      </c>
      <c r="CZ16" s="9">
        <v>5.4</v>
      </c>
      <c r="DB16" s="47">
        <v>7</v>
      </c>
      <c r="DC16" s="9">
        <v>0.1</v>
      </c>
      <c r="DD16" s="9">
        <v>9.4</v>
      </c>
      <c r="DF16" s="47">
        <v>7</v>
      </c>
      <c r="DG16" s="9">
        <v>0.1</v>
      </c>
      <c r="DH16" s="9">
        <v>7.1</v>
      </c>
      <c r="DJ16" s="47">
        <v>7</v>
      </c>
      <c r="DK16" s="9">
        <v>1.2</v>
      </c>
      <c r="DL16" s="9">
        <v>6.2</v>
      </c>
      <c r="DN16" s="47">
        <v>7</v>
      </c>
      <c r="DO16" s="9">
        <v>0.1</v>
      </c>
      <c r="DP16" s="9">
        <v>6.7</v>
      </c>
      <c r="DR16" s="47">
        <v>7</v>
      </c>
      <c r="DS16" s="9">
        <v>1.2</v>
      </c>
      <c r="DT16" s="9">
        <v>5.9</v>
      </c>
      <c r="DV16" s="47">
        <v>7</v>
      </c>
      <c r="DW16" s="9">
        <v>0.5</v>
      </c>
      <c r="DX16" s="9">
        <v>6.6</v>
      </c>
      <c r="DY16" s="9"/>
      <c r="DZ16" s="47">
        <v>7</v>
      </c>
      <c r="EA16" s="9">
        <v>1.4</v>
      </c>
      <c r="EB16" s="9">
        <v>7.1</v>
      </c>
      <c r="ED16" s="47">
        <v>7</v>
      </c>
      <c r="EE16" s="9">
        <v>0.5</v>
      </c>
      <c r="EF16" s="9">
        <v>6.3</v>
      </c>
      <c r="EH16" s="47">
        <v>7</v>
      </c>
      <c r="EI16" s="9">
        <v>1.4</v>
      </c>
      <c r="EJ16" s="9">
        <v>6.3</v>
      </c>
    </row>
    <row r="17" spans="2:140" s="22" customFormat="1" ht="11.95" customHeight="1">
      <c r="B17" s="47">
        <v>8</v>
      </c>
      <c r="C17" s="9">
        <v>0.5</v>
      </c>
      <c r="D17" s="9">
        <v>5.5</v>
      </c>
      <c r="E17" s="23"/>
      <c r="F17" s="47">
        <v>8</v>
      </c>
      <c r="G17" s="9">
        <v>0.5</v>
      </c>
      <c r="H17" s="9">
        <v>5.2</v>
      </c>
      <c r="J17" s="47">
        <v>8</v>
      </c>
      <c r="K17" s="9">
        <v>0.4</v>
      </c>
      <c r="L17" s="9">
        <v>7.7</v>
      </c>
      <c r="M17" s="23"/>
      <c r="N17" s="47">
        <v>8</v>
      </c>
      <c r="O17" s="9">
        <v>0.4</v>
      </c>
      <c r="P17" s="9">
        <v>6.8</v>
      </c>
      <c r="R17" s="47">
        <v>8</v>
      </c>
      <c r="S17" s="9">
        <v>0.6</v>
      </c>
      <c r="T17" s="9">
        <v>7.2</v>
      </c>
      <c r="V17" s="47">
        <v>8</v>
      </c>
      <c r="W17" s="9">
        <v>0.6</v>
      </c>
      <c r="X17" s="9">
        <v>7.7</v>
      </c>
      <c r="Z17" s="47">
        <v>8</v>
      </c>
      <c r="AA17" s="9">
        <v>0.5</v>
      </c>
      <c r="AB17" s="9">
        <v>5.9</v>
      </c>
      <c r="AD17" s="47">
        <v>8</v>
      </c>
      <c r="AE17" s="9">
        <v>0.5</v>
      </c>
      <c r="AF17" s="9">
        <v>6.4</v>
      </c>
      <c r="AH17" s="47">
        <v>8</v>
      </c>
      <c r="AI17" s="9">
        <v>0.4</v>
      </c>
      <c r="AJ17" s="9">
        <v>5.7</v>
      </c>
      <c r="AL17" s="47">
        <v>8</v>
      </c>
      <c r="AM17" s="9">
        <v>0.5</v>
      </c>
      <c r="AN17" s="9">
        <v>5.9</v>
      </c>
      <c r="AP17" s="47">
        <v>8</v>
      </c>
      <c r="AQ17" s="9">
        <v>0.4</v>
      </c>
      <c r="AR17" s="9">
        <v>5.3</v>
      </c>
      <c r="AS17" s="23"/>
      <c r="AT17" s="47">
        <v>8</v>
      </c>
      <c r="AU17" s="9">
        <v>1.2</v>
      </c>
      <c r="AV17" s="9">
        <v>7.6</v>
      </c>
      <c r="AX17" s="47">
        <v>8</v>
      </c>
      <c r="AY17" s="9">
        <v>0.7</v>
      </c>
      <c r="AZ17" s="9">
        <v>7</v>
      </c>
      <c r="BB17" s="47">
        <v>8</v>
      </c>
      <c r="BC17" s="9">
        <v>0.5</v>
      </c>
      <c r="BD17" s="9">
        <v>7.2</v>
      </c>
      <c r="BF17" s="47">
        <v>8</v>
      </c>
      <c r="BG17" s="9">
        <v>0.3</v>
      </c>
      <c r="BH17" s="9">
        <v>7.2</v>
      </c>
      <c r="BJ17" s="47">
        <v>8</v>
      </c>
      <c r="BK17" s="9"/>
      <c r="BL17" s="9"/>
      <c r="BN17" s="47">
        <v>8</v>
      </c>
      <c r="BO17" s="9">
        <v>1.4</v>
      </c>
      <c r="BP17" s="9">
        <v>7</v>
      </c>
      <c r="BR17" s="47">
        <v>8</v>
      </c>
      <c r="BS17" s="9">
        <v>0.8</v>
      </c>
      <c r="BT17" s="9">
        <v>6.5</v>
      </c>
      <c r="BV17" s="47">
        <v>8</v>
      </c>
      <c r="BW17" s="9">
        <v>0.4</v>
      </c>
      <c r="BX17" s="9">
        <v>6.8</v>
      </c>
      <c r="BY17" s="34"/>
      <c r="BZ17" s="47">
        <v>8</v>
      </c>
      <c r="CA17" s="9">
        <v>0.2</v>
      </c>
      <c r="CB17" s="9">
        <v>6.7</v>
      </c>
      <c r="CD17" s="47">
        <v>8</v>
      </c>
      <c r="CE17" s="9"/>
      <c r="CF17" s="9"/>
      <c r="CG17" s="34"/>
      <c r="CH17" s="47">
        <f t="shared" si="0"/>
        <v>57</v>
      </c>
      <c r="CI17" s="9">
        <v>3.7</v>
      </c>
      <c r="CJ17" s="46">
        <v>1.1000000000000001</v>
      </c>
      <c r="CL17" s="47">
        <f t="shared" si="1"/>
        <v>57</v>
      </c>
      <c r="CM17" s="9">
        <v>4.2</v>
      </c>
      <c r="CN17" s="46">
        <v>1.1000000000000001</v>
      </c>
      <c r="CO17" s="23"/>
      <c r="CP17" s="47">
        <v>8</v>
      </c>
      <c r="CQ17" s="9">
        <v>1.1000000000000001</v>
      </c>
      <c r="CR17" s="9">
        <v>5.3</v>
      </c>
      <c r="CT17" s="47">
        <v>8</v>
      </c>
      <c r="CU17" s="9"/>
      <c r="CV17" s="9"/>
      <c r="CX17" s="47">
        <v>8</v>
      </c>
      <c r="CY17" s="9">
        <v>1.1000000000000001</v>
      </c>
      <c r="CZ17" s="9">
        <v>5</v>
      </c>
      <c r="DB17" s="47">
        <v>8</v>
      </c>
      <c r="DC17" s="9"/>
      <c r="DD17" s="9"/>
      <c r="DF17" s="47">
        <v>8</v>
      </c>
      <c r="DG17" s="9">
        <v>0.1</v>
      </c>
      <c r="DH17" s="9">
        <v>6.2</v>
      </c>
      <c r="DJ17" s="47">
        <v>8</v>
      </c>
      <c r="DK17" s="9">
        <v>1</v>
      </c>
      <c r="DL17" s="9">
        <v>5.6</v>
      </c>
      <c r="DN17" s="47">
        <v>8</v>
      </c>
      <c r="DO17" s="9">
        <v>0.1</v>
      </c>
      <c r="DP17" s="9">
        <v>5.6</v>
      </c>
      <c r="DR17" s="47">
        <v>8</v>
      </c>
      <c r="DS17" s="9">
        <v>1</v>
      </c>
      <c r="DT17" s="9">
        <v>5.3</v>
      </c>
      <c r="DV17" s="47">
        <v>8</v>
      </c>
      <c r="DW17" s="9">
        <v>0.5</v>
      </c>
      <c r="DX17" s="9">
        <v>5.9</v>
      </c>
      <c r="DY17" s="9"/>
      <c r="DZ17" s="47">
        <v>8</v>
      </c>
      <c r="EA17" s="9">
        <v>1.1000000000000001</v>
      </c>
      <c r="EB17" s="9">
        <v>6.6</v>
      </c>
      <c r="ED17" s="47">
        <v>8</v>
      </c>
      <c r="EE17" s="9">
        <v>0.5</v>
      </c>
      <c r="EF17" s="9">
        <v>5.4</v>
      </c>
      <c r="EH17" s="47">
        <v>8</v>
      </c>
      <c r="EI17" s="9">
        <v>1</v>
      </c>
      <c r="EJ17" s="9">
        <v>5.7</v>
      </c>
    </row>
    <row r="18" spans="2:140" s="22" customFormat="1" ht="11.95" customHeight="1">
      <c r="B18" s="47">
        <v>9</v>
      </c>
      <c r="C18" s="9">
        <v>0.4</v>
      </c>
      <c r="D18" s="9">
        <v>4.9000000000000004</v>
      </c>
      <c r="E18" s="23"/>
      <c r="F18" s="47">
        <v>9</v>
      </c>
      <c r="G18" s="9">
        <v>0.4</v>
      </c>
      <c r="H18" s="9">
        <v>4.5</v>
      </c>
      <c r="J18" s="47">
        <v>9</v>
      </c>
      <c r="K18" s="9">
        <v>0.4</v>
      </c>
      <c r="L18" s="9">
        <v>7.2</v>
      </c>
      <c r="M18" s="23"/>
      <c r="N18" s="47">
        <v>9</v>
      </c>
      <c r="O18" s="9">
        <v>0.4</v>
      </c>
      <c r="P18" s="9">
        <v>6.1</v>
      </c>
      <c r="R18" s="47">
        <v>9</v>
      </c>
      <c r="S18" s="9">
        <v>0.5</v>
      </c>
      <c r="T18" s="9">
        <v>6.4</v>
      </c>
      <c r="V18" s="47">
        <v>9</v>
      </c>
      <c r="W18" s="9">
        <v>0.4</v>
      </c>
      <c r="X18" s="9">
        <v>7</v>
      </c>
      <c r="Z18" s="47">
        <v>9</v>
      </c>
      <c r="AA18" s="9">
        <v>0.4</v>
      </c>
      <c r="AB18" s="9">
        <v>5</v>
      </c>
      <c r="AD18" s="47">
        <v>9</v>
      </c>
      <c r="AE18" s="9">
        <v>0.4</v>
      </c>
      <c r="AF18" s="9">
        <v>5.8</v>
      </c>
      <c r="AH18" s="47">
        <v>9</v>
      </c>
      <c r="AI18" s="9">
        <v>0.4</v>
      </c>
      <c r="AJ18" s="9">
        <v>4.9000000000000004</v>
      </c>
      <c r="AL18" s="47">
        <v>9</v>
      </c>
      <c r="AM18" s="9">
        <v>0.4</v>
      </c>
      <c r="AN18" s="9">
        <v>5.2</v>
      </c>
      <c r="AP18" s="47">
        <v>9</v>
      </c>
      <c r="AQ18" s="9">
        <v>0.4</v>
      </c>
      <c r="AR18" s="9">
        <v>4.4000000000000004</v>
      </c>
      <c r="AS18" s="23"/>
      <c r="AT18" s="47">
        <v>9</v>
      </c>
      <c r="AU18" s="9">
        <v>1</v>
      </c>
      <c r="AV18" s="9">
        <v>6.6</v>
      </c>
      <c r="AX18" s="47">
        <v>9</v>
      </c>
      <c r="AY18" s="9">
        <v>0.5</v>
      </c>
      <c r="AZ18" s="9">
        <v>6.2</v>
      </c>
      <c r="BB18" s="47">
        <v>9</v>
      </c>
      <c r="BC18" s="9">
        <v>0.4</v>
      </c>
      <c r="BD18" s="9">
        <v>6.6</v>
      </c>
      <c r="BF18" s="47">
        <v>9</v>
      </c>
      <c r="BG18" s="9">
        <v>0.2</v>
      </c>
      <c r="BH18" s="9">
        <v>6.4</v>
      </c>
      <c r="BJ18" s="47">
        <v>9</v>
      </c>
      <c r="BK18" s="9"/>
      <c r="BL18" s="9"/>
      <c r="BN18" s="47">
        <v>9</v>
      </c>
      <c r="BO18" s="9">
        <v>1.2</v>
      </c>
      <c r="BP18" s="9">
        <v>5.9</v>
      </c>
      <c r="BR18" s="47">
        <v>9</v>
      </c>
      <c r="BS18" s="9">
        <v>0.5</v>
      </c>
      <c r="BT18" s="9">
        <v>5.6</v>
      </c>
      <c r="BV18" s="47">
        <v>9</v>
      </c>
      <c r="BW18" s="9">
        <v>0.4</v>
      </c>
      <c r="BX18" s="9">
        <v>6.1</v>
      </c>
      <c r="BY18" s="34"/>
      <c r="BZ18" s="47">
        <v>9</v>
      </c>
      <c r="CA18" s="9">
        <v>0.2</v>
      </c>
      <c r="CB18" s="9">
        <v>5.8</v>
      </c>
      <c r="CD18" s="47">
        <v>9</v>
      </c>
      <c r="CE18" s="9"/>
      <c r="CF18" s="9"/>
      <c r="CG18" s="34"/>
      <c r="CH18" s="47">
        <f t="shared" si="0"/>
        <v>58</v>
      </c>
      <c r="CI18" s="9">
        <v>3.5</v>
      </c>
      <c r="CJ18" s="46">
        <v>1.2</v>
      </c>
      <c r="CL18" s="47">
        <f t="shared" si="1"/>
        <v>58</v>
      </c>
      <c r="CM18" s="9">
        <v>3.8</v>
      </c>
      <c r="CN18" s="46">
        <v>1.2</v>
      </c>
      <c r="CO18" s="23"/>
      <c r="CP18" s="47">
        <v>9</v>
      </c>
      <c r="CQ18" s="9">
        <v>0.8</v>
      </c>
      <c r="CR18" s="9">
        <v>4.8</v>
      </c>
      <c r="CT18" s="47">
        <v>9</v>
      </c>
      <c r="CU18" s="9"/>
      <c r="CV18" s="9"/>
      <c r="CX18" s="47">
        <v>9</v>
      </c>
      <c r="CY18" s="9">
        <v>0.8</v>
      </c>
      <c r="CZ18" s="9">
        <v>4.4000000000000004</v>
      </c>
      <c r="DB18" s="47">
        <v>9</v>
      </c>
      <c r="DC18" s="9"/>
      <c r="DD18" s="9"/>
      <c r="DF18" s="47">
        <v>9</v>
      </c>
      <c r="DG18" s="9">
        <v>0.1</v>
      </c>
      <c r="DH18" s="9">
        <v>5.4</v>
      </c>
      <c r="DJ18" s="47">
        <v>9</v>
      </c>
      <c r="DK18" s="9">
        <v>0.7</v>
      </c>
      <c r="DL18" s="9">
        <v>5</v>
      </c>
      <c r="DN18" s="47">
        <v>9</v>
      </c>
      <c r="DO18" s="9">
        <v>0.1</v>
      </c>
      <c r="DP18" s="9">
        <v>4.7</v>
      </c>
      <c r="DR18" s="47">
        <v>9</v>
      </c>
      <c r="DS18" s="9">
        <v>0.7</v>
      </c>
      <c r="DT18" s="9">
        <v>4.5999999999999996</v>
      </c>
      <c r="DV18" s="47">
        <v>9</v>
      </c>
      <c r="DW18" s="9">
        <v>0.4</v>
      </c>
      <c r="DX18" s="9">
        <v>5.2</v>
      </c>
      <c r="DY18" s="9"/>
      <c r="DZ18" s="47">
        <v>9</v>
      </c>
      <c r="EA18" s="9"/>
      <c r="EB18" s="9"/>
      <c r="ED18" s="47">
        <v>9</v>
      </c>
      <c r="EE18" s="9">
        <v>0.4</v>
      </c>
      <c r="EF18" s="9">
        <v>4.5999999999999996</v>
      </c>
      <c r="EH18" s="47">
        <v>9</v>
      </c>
      <c r="EI18" s="9"/>
      <c r="EJ18" s="9"/>
    </row>
    <row r="19" spans="2:140" s="22" customFormat="1" ht="11.95" customHeight="1">
      <c r="B19" s="47">
        <v>10</v>
      </c>
      <c r="C19" s="9">
        <v>0.4</v>
      </c>
      <c r="D19" s="9">
        <v>4.3</v>
      </c>
      <c r="E19" s="23"/>
      <c r="F19" s="47">
        <v>10</v>
      </c>
      <c r="G19" s="9">
        <v>0.4</v>
      </c>
      <c r="H19" s="9">
        <v>3.8</v>
      </c>
      <c r="J19" s="47">
        <v>10</v>
      </c>
      <c r="K19" s="9">
        <v>0.4</v>
      </c>
      <c r="L19" s="9">
        <v>6.4</v>
      </c>
      <c r="M19" s="23"/>
      <c r="N19" s="47">
        <v>10</v>
      </c>
      <c r="O19" s="9">
        <v>0.4</v>
      </c>
      <c r="P19" s="9">
        <v>5.3</v>
      </c>
      <c r="R19" s="47">
        <v>10</v>
      </c>
      <c r="S19" s="9">
        <v>0.6</v>
      </c>
      <c r="T19" s="9">
        <v>5.7</v>
      </c>
      <c r="V19" s="47">
        <v>10</v>
      </c>
      <c r="W19" s="9">
        <v>0.4</v>
      </c>
      <c r="X19" s="9">
        <v>6.4</v>
      </c>
      <c r="Z19" s="47">
        <v>10</v>
      </c>
      <c r="AA19" s="9">
        <v>0.4</v>
      </c>
      <c r="AB19" s="9">
        <v>4.3</v>
      </c>
      <c r="AD19" s="47">
        <v>10</v>
      </c>
      <c r="AE19" s="9">
        <v>0.4</v>
      </c>
      <c r="AF19" s="9">
        <v>5.2</v>
      </c>
      <c r="AH19" s="47">
        <v>10</v>
      </c>
      <c r="AI19" s="9">
        <v>0.4</v>
      </c>
      <c r="AJ19" s="9">
        <v>4.0999999999999996</v>
      </c>
      <c r="AL19" s="47">
        <v>10</v>
      </c>
      <c r="AM19" s="9">
        <v>0.5</v>
      </c>
      <c r="AN19" s="9">
        <v>4.7</v>
      </c>
      <c r="AP19" s="47">
        <v>10</v>
      </c>
      <c r="AQ19" s="9">
        <v>0.4</v>
      </c>
      <c r="AR19" s="9">
        <v>3.6</v>
      </c>
      <c r="AS19" s="23"/>
      <c r="AT19" s="47">
        <v>10</v>
      </c>
      <c r="AU19" s="9">
        <v>1.1000000000000001</v>
      </c>
      <c r="AV19" s="9">
        <v>5.8</v>
      </c>
      <c r="AX19" s="47">
        <v>10</v>
      </c>
      <c r="AY19" s="9">
        <v>0.6</v>
      </c>
      <c r="AZ19" s="9">
        <v>5.5</v>
      </c>
      <c r="BB19" s="47">
        <v>10</v>
      </c>
      <c r="BC19" s="9">
        <v>0.4</v>
      </c>
      <c r="BD19" s="9">
        <v>6</v>
      </c>
      <c r="BF19" s="47">
        <v>10</v>
      </c>
      <c r="BG19" s="9">
        <v>0.2</v>
      </c>
      <c r="BH19" s="9">
        <v>5.6</v>
      </c>
      <c r="BJ19" s="47">
        <v>10</v>
      </c>
      <c r="BK19" s="9"/>
      <c r="BL19" s="9"/>
      <c r="BN19" s="47">
        <v>10</v>
      </c>
      <c r="BO19" s="9">
        <v>1.3</v>
      </c>
      <c r="BP19" s="9">
        <v>5.0999999999999996</v>
      </c>
      <c r="BR19" s="47">
        <v>10</v>
      </c>
      <c r="BS19" s="9">
        <v>0.7</v>
      </c>
      <c r="BT19" s="9">
        <v>4.9000000000000004</v>
      </c>
      <c r="BV19" s="47">
        <v>10</v>
      </c>
      <c r="BW19" s="9">
        <v>0.3</v>
      </c>
      <c r="BX19" s="9">
        <v>5.4</v>
      </c>
      <c r="BY19" s="34"/>
      <c r="BZ19" s="47">
        <v>10</v>
      </c>
      <c r="CA19" s="9">
        <v>0.2</v>
      </c>
      <c r="CB19" s="9">
        <v>4.9000000000000004</v>
      </c>
      <c r="CD19" s="47">
        <v>10</v>
      </c>
      <c r="CE19" s="9"/>
      <c r="CF19" s="9"/>
      <c r="CG19" s="34"/>
      <c r="CH19" s="47">
        <f t="shared" si="0"/>
        <v>59</v>
      </c>
      <c r="CI19" s="9">
        <v>3.2</v>
      </c>
      <c r="CJ19" s="46">
        <v>1.3</v>
      </c>
      <c r="CL19" s="47">
        <f t="shared" si="1"/>
        <v>59</v>
      </c>
      <c r="CM19" s="9">
        <v>3.3</v>
      </c>
      <c r="CN19" s="46">
        <v>1.3</v>
      </c>
      <c r="CO19" s="23"/>
      <c r="CP19" s="47">
        <v>10</v>
      </c>
      <c r="CQ19" s="9">
        <v>0.9</v>
      </c>
      <c r="CR19" s="9">
        <v>4.3</v>
      </c>
      <c r="CT19" s="47">
        <v>10</v>
      </c>
      <c r="CU19" s="9"/>
      <c r="CV19" s="9"/>
      <c r="CX19" s="47">
        <v>10</v>
      </c>
      <c r="CY19" s="9">
        <v>0.9</v>
      </c>
      <c r="CZ19" s="9">
        <v>3.8</v>
      </c>
      <c r="DB19" s="47">
        <v>10</v>
      </c>
      <c r="DC19" s="9"/>
      <c r="DD19" s="9"/>
      <c r="DF19" s="47">
        <v>10</v>
      </c>
      <c r="DG19" s="9">
        <v>0.1</v>
      </c>
      <c r="DH19" s="9">
        <v>4.7</v>
      </c>
      <c r="DJ19" s="47">
        <v>10</v>
      </c>
      <c r="DK19" s="9">
        <v>0.8</v>
      </c>
      <c r="DL19" s="9">
        <v>4.5</v>
      </c>
      <c r="DN19" s="47">
        <v>10</v>
      </c>
      <c r="DO19" s="9">
        <v>0.1</v>
      </c>
      <c r="DP19" s="9">
        <v>4</v>
      </c>
      <c r="DR19" s="47">
        <v>10</v>
      </c>
      <c r="DS19" s="9">
        <v>0.8</v>
      </c>
      <c r="DT19" s="9">
        <v>4</v>
      </c>
      <c r="DV19" s="47">
        <v>10</v>
      </c>
      <c r="DW19" s="9">
        <v>0.4</v>
      </c>
      <c r="DX19" s="9">
        <v>4.5</v>
      </c>
      <c r="DY19" s="9"/>
      <c r="DZ19" s="47">
        <v>10</v>
      </c>
      <c r="EA19" s="9"/>
      <c r="EB19" s="9"/>
      <c r="ED19" s="47">
        <v>10</v>
      </c>
      <c r="EE19" s="9">
        <v>0.4</v>
      </c>
      <c r="EF19" s="9">
        <v>3.9</v>
      </c>
      <c r="EH19" s="47">
        <v>10</v>
      </c>
      <c r="EI19" s="9"/>
      <c r="EJ19" s="9"/>
    </row>
    <row r="20" spans="2:140" s="22" customFormat="1" ht="11.95" customHeight="1">
      <c r="B20" s="47">
        <v>11</v>
      </c>
      <c r="C20" s="9">
        <v>0.2</v>
      </c>
      <c r="D20" s="9">
        <v>3.6</v>
      </c>
      <c r="E20" s="23"/>
      <c r="F20" s="47">
        <v>11</v>
      </c>
      <c r="G20" s="9">
        <v>0.2</v>
      </c>
      <c r="H20" s="9">
        <v>3.2</v>
      </c>
      <c r="J20" s="47">
        <v>11</v>
      </c>
      <c r="K20" s="9"/>
      <c r="L20" s="9"/>
      <c r="M20" s="23"/>
      <c r="N20" s="47">
        <v>11</v>
      </c>
      <c r="O20" s="9"/>
      <c r="P20" s="9"/>
      <c r="R20" s="47">
        <v>11</v>
      </c>
      <c r="S20" s="9"/>
      <c r="T20" s="9"/>
      <c r="V20" s="47">
        <v>11</v>
      </c>
      <c r="W20" s="9"/>
      <c r="X20" s="9"/>
      <c r="Z20" s="47">
        <v>11</v>
      </c>
      <c r="AA20" s="9">
        <v>0.2</v>
      </c>
      <c r="AB20" s="9">
        <v>3.6</v>
      </c>
      <c r="AD20" s="47">
        <v>11</v>
      </c>
      <c r="AE20" s="9">
        <v>0.2</v>
      </c>
      <c r="AF20" s="9">
        <v>4.5999999999999996</v>
      </c>
      <c r="AH20" s="47">
        <v>11</v>
      </c>
      <c r="AI20" s="9">
        <v>0.2</v>
      </c>
      <c r="AJ20" s="9">
        <v>3.3</v>
      </c>
      <c r="AL20" s="47">
        <v>11</v>
      </c>
      <c r="AM20" s="9">
        <v>0.2</v>
      </c>
      <c r="AN20" s="9">
        <v>4.0999999999999996</v>
      </c>
      <c r="AP20" s="47">
        <v>11</v>
      </c>
      <c r="AQ20" s="9">
        <v>0.2</v>
      </c>
      <c r="AR20" s="9">
        <v>2.8</v>
      </c>
      <c r="AS20" s="23"/>
      <c r="AT20" s="47">
        <v>11</v>
      </c>
      <c r="AU20" s="9">
        <v>0.6</v>
      </c>
      <c r="AV20" s="9">
        <v>4.9000000000000004</v>
      </c>
      <c r="AX20" s="47">
        <v>11</v>
      </c>
      <c r="AY20" s="9"/>
      <c r="AZ20" s="9"/>
      <c r="BB20" s="47">
        <v>11</v>
      </c>
      <c r="BC20" s="9"/>
      <c r="BD20" s="9"/>
      <c r="BF20" s="47">
        <v>11</v>
      </c>
      <c r="BG20" s="9"/>
      <c r="BH20" s="9"/>
      <c r="BJ20" s="47">
        <v>11</v>
      </c>
      <c r="BK20" s="9"/>
      <c r="BL20" s="9"/>
      <c r="BN20" s="47">
        <v>11</v>
      </c>
      <c r="BO20" s="9">
        <v>0.7</v>
      </c>
      <c r="BP20" s="9">
        <v>4.4000000000000004</v>
      </c>
      <c r="BR20" s="47">
        <v>11</v>
      </c>
      <c r="BS20" s="9"/>
      <c r="BT20" s="9"/>
      <c r="BV20" s="47">
        <v>11</v>
      </c>
      <c r="BW20" s="9"/>
      <c r="BX20" s="9"/>
      <c r="BY20" s="34"/>
      <c r="BZ20" s="47">
        <v>11</v>
      </c>
      <c r="CA20" s="9"/>
      <c r="CB20" s="9"/>
      <c r="CD20" s="47">
        <v>11</v>
      </c>
      <c r="CE20" s="9"/>
      <c r="CF20" s="9"/>
      <c r="CG20" s="34"/>
      <c r="CH20" s="47">
        <f t="shared" si="0"/>
        <v>60</v>
      </c>
      <c r="CI20" s="9">
        <v>3</v>
      </c>
      <c r="CJ20" s="46">
        <v>1.4</v>
      </c>
      <c r="CL20" s="47">
        <f t="shared" si="1"/>
        <v>60</v>
      </c>
      <c r="CM20" s="9">
        <v>3.3</v>
      </c>
      <c r="CN20" s="46">
        <v>1.4</v>
      </c>
      <c r="CO20" s="23"/>
      <c r="CP20" s="47">
        <v>11</v>
      </c>
      <c r="CQ20" s="9">
        <v>0.4</v>
      </c>
      <c r="CR20" s="9">
        <v>3.6</v>
      </c>
      <c r="CT20" s="47">
        <v>11</v>
      </c>
      <c r="CU20" s="9"/>
      <c r="CV20" s="9"/>
      <c r="CX20" s="47">
        <v>11</v>
      </c>
      <c r="CY20" s="9">
        <v>0.4</v>
      </c>
      <c r="CZ20" s="9">
        <v>3.2</v>
      </c>
      <c r="DB20" s="47">
        <v>11</v>
      </c>
      <c r="DC20" s="9"/>
      <c r="DD20" s="9"/>
      <c r="DF20" s="47">
        <v>11</v>
      </c>
      <c r="DG20" s="9"/>
      <c r="DH20" s="9"/>
      <c r="DJ20" s="47">
        <v>11</v>
      </c>
      <c r="DK20" s="9">
        <v>0.3</v>
      </c>
      <c r="DL20" s="9">
        <v>3.7</v>
      </c>
      <c r="DN20" s="47">
        <v>11</v>
      </c>
      <c r="DO20" s="9"/>
      <c r="DP20" s="9"/>
      <c r="DR20" s="47">
        <v>11</v>
      </c>
      <c r="DS20" s="9">
        <v>0.3</v>
      </c>
      <c r="DT20" s="9">
        <v>3.3</v>
      </c>
      <c r="DV20" s="47">
        <v>11</v>
      </c>
      <c r="DW20" s="9">
        <v>0.2</v>
      </c>
      <c r="DX20" s="9">
        <v>3.9</v>
      </c>
      <c r="DY20" s="9"/>
      <c r="DZ20" s="47">
        <v>11</v>
      </c>
      <c r="EA20" s="9"/>
      <c r="EB20" s="9"/>
      <c r="ED20" s="47">
        <v>11</v>
      </c>
      <c r="EE20" s="9">
        <v>0.2</v>
      </c>
      <c r="EF20" s="9">
        <v>3.3</v>
      </c>
      <c r="EH20" s="47">
        <v>11</v>
      </c>
      <c r="EI20" s="9"/>
      <c r="EJ20" s="9"/>
    </row>
    <row r="21" spans="2:140" s="22" customFormat="1" ht="11.95" customHeight="1">
      <c r="B21" s="47">
        <v>12</v>
      </c>
      <c r="C21" s="9">
        <v>0.2</v>
      </c>
      <c r="D21" s="9">
        <v>3.1</v>
      </c>
      <c r="E21" s="23"/>
      <c r="F21" s="47">
        <v>12</v>
      </c>
      <c r="G21" s="9">
        <v>0.2</v>
      </c>
      <c r="H21" s="9">
        <v>2.6</v>
      </c>
      <c r="J21" s="47">
        <v>12</v>
      </c>
      <c r="K21" s="9"/>
      <c r="L21" s="9"/>
      <c r="M21" s="23"/>
      <c r="N21" s="47">
        <v>12</v>
      </c>
      <c r="O21" s="9"/>
      <c r="P21" s="9"/>
      <c r="R21" s="47">
        <v>12</v>
      </c>
      <c r="S21" s="9"/>
      <c r="T21" s="9"/>
      <c r="V21" s="47">
        <v>12</v>
      </c>
      <c r="W21" s="9"/>
      <c r="X21" s="9"/>
      <c r="Z21" s="47">
        <v>12</v>
      </c>
      <c r="AA21" s="9"/>
      <c r="AB21" s="9"/>
      <c r="AD21" s="47">
        <v>12</v>
      </c>
      <c r="AE21" s="9"/>
      <c r="AF21" s="9"/>
      <c r="AH21" s="47">
        <v>12</v>
      </c>
      <c r="AI21" s="9">
        <v>0.2</v>
      </c>
      <c r="AJ21" s="9">
        <v>2.6</v>
      </c>
      <c r="AL21" s="47">
        <v>12</v>
      </c>
      <c r="AM21" s="9"/>
      <c r="AN21" s="9"/>
      <c r="AP21" s="47">
        <v>12</v>
      </c>
      <c r="AQ21" s="9">
        <v>0.2</v>
      </c>
      <c r="AR21" s="9">
        <v>2.1</v>
      </c>
      <c r="AS21" s="23"/>
      <c r="AT21" s="47">
        <v>12</v>
      </c>
      <c r="AU21" s="9"/>
      <c r="AV21" s="9"/>
      <c r="AX21" s="47">
        <v>12</v>
      </c>
      <c r="AY21" s="9"/>
      <c r="AZ21" s="9"/>
      <c r="BB21" s="47">
        <v>12</v>
      </c>
      <c r="BC21" s="9"/>
      <c r="BD21" s="9"/>
      <c r="BF21" s="47">
        <v>12</v>
      </c>
      <c r="BG21" s="9"/>
      <c r="BH21" s="9"/>
      <c r="BJ21" s="47">
        <v>12</v>
      </c>
      <c r="BK21" s="9"/>
      <c r="BL21" s="9"/>
      <c r="BN21" s="47">
        <v>12</v>
      </c>
      <c r="BO21" s="9"/>
      <c r="BP21" s="9"/>
      <c r="BR21" s="47">
        <v>12</v>
      </c>
      <c r="BS21" s="9"/>
      <c r="BT21" s="9"/>
      <c r="BV21" s="47">
        <v>12</v>
      </c>
      <c r="BW21" s="9"/>
      <c r="BX21" s="9"/>
      <c r="BY21" s="34"/>
      <c r="BZ21" s="47">
        <v>12</v>
      </c>
      <c r="CA21" s="9"/>
      <c r="CB21" s="9"/>
      <c r="CD21" s="47">
        <v>12</v>
      </c>
      <c r="CE21" s="9"/>
      <c r="CF21" s="9"/>
      <c r="CG21" s="34"/>
      <c r="CH21" s="47">
        <f t="shared" si="0"/>
        <v>61</v>
      </c>
      <c r="CI21" s="9">
        <v>2.9</v>
      </c>
      <c r="CJ21" s="46">
        <v>1.5</v>
      </c>
      <c r="CL21" s="47">
        <f t="shared" si="1"/>
        <v>61</v>
      </c>
      <c r="CM21" s="9">
        <v>3</v>
      </c>
      <c r="CN21" s="46">
        <v>1.5</v>
      </c>
      <c r="CO21" s="23"/>
      <c r="CP21" s="47">
        <v>12</v>
      </c>
      <c r="CQ21" s="9">
        <v>0.3</v>
      </c>
      <c r="CR21" s="9">
        <v>3.1</v>
      </c>
      <c r="CT21" s="47">
        <v>12</v>
      </c>
      <c r="CU21" s="9"/>
      <c r="CV21" s="9"/>
      <c r="CX21" s="47">
        <v>12</v>
      </c>
      <c r="CY21" s="9">
        <v>0.3</v>
      </c>
      <c r="CZ21" s="9">
        <v>2.7</v>
      </c>
      <c r="DB21" s="47">
        <v>12</v>
      </c>
      <c r="DC21" s="9"/>
      <c r="DD21" s="9"/>
      <c r="DF21" s="47">
        <v>12</v>
      </c>
      <c r="DG21" s="9"/>
      <c r="DH21" s="9"/>
      <c r="DJ21" s="47">
        <v>12</v>
      </c>
      <c r="DK21" s="9">
        <v>0.3</v>
      </c>
      <c r="DL21" s="9">
        <v>3.1</v>
      </c>
      <c r="DN21" s="47">
        <v>12</v>
      </c>
      <c r="DO21" s="9"/>
      <c r="DP21" s="9"/>
      <c r="DR21" s="47">
        <v>12</v>
      </c>
      <c r="DS21" s="9">
        <v>0.3</v>
      </c>
      <c r="DT21" s="9">
        <v>2.7</v>
      </c>
      <c r="DV21" s="47">
        <v>12</v>
      </c>
      <c r="DW21" s="9">
        <v>0.2</v>
      </c>
      <c r="DX21" s="9">
        <v>3.3</v>
      </c>
      <c r="DY21" s="9"/>
      <c r="DZ21" s="47">
        <v>12</v>
      </c>
      <c r="EA21" s="9"/>
      <c r="EB21" s="9"/>
      <c r="ED21" s="47">
        <v>12</v>
      </c>
      <c r="EE21" s="9">
        <v>0.2</v>
      </c>
      <c r="EF21" s="9">
        <v>2.7</v>
      </c>
      <c r="EH21" s="47">
        <v>12</v>
      </c>
      <c r="EI21" s="9"/>
      <c r="EJ21" s="9"/>
    </row>
    <row r="22" spans="2:140" s="22" customFormat="1" ht="11.95" customHeight="1">
      <c r="B22" s="47">
        <v>13</v>
      </c>
      <c r="C22" s="9">
        <v>0.2</v>
      </c>
      <c r="D22" s="9">
        <v>2.6</v>
      </c>
      <c r="E22" s="23"/>
      <c r="F22" s="47">
        <v>13</v>
      </c>
      <c r="G22" s="9">
        <v>0.2</v>
      </c>
      <c r="H22" s="9">
        <v>2.2000000000000002</v>
      </c>
      <c r="J22" s="47">
        <v>13</v>
      </c>
      <c r="K22" s="9"/>
      <c r="L22" s="9"/>
      <c r="M22" s="23"/>
      <c r="N22" s="47">
        <v>13</v>
      </c>
      <c r="O22" s="9"/>
      <c r="P22" s="9"/>
      <c r="R22" s="47">
        <v>13</v>
      </c>
      <c r="S22" s="9"/>
      <c r="T22" s="9"/>
      <c r="V22" s="47">
        <v>13</v>
      </c>
      <c r="W22" s="9"/>
      <c r="X22" s="9"/>
      <c r="Z22" s="47">
        <v>13</v>
      </c>
      <c r="AA22" s="9"/>
      <c r="AB22" s="9"/>
      <c r="AD22" s="47">
        <v>13</v>
      </c>
      <c r="AE22" s="9"/>
      <c r="AF22" s="9"/>
      <c r="AH22" s="47">
        <v>13</v>
      </c>
      <c r="AI22" s="9">
        <v>0.2</v>
      </c>
      <c r="AJ22" s="9">
        <v>2.2000000000000002</v>
      </c>
      <c r="AL22" s="47">
        <v>13</v>
      </c>
      <c r="AM22" s="9"/>
      <c r="AN22" s="9"/>
      <c r="AP22" s="47">
        <v>13</v>
      </c>
      <c r="AQ22" s="9">
        <v>0.2</v>
      </c>
      <c r="AR22" s="9">
        <v>1.7</v>
      </c>
      <c r="AS22" s="23"/>
      <c r="AT22" s="47">
        <v>13</v>
      </c>
      <c r="AU22" s="9"/>
      <c r="AV22" s="9"/>
      <c r="AX22" s="47">
        <v>13</v>
      </c>
      <c r="AY22" s="9"/>
      <c r="AZ22" s="9"/>
      <c r="BB22" s="47">
        <v>13</v>
      </c>
      <c r="BC22" s="9"/>
      <c r="BD22" s="9"/>
      <c r="BF22" s="47">
        <v>13</v>
      </c>
      <c r="BG22" s="9"/>
      <c r="BH22" s="9"/>
      <c r="BJ22" s="47">
        <v>13</v>
      </c>
      <c r="BK22" s="9"/>
      <c r="BL22" s="9"/>
      <c r="BN22" s="47">
        <v>13</v>
      </c>
      <c r="BO22" s="9"/>
      <c r="BP22" s="9"/>
      <c r="BR22" s="47">
        <v>13</v>
      </c>
      <c r="BS22" s="9"/>
      <c r="BT22" s="9"/>
      <c r="BV22" s="47">
        <v>13</v>
      </c>
      <c r="BW22" s="9"/>
      <c r="BX22" s="9"/>
      <c r="BY22" s="34"/>
      <c r="BZ22" s="47">
        <v>13</v>
      </c>
      <c r="CA22" s="9"/>
      <c r="CB22" s="9"/>
      <c r="CD22" s="47">
        <v>13</v>
      </c>
      <c r="CE22" s="9"/>
      <c r="CF22" s="9"/>
      <c r="CG22" s="34"/>
      <c r="CH22" s="47">
        <f t="shared" si="0"/>
        <v>62</v>
      </c>
      <c r="CI22" s="9">
        <v>2.7</v>
      </c>
      <c r="CJ22" s="46">
        <v>1.6</v>
      </c>
      <c r="CL22" s="47">
        <f t="shared" si="1"/>
        <v>62</v>
      </c>
      <c r="CM22" s="9">
        <v>2.8</v>
      </c>
      <c r="CN22" s="46">
        <v>1.6</v>
      </c>
      <c r="CO22" s="23"/>
      <c r="CP22" s="47">
        <v>13</v>
      </c>
      <c r="CQ22" s="9">
        <v>0.3</v>
      </c>
      <c r="CR22" s="9">
        <v>2.8</v>
      </c>
      <c r="CT22" s="47">
        <v>13</v>
      </c>
      <c r="CU22" s="9"/>
      <c r="CV22" s="9"/>
      <c r="CX22" s="47">
        <v>13</v>
      </c>
      <c r="CY22" s="9">
        <v>0.3</v>
      </c>
      <c r="CZ22" s="9">
        <v>2.2999999999999998</v>
      </c>
      <c r="DB22" s="47">
        <v>13</v>
      </c>
      <c r="DC22" s="9"/>
      <c r="DD22" s="9"/>
      <c r="DF22" s="47">
        <v>13</v>
      </c>
      <c r="DG22" s="9"/>
      <c r="DH22" s="9"/>
      <c r="DJ22" s="47">
        <v>13</v>
      </c>
      <c r="DK22" s="9">
        <v>0.4</v>
      </c>
      <c r="DL22" s="9">
        <v>2.6</v>
      </c>
      <c r="DN22" s="47">
        <v>13</v>
      </c>
      <c r="DO22" s="9"/>
      <c r="DP22" s="9"/>
      <c r="DR22" s="47">
        <v>13</v>
      </c>
      <c r="DS22" s="9">
        <v>0.3</v>
      </c>
      <c r="DT22" s="9">
        <v>2.2000000000000002</v>
      </c>
      <c r="DV22" s="47">
        <v>13</v>
      </c>
      <c r="DW22" s="9">
        <v>0.2</v>
      </c>
      <c r="DX22" s="9">
        <v>2.8</v>
      </c>
      <c r="DY22" s="9"/>
      <c r="DZ22" s="47">
        <v>13</v>
      </c>
      <c r="EA22" s="9"/>
      <c r="EB22" s="9"/>
      <c r="ED22" s="47">
        <v>13</v>
      </c>
      <c r="EE22" s="9">
        <v>0.2</v>
      </c>
      <c r="EF22" s="9">
        <v>2.2999999999999998</v>
      </c>
      <c r="EH22" s="47">
        <v>13</v>
      </c>
      <c r="EI22" s="9"/>
      <c r="EJ22" s="9"/>
    </row>
    <row r="23" spans="2:140" s="22" customFormat="1" ht="11.95" customHeight="1">
      <c r="B23" s="47">
        <v>14</v>
      </c>
      <c r="C23" s="9">
        <v>0.2</v>
      </c>
      <c r="D23" s="9">
        <v>2.1</v>
      </c>
      <c r="E23" s="23"/>
      <c r="F23" s="47">
        <v>14</v>
      </c>
      <c r="G23" s="9">
        <v>0.2</v>
      </c>
      <c r="H23" s="9">
        <v>1.8</v>
      </c>
      <c r="J23" s="47">
        <v>14</v>
      </c>
      <c r="K23" s="9"/>
      <c r="L23" s="9"/>
      <c r="M23" s="23"/>
      <c r="N23" s="47">
        <v>14</v>
      </c>
      <c r="O23" s="9"/>
      <c r="P23" s="9"/>
      <c r="R23" s="47">
        <v>14</v>
      </c>
      <c r="S23" s="9"/>
      <c r="T23" s="9"/>
      <c r="V23" s="47">
        <v>14</v>
      </c>
      <c r="W23" s="9"/>
      <c r="X23" s="9"/>
      <c r="Z23" s="47">
        <v>14</v>
      </c>
      <c r="AA23" s="9"/>
      <c r="AB23" s="9"/>
      <c r="AD23" s="47">
        <v>14</v>
      </c>
      <c r="AE23" s="9"/>
      <c r="AF23" s="9"/>
      <c r="AH23" s="47">
        <v>14</v>
      </c>
      <c r="AI23" s="9">
        <v>0.2</v>
      </c>
      <c r="AJ23" s="9">
        <v>1.7</v>
      </c>
      <c r="AL23" s="47">
        <v>14</v>
      </c>
      <c r="AM23" s="9"/>
      <c r="AN23" s="9"/>
      <c r="AP23" s="47">
        <v>14</v>
      </c>
      <c r="AQ23" s="9">
        <v>0.2</v>
      </c>
      <c r="AR23" s="9">
        <v>1.4</v>
      </c>
      <c r="AS23" s="23"/>
      <c r="AT23" s="47">
        <v>14</v>
      </c>
      <c r="AU23" s="9"/>
      <c r="AV23" s="9"/>
      <c r="AX23" s="47">
        <v>14</v>
      </c>
      <c r="AY23" s="9"/>
      <c r="AZ23" s="9"/>
      <c r="BB23" s="47">
        <v>14</v>
      </c>
      <c r="BC23" s="9"/>
      <c r="BD23" s="9"/>
      <c r="BF23" s="47">
        <v>14</v>
      </c>
      <c r="BG23" s="9"/>
      <c r="BH23" s="9"/>
      <c r="BJ23" s="47">
        <v>14</v>
      </c>
      <c r="BK23" s="9"/>
      <c r="BL23" s="9"/>
      <c r="BN23" s="47">
        <v>14</v>
      </c>
      <c r="BO23" s="9"/>
      <c r="BP23" s="9"/>
      <c r="BR23" s="47">
        <v>14</v>
      </c>
      <c r="BS23" s="9"/>
      <c r="BT23" s="9"/>
      <c r="BV23" s="47">
        <v>14</v>
      </c>
      <c r="BW23" s="9"/>
      <c r="BX23" s="9"/>
      <c r="BY23" s="34"/>
      <c r="BZ23" s="47">
        <v>14</v>
      </c>
      <c r="CA23" s="9"/>
      <c r="CB23" s="9"/>
      <c r="CD23" s="47">
        <v>14</v>
      </c>
      <c r="CE23" s="9"/>
      <c r="CF23" s="9"/>
      <c r="CG23" s="34"/>
      <c r="CH23" s="47">
        <f t="shared" si="0"/>
        <v>63</v>
      </c>
      <c r="CI23" s="9">
        <v>2.4</v>
      </c>
      <c r="CJ23" s="46">
        <v>1.7</v>
      </c>
      <c r="CL23" s="47">
        <f t="shared" si="1"/>
        <v>63</v>
      </c>
      <c r="CM23" s="9">
        <v>2.5</v>
      </c>
      <c r="CN23" s="46">
        <v>1.7</v>
      </c>
      <c r="CO23" s="23"/>
      <c r="CP23" s="47">
        <v>14</v>
      </c>
      <c r="CQ23" s="9">
        <v>0.3</v>
      </c>
      <c r="CR23" s="9">
        <v>2.5</v>
      </c>
      <c r="CT23" s="47">
        <v>14</v>
      </c>
      <c r="CU23" s="9"/>
      <c r="CV23" s="9"/>
      <c r="CX23" s="47">
        <v>14</v>
      </c>
      <c r="CY23" s="9">
        <v>0.3</v>
      </c>
      <c r="CZ23" s="9">
        <v>2</v>
      </c>
      <c r="DB23" s="47">
        <v>14</v>
      </c>
      <c r="DC23" s="9"/>
      <c r="DD23" s="9"/>
      <c r="DF23" s="47">
        <v>14</v>
      </c>
      <c r="DG23" s="9"/>
      <c r="DH23" s="9"/>
      <c r="DJ23" s="47">
        <v>14</v>
      </c>
      <c r="DK23" s="9">
        <v>0.4</v>
      </c>
      <c r="DL23" s="9">
        <v>2.2999999999999998</v>
      </c>
      <c r="DN23" s="47">
        <v>14</v>
      </c>
      <c r="DO23" s="9"/>
      <c r="DP23" s="9"/>
      <c r="DR23" s="47">
        <v>14</v>
      </c>
      <c r="DS23" s="9">
        <v>0.3</v>
      </c>
      <c r="DT23" s="9">
        <v>1.8</v>
      </c>
      <c r="DV23" s="47">
        <v>14</v>
      </c>
      <c r="DW23" s="9">
        <v>0.2</v>
      </c>
      <c r="DX23" s="9">
        <v>2.2999999999999998</v>
      </c>
      <c r="DY23" s="9"/>
      <c r="DZ23" s="47">
        <v>14</v>
      </c>
      <c r="EA23" s="9"/>
      <c r="EB23" s="9"/>
      <c r="ED23" s="47">
        <v>14</v>
      </c>
      <c r="EE23" s="9">
        <v>0.2</v>
      </c>
      <c r="EF23" s="9">
        <v>1.8</v>
      </c>
      <c r="EH23" s="47">
        <v>14</v>
      </c>
      <c r="EI23" s="9"/>
      <c r="EJ23" s="9"/>
    </row>
    <row r="24" spans="2:140" s="22" customFormat="1" ht="11.95" customHeight="1">
      <c r="B24" s="47">
        <v>15</v>
      </c>
      <c r="C24" s="9">
        <v>0.2</v>
      </c>
      <c r="D24" s="9">
        <v>1.7</v>
      </c>
      <c r="E24" s="23"/>
      <c r="F24" s="47">
        <v>15</v>
      </c>
      <c r="G24" s="9">
        <v>0.2</v>
      </c>
      <c r="H24" s="9">
        <v>1.4</v>
      </c>
      <c r="J24" s="47">
        <v>15</v>
      </c>
      <c r="K24" s="9"/>
      <c r="L24" s="9"/>
      <c r="M24" s="23"/>
      <c r="N24" s="47">
        <v>15</v>
      </c>
      <c r="O24" s="9"/>
      <c r="P24" s="9"/>
      <c r="R24" s="47">
        <v>15</v>
      </c>
      <c r="S24" s="9"/>
      <c r="T24" s="9"/>
      <c r="V24" s="47">
        <v>15</v>
      </c>
      <c r="W24" s="9"/>
      <c r="X24" s="9"/>
      <c r="Z24" s="47">
        <v>15</v>
      </c>
      <c r="AA24" s="9"/>
      <c r="AB24" s="9"/>
      <c r="AD24" s="47">
        <v>15</v>
      </c>
      <c r="AE24" s="9"/>
      <c r="AF24" s="9"/>
      <c r="AH24" s="47">
        <v>15</v>
      </c>
      <c r="AI24" s="9">
        <v>0.3</v>
      </c>
      <c r="AJ24" s="9">
        <v>1.4</v>
      </c>
      <c r="AL24" s="47">
        <v>15</v>
      </c>
      <c r="AM24" s="9"/>
      <c r="AN24" s="9"/>
      <c r="AP24" s="47">
        <v>15</v>
      </c>
      <c r="AQ24" s="9">
        <v>0.3</v>
      </c>
      <c r="AR24" s="9">
        <v>1.1000000000000001</v>
      </c>
      <c r="AS24" s="23"/>
      <c r="AT24" s="47">
        <v>15</v>
      </c>
      <c r="AU24" s="9"/>
      <c r="AV24" s="9"/>
      <c r="AX24" s="47">
        <v>15</v>
      </c>
      <c r="AY24" s="9"/>
      <c r="AZ24" s="9"/>
      <c r="BB24" s="47">
        <v>15</v>
      </c>
      <c r="BC24" s="9"/>
      <c r="BD24" s="9"/>
      <c r="BF24" s="47">
        <v>15</v>
      </c>
      <c r="BG24" s="9"/>
      <c r="BH24" s="9"/>
      <c r="BJ24" s="47">
        <v>15</v>
      </c>
      <c r="BK24" s="9"/>
      <c r="BL24" s="9"/>
      <c r="BN24" s="47">
        <v>15</v>
      </c>
      <c r="BO24" s="9"/>
      <c r="BP24" s="9"/>
      <c r="BR24" s="47">
        <v>15</v>
      </c>
      <c r="BS24" s="9"/>
      <c r="BT24" s="9"/>
      <c r="BV24" s="47">
        <v>15</v>
      </c>
      <c r="BW24" s="9"/>
      <c r="BX24" s="9"/>
      <c r="BY24" s="34"/>
      <c r="BZ24" s="47">
        <v>15</v>
      </c>
      <c r="CA24" s="9"/>
      <c r="CB24" s="9"/>
      <c r="CD24" s="47">
        <v>15</v>
      </c>
      <c r="CE24" s="9"/>
      <c r="CF24" s="9"/>
      <c r="CG24" s="34"/>
      <c r="CH24" s="47">
        <f t="shared" si="0"/>
        <v>64</v>
      </c>
      <c r="CI24" s="9">
        <v>2.2999999999999998</v>
      </c>
      <c r="CJ24" s="46">
        <v>1.8</v>
      </c>
      <c r="CL24" s="47">
        <f t="shared" si="1"/>
        <v>64</v>
      </c>
      <c r="CM24" s="9">
        <v>2.2999999999999998</v>
      </c>
      <c r="CN24" s="46">
        <v>1.7</v>
      </c>
      <c r="CO24" s="23"/>
      <c r="CP24" s="47">
        <v>15</v>
      </c>
      <c r="CQ24" s="9">
        <v>0.4</v>
      </c>
      <c r="CR24" s="9">
        <v>2.2999999999999998</v>
      </c>
      <c r="CT24" s="47">
        <v>15</v>
      </c>
      <c r="CU24" s="9"/>
      <c r="CV24" s="9"/>
      <c r="CX24" s="47">
        <v>15</v>
      </c>
      <c r="CY24" s="9">
        <v>0.3</v>
      </c>
      <c r="CZ24" s="9">
        <v>1.7</v>
      </c>
      <c r="DB24" s="47">
        <v>15</v>
      </c>
      <c r="DC24" s="9"/>
      <c r="DD24" s="9"/>
      <c r="DF24" s="47">
        <v>15</v>
      </c>
      <c r="DG24" s="9"/>
      <c r="DH24" s="9"/>
      <c r="DJ24" s="47">
        <v>15</v>
      </c>
      <c r="DK24" s="9">
        <v>0.5</v>
      </c>
      <c r="DL24" s="9">
        <v>2.1</v>
      </c>
      <c r="DN24" s="47">
        <v>15</v>
      </c>
      <c r="DO24" s="9"/>
      <c r="DP24" s="9"/>
      <c r="DR24" s="47">
        <v>15</v>
      </c>
      <c r="DS24" s="9">
        <v>0.4</v>
      </c>
      <c r="DT24" s="9">
        <v>1.5</v>
      </c>
      <c r="DV24" s="47">
        <v>15</v>
      </c>
      <c r="DW24" s="9">
        <v>0.2</v>
      </c>
      <c r="DX24" s="9">
        <v>1.9</v>
      </c>
      <c r="DY24" s="9"/>
      <c r="DZ24" s="47">
        <v>15</v>
      </c>
      <c r="EA24" s="9"/>
      <c r="EB24" s="9"/>
      <c r="ED24" s="47">
        <v>15</v>
      </c>
      <c r="EE24" s="9">
        <v>0.2</v>
      </c>
      <c r="EF24" s="9">
        <v>1.5</v>
      </c>
      <c r="EH24" s="47">
        <v>15</v>
      </c>
      <c r="EI24" s="9"/>
      <c r="EJ24" s="9"/>
    </row>
    <row r="25" spans="2:140" s="22" customFormat="1" ht="11.95" customHeight="1">
      <c r="B25" s="47">
        <v>16</v>
      </c>
      <c r="C25" s="9">
        <v>0.3</v>
      </c>
      <c r="D25" s="9">
        <v>1.4</v>
      </c>
      <c r="E25" s="23"/>
      <c r="F25" s="47">
        <v>16</v>
      </c>
      <c r="G25" s="9">
        <v>0.3</v>
      </c>
      <c r="H25" s="9">
        <v>1.1000000000000001</v>
      </c>
      <c r="J25" s="47">
        <v>16</v>
      </c>
      <c r="K25" s="9"/>
      <c r="L25" s="9"/>
      <c r="M25" s="23"/>
      <c r="N25" s="47">
        <v>16</v>
      </c>
      <c r="O25" s="9"/>
      <c r="P25" s="9"/>
      <c r="R25" s="47">
        <v>16</v>
      </c>
      <c r="S25" s="9"/>
      <c r="T25" s="9"/>
      <c r="V25" s="47">
        <v>16</v>
      </c>
      <c r="W25" s="9"/>
      <c r="X25" s="9"/>
      <c r="Z25" s="47">
        <v>16</v>
      </c>
      <c r="AA25" s="9"/>
      <c r="AB25" s="9"/>
      <c r="AD25" s="47">
        <v>16</v>
      </c>
      <c r="AE25" s="9"/>
      <c r="AF25" s="9"/>
      <c r="AH25" s="47">
        <v>16</v>
      </c>
      <c r="AI25" s="9">
        <v>0.3</v>
      </c>
      <c r="AJ25" s="9">
        <v>1.1000000000000001</v>
      </c>
      <c r="AL25" s="47">
        <v>16</v>
      </c>
      <c r="AM25" s="9"/>
      <c r="AN25" s="9"/>
      <c r="AP25" s="47">
        <v>16</v>
      </c>
      <c r="AQ25" s="9">
        <v>0.4</v>
      </c>
      <c r="AR25" s="9">
        <v>0.9</v>
      </c>
      <c r="AS25" s="23"/>
      <c r="AT25" s="47">
        <v>16</v>
      </c>
      <c r="AU25" s="9"/>
      <c r="AV25" s="9"/>
      <c r="AX25" s="47">
        <v>16</v>
      </c>
      <c r="AY25" s="9"/>
      <c r="AZ25" s="9"/>
      <c r="BB25" s="47">
        <v>16</v>
      </c>
      <c r="BC25" s="9"/>
      <c r="BD25" s="9"/>
      <c r="BF25" s="47">
        <v>16</v>
      </c>
      <c r="BG25" s="9"/>
      <c r="BH25" s="9"/>
      <c r="BJ25" s="47">
        <v>16</v>
      </c>
      <c r="BK25" s="9"/>
      <c r="BL25" s="9"/>
      <c r="BN25" s="47">
        <v>16</v>
      </c>
      <c r="BO25" s="9"/>
      <c r="BP25" s="9"/>
      <c r="BR25" s="47">
        <v>16</v>
      </c>
      <c r="BS25" s="9"/>
      <c r="BT25" s="9"/>
      <c r="BV25" s="47">
        <v>16</v>
      </c>
      <c r="BW25" s="9"/>
      <c r="BX25" s="9"/>
      <c r="BY25" s="34"/>
      <c r="BZ25" s="47">
        <v>16</v>
      </c>
      <c r="CA25" s="9"/>
      <c r="CB25" s="9"/>
      <c r="CD25" s="47">
        <v>16</v>
      </c>
      <c r="CE25" s="9"/>
      <c r="CF25" s="9"/>
      <c r="CG25" s="34"/>
      <c r="CH25" s="47">
        <f t="shared" si="0"/>
        <v>65</v>
      </c>
      <c r="CI25" s="9">
        <v>2.2000000000000002</v>
      </c>
      <c r="CJ25" s="46">
        <v>1.9</v>
      </c>
      <c r="CL25" s="47">
        <f t="shared" si="1"/>
        <v>65</v>
      </c>
      <c r="CM25" s="9">
        <v>2.2000000000000002</v>
      </c>
      <c r="CN25" s="46">
        <v>1.9</v>
      </c>
      <c r="CO25" s="23"/>
      <c r="CP25" s="47">
        <v>16</v>
      </c>
      <c r="CQ25" s="9">
        <v>0.4</v>
      </c>
      <c r="CR25" s="9">
        <v>2</v>
      </c>
      <c r="CT25" s="47">
        <v>16</v>
      </c>
      <c r="CU25" s="9"/>
      <c r="CV25" s="9"/>
      <c r="CX25" s="47">
        <v>16</v>
      </c>
      <c r="CY25" s="9">
        <v>0.4</v>
      </c>
      <c r="CZ25" s="9">
        <v>1.4</v>
      </c>
      <c r="DB25" s="47">
        <v>16</v>
      </c>
      <c r="DC25" s="9"/>
      <c r="DD25" s="9"/>
      <c r="DF25" s="47">
        <v>16</v>
      </c>
      <c r="DG25" s="9"/>
      <c r="DH25" s="9"/>
      <c r="DJ25" s="47">
        <v>16</v>
      </c>
      <c r="DK25" s="9">
        <v>0.5</v>
      </c>
      <c r="DL25" s="9">
        <v>1.8</v>
      </c>
      <c r="DN25" s="47">
        <v>16</v>
      </c>
      <c r="DO25" s="9"/>
      <c r="DP25" s="9"/>
      <c r="DR25" s="47">
        <v>16</v>
      </c>
      <c r="DS25" s="9">
        <v>0.5</v>
      </c>
      <c r="DT25" s="9">
        <v>1.3</v>
      </c>
      <c r="DV25" s="47">
        <v>16</v>
      </c>
      <c r="DW25" s="9"/>
      <c r="DX25" s="9"/>
      <c r="DY25" s="9"/>
      <c r="DZ25" s="47">
        <v>16</v>
      </c>
      <c r="EA25" s="9"/>
      <c r="EB25" s="9"/>
      <c r="ED25" s="47">
        <v>16</v>
      </c>
      <c r="EE25" s="9"/>
      <c r="EF25" s="9"/>
      <c r="EH25" s="47">
        <v>16</v>
      </c>
      <c r="EI25" s="9"/>
      <c r="EJ25" s="9"/>
    </row>
    <row r="26" spans="2:140" s="22" customFormat="1" ht="11.95" customHeight="1">
      <c r="B26" s="47">
        <v>17</v>
      </c>
      <c r="C26" s="9">
        <v>0.3</v>
      </c>
      <c r="D26" s="9">
        <v>1.1000000000000001</v>
      </c>
      <c r="E26" s="23"/>
      <c r="F26" s="47">
        <v>17</v>
      </c>
      <c r="G26" s="9">
        <v>0.4</v>
      </c>
      <c r="H26" s="9">
        <v>0.8</v>
      </c>
      <c r="J26" s="47">
        <v>17</v>
      </c>
      <c r="K26" s="9"/>
      <c r="L26" s="9"/>
      <c r="M26" s="23"/>
      <c r="N26" s="47">
        <v>17</v>
      </c>
      <c r="O26" s="9"/>
      <c r="P26" s="9"/>
      <c r="R26" s="47">
        <v>17</v>
      </c>
      <c r="S26" s="9"/>
      <c r="T26" s="9"/>
      <c r="V26" s="47">
        <v>17</v>
      </c>
      <c r="W26" s="9"/>
      <c r="X26" s="9"/>
      <c r="Z26" s="47">
        <v>17</v>
      </c>
      <c r="AA26" s="9"/>
      <c r="AB26" s="9"/>
      <c r="AD26" s="47">
        <v>17</v>
      </c>
      <c r="AE26" s="9"/>
      <c r="AF26" s="9"/>
      <c r="AH26" s="47">
        <v>17</v>
      </c>
      <c r="AI26" s="9"/>
      <c r="AJ26" s="9"/>
      <c r="AL26" s="47">
        <v>17</v>
      </c>
      <c r="AM26" s="9"/>
      <c r="AN26" s="9"/>
      <c r="AP26" s="47">
        <v>17</v>
      </c>
      <c r="AQ26" s="9"/>
      <c r="AR26" s="9"/>
      <c r="AS26" s="23"/>
      <c r="AT26" s="47">
        <v>17</v>
      </c>
      <c r="AU26" s="9"/>
      <c r="AV26" s="9"/>
      <c r="AX26" s="47">
        <v>17</v>
      </c>
      <c r="AY26" s="9"/>
      <c r="AZ26" s="9"/>
      <c r="BB26" s="47">
        <v>17</v>
      </c>
      <c r="BC26" s="9"/>
      <c r="BD26" s="9"/>
      <c r="BF26" s="47">
        <v>17</v>
      </c>
      <c r="BG26" s="9"/>
      <c r="BH26" s="9"/>
      <c r="BJ26" s="47">
        <v>17</v>
      </c>
      <c r="BK26" s="9"/>
      <c r="BL26" s="9"/>
      <c r="BN26" s="47">
        <v>17</v>
      </c>
      <c r="BO26" s="9"/>
      <c r="BP26" s="9"/>
      <c r="BR26" s="47">
        <v>17</v>
      </c>
      <c r="BS26" s="9"/>
      <c r="BT26" s="9"/>
      <c r="BV26" s="47">
        <v>17</v>
      </c>
      <c r="BW26" s="9"/>
      <c r="BX26" s="9"/>
      <c r="BY26" s="34"/>
      <c r="BZ26" s="47">
        <v>17</v>
      </c>
      <c r="CA26" s="9"/>
      <c r="CB26" s="9"/>
      <c r="CD26" s="47">
        <v>17</v>
      </c>
      <c r="CE26" s="9"/>
      <c r="CF26" s="9"/>
      <c r="CG26" s="34"/>
      <c r="CH26" s="47">
        <f t="shared" si="0"/>
        <v>66</v>
      </c>
      <c r="CI26" s="9">
        <v>2.1</v>
      </c>
      <c r="CJ26" s="46">
        <v>2.1</v>
      </c>
      <c r="CL26" s="47">
        <f t="shared" si="1"/>
        <v>66</v>
      </c>
      <c r="CM26" s="9">
        <v>2.1</v>
      </c>
      <c r="CN26" s="46">
        <v>2</v>
      </c>
      <c r="CO26" s="23"/>
      <c r="CP26" s="47">
        <v>17</v>
      </c>
      <c r="CQ26" s="9">
        <v>0.4</v>
      </c>
      <c r="CR26" s="9">
        <v>1.6</v>
      </c>
      <c r="CT26" s="47">
        <v>17</v>
      </c>
      <c r="CU26" s="9"/>
      <c r="CV26" s="9"/>
      <c r="CX26" s="47">
        <v>17</v>
      </c>
      <c r="CY26" s="9">
        <v>0.4</v>
      </c>
      <c r="CZ26" s="9">
        <v>1.1000000000000001</v>
      </c>
      <c r="DB26" s="47">
        <v>17</v>
      </c>
      <c r="DC26" s="9"/>
      <c r="DD26" s="9"/>
      <c r="DF26" s="47">
        <v>17</v>
      </c>
      <c r="DG26" s="9"/>
      <c r="DH26" s="9"/>
      <c r="DJ26" s="47">
        <v>17</v>
      </c>
      <c r="DK26" s="9"/>
      <c r="DL26" s="9"/>
      <c r="DN26" s="47">
        <v>17</v>
      </c>
      <c r="DO26" s="9"/>
      <c r="DP26" s="9"/>
      <c r="DR26" s="47">
        <v>17</v>
      </c>
      <c r="DS26" s="9"/>
      <c r="DT26" s="9"/>
      <c r="DV26" s="47">
        <v>17</v>
      </c>
      <c r="DW26" s="9"/>
      <c r="DX26" s="9"/>
      <c r="DY26" s="9"/>
      <c r="DZ26" s="47">
        <v>17</v>
      </c>
      <c r="EA26" s="9"/>
      <c r="EB26" s="9"/>
      <c r="ED26" s="47">
        <v>17</v>
      </c>
      <c r="EE26" s="9"/>
      <c r="EF26" s="9"/>
      <c r="EH26" s="47">
        <v>17</v>
      </c>
      <c r="EI26" s="9"/>
      <c r="EJ26" s="9"/>
    </row>
    <row r="27" spans="2:140" s="22" customFormat="1" ht="11.95" customHeight="1">
      <c r="B27" s="47">
        <v>18</v>
      </c>
      <c r="C27" s="9">
        <v>0.3</v>
      </c>
      <c r="D27" s="9">
        <v>0.8</v>
      </c>
      <c r="E27" s="23"/>
      <c r="F27" s="47">
        <v>18</v>
      </c>
      <c r="G27" s="9">
        <v>0.5</v>
      </c>
      <c r="H27" s="9">
        <v>0.6</v>
      </c>
      <c r="J27" s="47">
        <v>18</v>
      </c>
      <c r="K27" s="9"/>
      <c r="L27" s="9"/>
      <c r="M27" s="23"/>
      <c r="N27" s="47">
        <v>18</v>
      </c>
      <c r="O27" s="9"/>
      <c r="P27" s="9"/>
      <c r="R27" s="47">
        <v>18</v>
      </c>
      <c r="S27" s="9"/>
      <c r="T27" s="9"/>
      <c r="V27" s="47">
        <v>18</v>
      </c>
      <c r="W27" s="9"/>
      <c r="X27" s="9"/>
      <c r="Z27" s="47">
        <v>18</v>
      </c>
      <c r="AA27" s="9"/>
      <c r="AB27" s="9"/>
      <c r="AD27" s="47">
        <v>18</v>
      </c>
      <c r="AE27" s="9"/>
      <c r="AF27" s="9"/>
      <c r="AH27" s="47">
        <v>18</v>
      </c>
      <c r="AI27" s="9"/>
      <c r="AJ27" s="9"/>
      <c r="AL27" s="47">
        <v>18</v>
      </c>
      <c r="AM27" s="9"/>
      <c r="AN27" s="9"/>
      <c r="AP27" s="47">
        <v>18</v>
      </c>
      <c r="AQ27" s="9"/>
      <c r="AR27" s="9"/>
      <c r="AS27" s="23"/>
      <c r="AT27" s="47">
        <v>18</v>
      </c>
      <c r="AU27" s="9"/>
      <c r="AV27" s="9"/>
      <c r="AX27" s="47">
        <v>18</v>
      </c>
      <c r="AY27" s="9"/>
      <c r="AZ27" s="9"/>
      <c r="BB27" s="47">
        <v>18</v>
      </c>
      <c r="BC27" s="9"/>
      <c r="BD27" s="9"/>
      <c r="BF27" s="47">
        <v>18</v>
      </c>
      <c r="BG27" s="9"/>
      <c r="BH27" s="9"/>
      <c r="BJ27" s="47">
        <v>18</v>
      </c>
      <c r="BK27" s="9"/>
      <c r="BL27" s="9"/>
      <c r="BN27" s="47">
        <v>18</v>
      </c>
      <c r="BO27" s="9"/>
      <c r="BP27" s="9"/>
      <c r="BR27" s="47">
        <v>18</v>
      </c>
      <c r="BS27" s="9"/>
      <c r="BT27" s="9"/>
      <c r="BV27" s="47">
        <v>18</v>
      </c>
      <c r="BW27" s="9"/>
      <c r="BX27" s="9"/>
      <c r="BY27" s="34"/>
      <c r="BZ27" s="47">
        <v>18</v>
      </c>
      <c r="CA27" s="9"/>
      <c r="CB27" s="9"/>
      <c r="CD27" s="47">
        <v>18</v>
      </c>
      <c r="CE27" s="9"/>
      <c r="CF27" s="9"/>
      <c r="CG27" s="34"/>
      <c r="CH27" s="47">
        <f t="shared" si="0"/>
        <v>67</v>
      </c>
      <c r="CI27" s="9">
        <v>1.9</v>
      </c>
      <c r="CJ27" s="46">
        <v>2.2000000000000002</v>
      </c>
      <c r="CL27" s="47">
        <f t="shared" si="1"/>
        <v>67</v>
      </c>
      <c r="CM27" s="9">
        <v>1.9</v>
      </c>
      <c r="CN27" s="46">
        <v>2.1</v>
      </c>
      <c r="CO27" s="23"/>
      <c r="CP27" s="47">
        <v>18</v>
      </c>
      <c r="CQ27" s="9"/>
      <c r="CR27" s="9"/>
      <c r="CT27" s="47">
        <v>18</v>
      </c>
      <c r="CU27" s="9"/>
      <c r="CV27" s="9"/>
      <c r="CX27" s="47">
        <v>18</v>
      </c>
      <c r="CY27" s="9"/>
      <c r="CZ27" s="9"/>
      <c r="DB27" s="47">
        <v>18</v>
      </c>
      <c r="DC27" s="9"/>
      <c r="DD27" s="9"/>
      <c r="DF27" s="47">
        <v>18</v>
      </c>
      <c r="DG27" s="9"/>
      <c r="DH27" s="9"/>
      <c r="DJ27" s="47">
        <v>18</v>
      </c>
      <c r="DK27" s="9"/>
      <c r="DL27" s="9"/>
      <c r="DN27" s="47">
        <v>18</v>
      </c>
      <c r="DO27" s="9"/>
      <c r="DP27" s="9"/>
      <c r="DR27" s="47">
        <v>18</v>
      </c>
      <c r="DS27" s="9"/>
      <c r="DT27" s="9"/>
      <c r="DV27" s="47">
        <v>18</v>
      </c>
      <c r="DW27" s="9"/>
      <c r="DX27" s="9"/>
      <c r="DY27" s="9"/>
      <c r="DZ27" s="47">
        <v>18</v>
      </c>
      <c r="EA27" s="9"/>
      <c r="EB27" s="9"/>
      <c r="ED27" s="47">
        <v>18</v>
      </c>
      <c r="EE27" s="9"/>
      <c r="EF27" s="9"/>
      <c r="EH27" s="47">
        <v>18</v>
      </c>
      <c r="EI27" s="9"/>
      <c r="EJ27" s="9"/>
    </row>
    <row r="28" spans="2:140" s="22" customFormat="1" ht="11.95" customHeight="1">
      <c r="B28" s="47">
        <v>19</v>
      </c>
      <c r="C28" s="9">
        <v>0.5</v>
      </c>
      <c r="D28" s="9">
        <v>0.6</v>
      </c>
      <c r="E28" s="23"/>
      <c r="F28" s="47">
        <v>19</v>
      </c>
      <c r="G28" s="9">
        <v>0.7</v>
      </c>
      <c r="H28" s="9">
        <v>0.4</v>
      </c>
      <c r="J28" s="47">
        <v>19</v>
      </c>
      <c r="K28" s="9"/>
      <c r="L28" s="9"/>
      <c r="M28" s="23"/>
      <c r="N28" s="47">
        <v>19</v>
      </c>
      <c r="O28" s="9"/>
      <c r="P28" s="9"/>
      <c r="R28" s="47">
        <v>19</v>
      </c>
      <c r="S28" s="9"/>
      <c r="T28" s="9"/>
      <c r="V28" s="47">
        <v>19</v>
      </c>
      <c r="W28" s="9"/>
      <c r="X28" s="9"/>
      <c r="Z28" s="47">
        <v>19</v>
      </c>
      <c r="AA28" s="9"/>
      <c r="AB28" s="9"/>
      <c r="AD28" s="47">
        <v>19</v>
      </c>
      <c r="AE28" s="9"/>
      <c r="AF28" s="9"/>
      <c r="AH28" s="47">
        <v>19</v>
      </c>
      <c r="AI28" s="9"/>
      <c r="AJ28" s="9"/>
      <c r="AL28" s="47">
        <v>19</v>
      </c>
      <c r="AM28" s="9"/>
      <c r="AN28" s="9"/>
      <c r="AP28" s="47">
        <v>19</v>
      </c>
      <c r="AQ28" s="9"/>
      <c r="AR28" s="9"/>
      <c r="AS28" s="23"/>
      <c r="AT28" s="47">
        <v>19</v>
      </c>
      <c r="AU28" s="9"/>
      <c r="AV28" s="9"/>
      <c r="AX28" s="47">
        <v>19</v>
      </c>
      <c r="AY28" s="9"/>
      <c r="AZ28" s="9"/>
      <c r="BB28" s="47">
        <v>19</v>
      </c>
      <c r="BC28" s="9"/>
      <c r="BD28" s="9"/>
      <c r="BF28" s="47">
        <v>19</v>
      </c>
      <c r="BG28" s="9"/>
      <c r="BH28" s="9"/>
      <c r="BJ28" s="47">
        <v>19</v>
      </c>
      <c r="BK28" s="9"/>
      <c r="BL28" s="9"/>
      <c r="BN28" s="47">
        <v>19</v>
      </c>
      <c r="BO28" s="9"/>
      <c r="BP28" s="9"/>
      <c r="BR28" s="47">
        <v>19</v>
      </c>
      <c r="BS28" s="9"/>
      <c r="BT28" s="9"/>
      <c r="BV28" s="47">
        <v>19</v>
      </c>
      <c r="BW28" s="9"/>
      <c r="BX28" s="9"/>
      <c r="BY28" s="34"/>
      <c r="BZ28" s="47">
        <v>19</v>
      </c>
      <c r="CA28" s="9"/>
      <c r="CB28" s="9"/>
      <c r="CD28" s="47">
        <v>19</v>
      </c>
      <c r="CE28" s="9"/>
      <c r="CF28" s="9"/>
      <c r="CG28" s="34"/>
      <c r="CH28" s="47">
        <f t="shared" si="0"/>
        <v>68</v>
      </c>
      <c r="CI28" s="9">
        <v>1.7</v>
      </c>
      <c r="CJ28" s="46">
        <v>2.2999999999999998</v>
      </c>
      <c r="CL28" s="47">
        <f t="shared" si="1"/>
        <v>68</v>
      </c>
      <c r="CM28" s="9">
        <v>1.7</v>
      </c>
      <c r="CN28" s="46">
        <v>2.2000000000000002</v>
      </c>
      <c r="CO28" s="23"/>
      <c r="CP28" s="47">
        <v>19</v>
      </c>
      <c r="CQ28" s="9"/>
      <c r="CR28" s="9"/>
      <c r="CT28" s="47">
        <v>19</v>
      </c>
      <c r="CU28" s="9"/>
      <c r="CV28" s="9"/>
      <c r="CX28" s="47">
        <v>19</v>
      </c>
      <c r="CY28" s="9"/>
      <c r="CZ28" s="9"/>
      <c r="DB28" s="47">
        <v>19</v>
      </c>
      <c r="DC28" s="9"/>
      <c r="DD28" s="9"/>
      <c r="DF28" s="47">
        <v>19</v>
      </c>
      <c r="DG28" s="9"/>
      <c r="DH28" s="9"/>
      <c r="DJ28" s="47">
        <v>19</v>
      </c>
      <c r="DK28" s="9"/>
      <c r="DL28" s="9"/>
      <c r="DN28" s="47">
        <v>19</v>
      </c>
      <c r="DO28" s="9"/>
      <c r="DP28" s="9"/>
      <c r="DR28" s="47">
        <v>19</v>
      </c>
      <c r="DS28" s="9"/>
      <c r="DT28" s="9"/>
      <c r="DV28" s="47">
        <v>19</v>
      </c>
      <c r="DW28" s="9"/>
      <c r="DX28" s="9"/>
      <c r="DY28" s="9"/>
      <c r="DZ28" s="47">
        <v>19</v>
      </c>
      <c r="EA28" s="9"/>
      <c r="EB28" s="9"/>
      <c r="ED28" s="47">
        <v>19</v>
      </c>
      <c r="EE28" s="9"/>
      <c r="EF28" s="9"/>
      <c r="EH28" s="47">
        <v>19</v>
      </c>
      <c r="EI28" s="9"/>
      <c r="EJ28" s="9"/>
    </row>
    <row r="29" spans="2:140" s="22" customFormat="1" ht="11.95" customHeight="1">
      <c r="B29" s="47">
        <v>20</v>
      </c>
      <c r="C29" s="9">
        <v>0.8</v>
      </c>
      <c r="D29" s="9">
        <v>0.5</v>
      </c>
      <c r="E29" s="23"/>
      <c r="F29" s="47">
        <v>20</v>
      </c>
      <c r="G29" s="9">
        <v>1.2</v>
      </c>
      <c r="H29" s="9">
        <v>0.3</v>
      </c>
      <c r="J29" s="47">
        <v>20</v>
      </c>
      <c r="K29" s="9"/>
      <c r="L29" s="9"/>
      <c r="M29" s="23"/>
      <c r="N29" s="47">
        <v>20</v>
      </c>
      <c r="O29" s="9"/>
      <c r="P29" s="9"/>
      <c r="R29" s="47">
        <v>20</v>
      </c>
      <c r="S29" s="9"/>
      <c r="T29" s="9"/>
      <c r="V29" s="47">
        <v>20</v>
      </c>
      <c r="W29" s="9"/>
      <c r="X29" s="9"/>
      <c r="Z29" s="47">
        <v>20</v>
      </c>
      <c r="AA29" s="9"/>
      <c r="AB29" s="9"/>
      <c r="AD29" s="47">
        <v>20</v>
      </c>
      <c r="AE29" s="9"/>
      <c r="AF29" s="9"/>
      <c r="AH29" s="47">
        <v>20</v>
      </c>
      <c r="AI29" s="9"/>
      <c r="AJ29" s="9"/>
      <c r="AL29" s="47">
        <v>20</v>
      </c>
      <c r="AM29" s="9"/>
      <c r="AN29" s="9"/>
      <c r="AP29" s="47">
        <v>20</v>
      </c>
      <c r="AQ29" s="9"/>
      <c r="AR29" s="9"/>
      <c r="AS29" s="23"/>
      <c r="AT29" s="47">
        <v>20</v>
      </c>
      <c r="AU29" s="9"/>
      <c r="AV29" s="9"/>
      <c r="AX29" s="47">
        <v>20</v>
      </c>
      <c r="AY29" s="9"/>
      <c r="AZ29" s="9"/>
      <c r="BB29" s="47">
        <v>20</v>
      </c>
      <c r="BC29" s="9"/>
      <c r="BD29" s="9"/>
      <c r="BF29" s="47">
        <v>20</v>
      </c>
      <c r="BG29" s="9"/>
      <c r="BH29" s="9"/>
      <c r="BJ29" s="47">
        <v>20</v>
      </c>
      <c r="BK29" s="9"/>
      <c r="BL29" s="9"/>
      <c r="BN29" s="47">
        <v>20</v>
      </c>
      <c r="BO29" s="9"/>
      <c r="BP29" s="9"/>
      <c r="BR29" s="47">
        <v>20</v>
      </c>
      <c r="BS29" s="9"/>
      <c r="BT29" s="9"/>
      <c r="BV29" s="47">
        <v>20</v>
      </c>
      <c r="BW29" s="9"/>
      <c r="BX29" s="9"/>
      <c r="BY29" s="34"/>
      <c r="BZ29" s="47">
        <v>20</v>
      </c>
      <c r="CA29" s="9"/>
      <c r="CB29" s="9"/>
      <c r="CD29" s="47">
        <v>20</v>
      </c>
      <c r="CE29" s="9"/>
      <c r="CF29" s="9"/>
      <c r="CG29" s="34"/>
      <c r="CH29" s="47">
        <f t="shared" si="0"/>
        <v>69</v>
      </c>
      <c r="CI29" s="9">
        <v>1.6</v>
      </c>
      <c r="CJ29" s="46">
        <v>2.4</v>
      </c>
      <c r="CL29" s="47">
        <f t="shared" si="1"/>
        <v>69</v>
      </c>
      <c r="CM29" s="9">
        <v>1.6</v>
      </c>
      <c r="CN29" s="46">
        <v>2.2999999999999998</v>
      </c>
      <c r="CO29" s="23"/>
      <c r="CP29" s="47">
        <v>20</v>
      </c>
      <c r="CQ29" s="9"/>
      <c r="CR29" s="9"/>
      <c r="CT29" s="47">
        <v>20</v>
      </c>
      <c r="CU29" s="9"/>
      <c r="CV29" s="9"/>
      <c r="CX29" s="47">
        <v>20</v>
      </c>
      <c r="CY29" s="9"/>
      <c r="CZ29" s="9"/>
      <c r="DB29" s="47">
        <v>20</v>
      </c>
      <c r="DC29" s="9"/>
      <c r="DD29" s="9"/>
      <c r="DF29" s="47">
        <v>20</v>
      </c>
      <c r="DG29" s="9"/>
      <c r="DH29" s="9"/>
      <c r="DJ29" s="47">
        <v>20</v>
      </c>
      <c r="DK29" s="9"/>
      <c r="DL29" s="9"/>
      <c r="DN29" s="47">
        <v>20</v>
      </c>
      <c r="DO29" s="9"/>
      <c r="DP29" s="9"/>
      <c r="DR29" s="47">
        <v>20</v>
      </c>
      <c r="DS29" s="9"/>
      <c r="DT29" s="9"/>
      <c r="DV29" s="47">
        <v>20</v>
      </c>
      <c r="DW29" s="9"/>
      <c r="DX29" s="9"/>
      <c r="DY29" s="9"/>
      <c r="DZ29" s="47">
        <v>20</v>
      </c>
      <c r="EA29" s="9"/>
      <c r="EB29" s="9"/>
      <c r="ED29" s="47">
        <v>20</v>
      </c>
      <c r="EE29" s="9"/>
      <c r="EF29" s="9"/>
      <c r="EH29" s="47">
        <v>20</v>
      </c>
      <c r="EI29" s="9"/>
      <c r="EJ29" s="9"/>
    </row>
    <row r="30" spans="2:140" s="22" customFormat="1" ht="11.95" customHeight="1">
      <c r="B30" s="47">
        <v>21</v>
      </c>
      <c r="C30" s="9">
        <v>0.6</v>
      </c>
      <c r="D30" s="9">
        <v>0.3</v>
      </c>
      <c r="E30" s="23"/>
      <c r="F30" s="47">
        <v>21</v>
      </c>
      <c r="G30" s="9">
        <v>1.4</v>
      </c>
      <c r="H30" s="9">
        <v>0.2</v>
      </c>
      <c r="J30" s="47">
        <v>21</v>
      </c>
      <c r="K30" s="9"/>
      <c r="L30" s="9"/>
      <c r="M30" s="23"/>
      <c r="N30" s="47">
        <v>21</v>
      </c>
      <c r="O30" s="9"/>
      <c r="P30" s="9"/>
      <c r="R30" s="47">
        <v>21</v>
      </c>
      <c r="S30" s="9"/>
      <c r="T30" s="9"/>
      <c r="V30" s="47">
        <v>21</v>
      </c>
      <c r="W30" s="9"/>
      <c r="X30" s="9"/>
      <c r="Z30" s="47">
        <v>21</v>
      </c>
      <c r="AA30" s="9"/>
      <c r="AB30" s="9"/>
      <c r="AD30" s="47">
        <v>21</v>
      </c>
      <c r="AE30" s="9"/>
      <c r="AF30" s="9"/>
      <c r="AH30" s="47">
        <v>21</v>
      </c>
      <c r="AI30" s="9"/>
      <c r="AJ30" s="9"/>
      <c r="AL30" s="47">
        <v>21</v>
      </c>
      <c r="AM30" s="9"/>
      <c r="AN30" s="9"/>
      <c r="AP30" s="47">
        <v>21</v>
      </c>
      <c r="AQ30" s="9"/>
      <c r="AR30" s="9"/>
      <c r="AS30" s="23"/>
      <c r="AT30" s="47">
        <v>21</v>
      </c>
      <c r="AU30" s="9"/>
      <c r="AV30" s="9"/>
      <c r="AX30" s="47">
        <v>21</v>
      </c>
      <c r="AY30" s="9"/>
      <c r="AZ30" s="9"/>
      <c r="BB30" s="47">
        <v>21</v>
      </c>
      <c r="BC30" s="9"/>
      <c r="BD30" s="9"/>
      <c r="BF30" s="47">
        <v>21</v>
      </c>
      <c r="BG30" s="9"/>
      <c r="BH30" s="9"/>
      <c r="BJ30" s="47">
        <v>21</v>
      </c>
      <c r="BK30" s="9"/>
      <c r="BL30" s="9"/>
      <c r="BN30" s="47">
        <v>21</v>
      </c>
      <c r="BO30" s="9"/>
      <c r="BP30" s="9"/>
      <c r="BR30" s="47">
        <v>21</v>
      </c>
      <c r="BS30" s="9"/>
      <c r="BT30" s="9"/>
      <c r="BV30" s="47">
        <v>21</v>
      </c>
      <c r="BW30" s="9"/>
      <c r="BX30" s="9"/>
      <c r="BY30" s="34"/>
      <c r="BZ30" s="47">
        <v>21</v>
      </c>
      <c r="CA30" s="9"/>
      <c r="CB30" s="9"/>
      <c r="CD30" s="47">
        <v>21</v>
      </c>
      <c r="CE30" s="9"/>
      <c r="CF30" s="9"/>
      <c r="CG30" s="34"/>
      <c r="CH30" s="47">
        <f t="shared" si="0"/>
        <v>70</v>
      </c>
      <c r="CI30" s="9">
        <v>1.6</v>
      </c>
      <c r="CJ30" s="46">
        <v>2.5</v>
      </c>
      <c r="CL30" s="47">
        <f t="shared" si="1"/>
        <v>70</v>
      </c>
      <c r="CM30" s="9">
        <v>1.5</v>
      </c>
      <c r="CN30" s="46">
        <v>2.4</v>
      </c>
      <c r="CO30" s="23"/>
      <c r="CP30" s="47">
        <v>21</v>
      </c>
      <c r="CQ30" s="9"/>
      <c r="CR30" s="9"/>
      <c r="CT30" s="47">
        <v>21</v>
      </c>
      <c r="CU30" s="9"/>
      <c r="CV30" s="9"/>
      <c r="CX30" s="47">
        <v>21</v>
      </c>
      <c r="CY30" s="9"/>
      <c r="CZ30" s="9"/>
      <c r="DB30" s="47">
        <v>21</v>
      </c>
      <c r="DC30" s="9"/>
      <c r="DD30" s="9"/>
      <c r="DF30" s="47">
        <v>21</v>
      </c>
      <c r="DG30" s="9"/>
      <c r="DH30" s="9"/>
      <c r="DJ30" s="47">
        <v>21</v>
      </c>
      <c r="DK30" s="9"/>
      <c r="DL30" s="9"/>
      <c r="DN30" s="47">
        <v>21</v>
      </c>
      <c r="DO30" s="9"/>
      <c r="DP30" s="9"/>
      <c r="DR30" s="47">
        <v>21</v>
      </c>
      <c r="DS30" s="9"/>
      <c r="DT30" s="9"/>
      <c r="DV30" s="47">
        <v>21</v>
      </c>
      <c r="DW30" s="9"/>
      <c r="DX30" s="9"/>
      <c r="DY30" s="9"/>
      <c r="DZ30" s="47">
        <v>21</v>
      </c>
      <c r="EA30" s="9"/>
      <c r="EB30" s="9"/>
      <c r="ED30" s="47">
        <v>21</v>
      </c>
      <c r="EE30" s="9"/>
      <c r="EF30" s="9"/>
      <c r="EH30" s="47">
        <v>21</v>
      </c>
      <c r="EI30" s="9"/>
      <c r="EJ30" s="9"/>
    </row>
    <row r="31" spans="2:140" s="22" customFormat="1" ht="11.95" customHeight="1">
      <c r="B31" s="47">
        <v>22</v>
      </c>
      <c r="C31" s="9"/>
      <c r="D31" s="9"/>
      <c r="E31" s="23"/>
      <c r="F31" s="47">
        <v>22</v>
      </c>
      <c r="G31" s="9"/>
      <c r="H31" s="9"/>
      <c r="J31" s="47">
        <v>22</v>
      </c>
      <c r="K31" s="9"/>
      <c r="L31" s="9"/>
      <c r="M31" s="23"/>
      <c r="N31" s="47">
        <v>22</v>
      </c>
      <c r="O31" s="9"/>
      <c r="P31" s="9"/>
      <c r="R31" s="47">
        <v>22</v>
      </c>
      <c r="S31" s="9"/>
      <c r="T31" s="9"/>
      <c r="V31" s="47">
        <v>22</v>
      </c>
      <c r="W31" s="9"/>
      <c r="X31" s="9"/>
      <c r="Z31" s="47">
        <v>22</v>
      </c>
      <c r="AA31" s="9"/>
      <c r="AB31" s="9"/>
      <c r="AD31" s="47">
        <v>22</v>
      </c>
      <c r="AE31" s="9"/>
      <c r="AF31" s="9"/>
      <c r="AH31" s="47">
        <v>22</v>
      </c>
      <c r="AI31" s="9"/>
      <c r="AJ31" s="9"/>
      <c r="AL31" s="47">
        <v>22</v>
      </c>
      <c r="AM31" s="9"/>
      <c r="AN31" s="9"/>
      <c r="AP31" s="47">
        <v>22</v>
      </c>
      <c r="AQ31" s="9"/>
      <c r="AR31" s="9"/>
      <c r="AS31" s="23"/>
      <c r="AT31" s="47">
        <v>22</v>
      </c>
      <c r="AU31" s="9"/>
      <c r="AV31" s="9"/>
      <c r="AX31" s="47">
        <v>22</v>
      </c>
      <c r="AY31" s="9"/>
      <c r="AZ31" s="9"/>
      <c r="BB31" s="47">
        <v>22</v>
      </c>
      <c r="BC31" s="9"/>
      <c r="BD31" s="9"/>
      <c r="BF31" s="47">
        <v>22</v>
      </c>
      <c r="BG31" s="9"/>
      <c r="BH31" s="9"/>
      <c r="BJ31" s="47">
        <v>22</v>
      </c>
      <c r="BK31" s="9"/>
      <c r="BL31" s="9"/>
      <c r="BN31" s="47">
        <v>22</v>
      </c>
      <c r="BO31" s="9"/>
      <c r="BP31" s="9"/>
      <c r="BR31" s="47">
        <v>22</v>
      </c>
      <c r="BS31" s="9"/>
      <c r="BT31" s="9"/>
      <c r="BV31" s="47">
        <v>22</v>
      </c>
      <c r="BW31" s="9"/>
      <c r="BX31" s="9"/>
      <c r="BY31" s="34"/>
      <c r="BZ31" s="47">
        <v>22</v>
      </c>
      <c r="CA31" s="9"/>
      <c r="CB31" s="9"/>
      <c r="CD31" s="47">
        <v>22</v>
      </c>
      <c r="CE31" s="9"/>
      <c r="CF31" s="9"/>
      <c r="CG31" s="34"/>
      <c r="CH31" s="47">
        <f t="shared" si="0"/>
        <v>71</v>
      </c>
      <c r="CI31" s="9">
        <v>1.5</v>
      </c>
      <c r="CJ31" s="46">
        <v>2.6</v>
      </c>
      <c r="CL31" s="47">
        <f t="shared" si="1"/>
        <v>71</v>
      </c>
      <c r="CM31" s="9">
        <v>1.5</v>
      </c>
      <c r="CN31" s="46">
        <v>2.6</v>
      </c>
      <c r="CO31" s="23"/>
      <c r="CP31" s="47">
        <v>22</v>
      </c>
      <c r="CQ31" s="9"/>
      <c r="CR31" s="9"/>
      <c r="CT31" s="47">
        <v>22</v>
      </c>
      <c r="CU31" s="9"/>
      <c r="CV31" s="9"/>
      <c r="CX31" s="47">
        <v>22</v>
      </c>
      <c r="CY31" s="9"/>
      <c r="CZ31" s="9"/>
      <c r="DB31" s="47">
        <v>22</v>
      </c>
      <c r="DC31" s="9"/>
      <c r="DD31" s="9"/>
      <c r="DF31" s="47">
        <v>22</v>
      </c>
      <c r="DG31" s="9"/>
      <c r="DH31" s="9"/>
      <c r="DJ31" s="47">
        <v>22</v>
      </c>
      <c r="DK31" s="9"/>
      <c r="DL31" s="9"/>
      <c r="DN31" s="47">
        <v>22</v>
      </c>
      <c r="DO31" s="9"/>
      <c r="DP31" s="9"/>
      <c r="DR31" s="47">
        <v>22</v>
      </c>
      <c r="DS31" s="9"/>
      <c r="DT31" s="9"/>
      <c r="DV31" s="47">
        <v>22</v>
      </c>
      <c r="DW31" s="9"/>
      <c r="DX31" s="9"/>
      <c r="DY31" s="9"/>
      <c r="DZ31" s="47">
        <v>22</v>
      </c>
      <c r="EA31" s="9"/>
      <c r="EB31" s="9"/>
      <c r="ED31" s="47">
        <v>22</v>
      </c>
      <c r="EE31" s="9"/>
      <c r="EF31" s="9"/>
      <c r="EH31" s="47">
        <v>22</v>
      </c>
      <c r="EI31" s="9"/>
      <c r="EJ31" s="9"/>
    </row>
    <row r="32" spans="2:140" s="22" customFormat="1" ht="11.95" customHeight="1">
      <c r="B32" s="47">
        <v>23</v>
      </c>
      <c r="C32" s="9"/>
      <c r="D32" s="9"/>
      <c r="E32" s="23"/>
      <c r="F32" s="47">
        <v>23</v>
      </c>
      <c r="G32" s="9"/>
      <c r="H32" s="9"/>
      <c r="J32" s="47">
        <v>23</v>
      </c>
      <c r="K32" s="9"/>
      <c r="L32" s="9"/>
      <c r="M32" s="23"/>
      <c r="N32" s="47">
        <v>23</v>
      </c>
      <c r="O32" s="9"/>
      <c r="P32" s="9"/>
      <c r="R32" s="47">
        <v>23</v>
      </c>
      <c r="S32" s="9"/>
      <c r="T32" s="9"/>
      <c r="V32" s="47">
        <v>23</v>
      </c>
      <c r="W32" s="9"/>
      <c r="X32" s="9"/>
      <c r="Z32" s="47">
        <v>23</v>
      </c>
      <c r="AA32" s="9"/>
      <c r="AB32" s="9"/>
      <c r="AD32" s="47">
        <v>23</v>
      </c>
      <c r="AE32" s="9"/>
      <c r="AF32" s="9"/>
      <c r="AH32" s="47">
        <v>23</v>
      </c>
      <c r="AI32" s="9"/>
      <c r="AJ32" s="9"/>
      <c r="AL32" s="47">
        <v>23</v>
      </c>
      <c r="AM32" s="9"/>
      <c r="AN32" s="9"/>
      <c r="AP32" s="47">
        <v>23</v>
      </c>
      <c r="AQ32" s="9"/>
      <c r="AR32" s="9"/>
      <c r="AS32" s="23"/>
      <c r="AT32" s="47">
        <v>23</v>
      </c>
      <c r="AU32" s="9"/>
      <c r="AV32" s="9"/>
      <c r="AX32" s="47">
        <v>23</v>
      </c>
      <c r="AY32" s="9"/>
      <c r="AZ32" s="9"/>
      <c r="BB32" s="47">
        <v>23</v>
      </c>
      <c r="BC32" s="9"/>
      <c r="BD32" s="9"/>
      <c r="BF32" s="47">
        <v>23</v>
      </c>
      <c r="BG32" s="9"/>
      <c r="BH32" s="9"/>
      <c r="BJ32" s="47">
        <v>23</v>
      </c>
      <c r="BK32" s="9"/>
      <c r="BL32" s="9"/>
      <c r="BN32" s="47">
        <v>23</v>
      </c>
      <c r="BO32" s="9"/>
      <c r="BP32" s="9"/>
      <c r="BR32" s="47">
        <v>23</v>
      </c>
      <c r="BS32" s="9"/>
      <c r="BT32" s="9"/>
      <c r="BV32" s="47">
        <v>23</v>
      </c>
      <c r="BW32" s="9"/>
      <c r="BX32" s="9"/>
      <c r="BY32" s="34"/>
      <c r="BZ32" s="47">
        <v>23</v>
      </c>
      <c r="CA32" s="9"/>
      <c r="CB32" s="9"/>
      <c r="CD32" s="47">
        <v>23</v>
      </c>
      <c r="CE32" s="9"/>
      <c r="CF32" s="9"/>
      <c r="CG32" s="34"/>
      <c r="CH32" s="47">
        <f t="shared" si="0"/>
        <v>72</v>
      </c>
      <c r="CI32" s="9">
        <v>1.4</v>
      </c>
      <c r="CJ32" s="46">
        <v>2.7</v>
      </c>
      <c r="CL32" s="47">
        <f t="shared" si="1"/>
        <v>72</v>
      </c>
      <c r="CM32" s="9">
        <v>1.4</v>
      </c>
      <c r="CN32" s="46">
        <v>2.7</v>
      </c>
      <c r="CO32" s="23"/>
      <c r="CP32" s="47">
        <v>23</v>
      </c>
      <c r="CQ32" s="9"/>
      <c r="CR32" s="9"/>
      <c r="CT32" s="47">
        <v>23</v>
      </c>
      <c r="CU32" s="9"/>
      <c r="CV32" s="9"/>
      <c r="CX32" s="47">
        <v>23</v>
      </c>
      <c r="CY32" s="9"/>
      <c r="CZ32" s="9"/>
      <c r="DB32" s="47">
        <v>23</v>
      </c>
      <c r="DC32" s="9"/>
      <c r="DD32" s="9"/>
      <c r="DF32" s="47">
        <v>23</v>
      </c>
      <c r="DG32" s="9"/>
      <c r="DH32" s="9"/>
      <c r="DJ32" s="47">
        <v>23</v>
      </c>
      <c r="DK32" s="9"/>
      <c r="DL32" s="9"/>
      <c r="DN32" s="47">
        <v>23</v>
      </c>
      <c r="DO32" s="9"/>
      <c r="DP32" s="9"/>
      <c r="DR32" s="47">
        <v>23</v>
      </c>
      <c r="DS32" s="9"/>
      <c r="DT32" s="9"/>
      <c r="DV32" s="47">
        <v>23</v>
      </c>
      <c r="DW32" s="9"/>
      <c r="DX32" s="9"/>
      <c r="DY32" s="9"/>
      <c r="DZ32" s="47">
        <v>23</v>
      </c>
      <c r="EA32" s="9"/>
      <c r="EB32" s="9"/>
      <c r="ED32" s="47">
        <v>23</v>
      </c>
      <c r="EE32" s="9"/>
      <c r="EF32" s="9"/>
      <c r="EH32" s="47">
        <v>23</v>
      </c>
      <c r="EI32" s="9"/>
      <c r="EJ32" s="9"/>
    </row>
    <row r="33" spans="1:140" s="22" customFormat="1" ht="11.95" customHeight="1">
      <c r="B33" s="47">
        <v>24</v>
      </c>
      <c r="C33" s="9"/>
      <c r="D33" s="9"/>
      <c r="E33" s="23"/>
      <c r="F33" s="47">
        <v>24</v>
      </c>
      <c r="G33" s="9"/>
      <c r="H33" s="9"/>
      <c r="J33" s="47">
        <v>24</v>
      </c>
      <c r="K33" s="9"/>
      <c r="L33" s="9"/>
      <c r="M33" s="23"/>
      <c r="N33" s="47">
        <v>24</v>
      </c>
      <c r="O33" s="9"/>
      <c r="P33" s="9"/>
      <c r="R33" s="47">
        <v>24</v>
      </c>
      <c r="S33" s="9"/>
      <c r="T33" s="9"/>
      <c r="V33" s="47">
        <v>24</v>
      </c>
      <c r="W33" s="9"/>
      <c r="X33" s="9"/>
      <c r="Z33" s="47">
        <v>24</v>
      </c>
      <c r="AA33" s="9"/>
      <c r="AB33" s="9"/>
      <c r="AD33" s="47">
        <v>24</v>
      </c>
      <c r="AE33" s="9"/>
      <c r="AF33" s="9"/>
      <c r="AH33" s="47">
        <v>24</v>
      </c>
      <c r="AI33" s="9"/>
      <c r="AJ33" s="9"/>
      <c r="AL33" s="47">
        <v>24</v>
      </c>
      <c r="AM33" s="9"/>
      <c r="AN33" s="9"/>
      <c r="AP33" s="47">
        <v>24</v>
      </c>
      <c r="AQ33" s="9"/>
      <c r="AR33" s="9"/>
      <c r="AS33" s="23"/>
      <c r="AT33" s="47">
        <v>24</v>
      </c>
      <c r="AU33" s="9"/>
      <c r="AV33" s="9"/>
      <c r="AX33" s="47">
        <v>24</v>
      </c>
      <c r="AY33" s="9"/>
      <c r="AZ33" s="9"/>
      <c r="BB33" s="47">
        <v>24</v>
      </c>
      <c r="BC33" s="9"/>
      <c r="BD33" s="9"/>
      <c r="BF33" s="47">
        <v>24</v>
      </c>
      <c r="BG33" s="9"/>
      <c r="BH33" s="9"/>
      <c r="BJ33" s="47">
        <v>24</v>
      </c>
      <c r="BK33" s="9"/>
      <c r="BL33" s="9"/>
      <c r="BN33" s="47">
        <v>24</v>
      </c>
      <c r="BO33" s="9"/>
      <c r="BP33" s="9"/>
      <c r="BR33" s="47">
        <v>24</v>
      </c>
      <c r="BS33" s="9"/>
      <c r="BT33" s="9"/>
      <c r="BV33" s="47">
        <v>24</v>
      </c>
      <c r="BW33" s="9"/>
      <c r="BX33" s="9"/>
      <c r="BY33" s="34"/>
      <c r="BZ33" s="47">
        <v>24</v>
      </c>
      <c r="CA33" s="9"/>
      <c r="CB33" s="9"/>
      <c r="CD33" s="47">
        <v>24</v>
      </c>
      <c r="CE33" s="9"/>
      <c r="CF33" s="9"/>
      <c r="CG33" s="34"/>
      <c r="CH33" s="47">
        <f t="shared" si="0"/>
        <v>73</v>
      </c>
      <c r="CI33" s="9">
        <v>1.3</v>
      </c>
      <c r="CJ33" s="46">
        <v>2.9</v>
      </c>
      <c r="CL33" s="47">
        <f t="shared" si="1"/>
        <v>73</v>
      </c>
      <c r="CM33" s="9">
        <v>1.3</v>
      </c>
      <c r="CN33" s="46">
        <v>2.8</v>
      </c>
      <c r="CO33" s="23"/>
      <c r="CP33" s="47">
        <v>24</v>
      </c>
      <c r="CQ33" s="9"/>
      <c r="CR33" s="9"/>
      <c r="CT33" s="47">
        <v>24</v>
      </c>
      <c r="CU33" s="9"/>
      <c r="CV33" s="9"/>
      <c r="CX33" s="47">
        <v>24</v>
      </c>
      <c r="CY33" s="9"/>
      <c r="CZ33" s="9"/>
      <c r="DB33" s="47">
        <v>24</v>
      </c>
      <c r="DC33" s="9"/>
      <c r="DD33" s="9"/>
      <c r="DF33" s="47">
        <v>24</v>
      </c>
      <c r="DG33" s="9"/>
      <c r="DH33" s="9"/>
      <c r="DJ33" s="47">
        <v>24</v>
      </c>
      <c r="DK33" s="9"/>
      <c r="DL33" s="9"/>
      <c r="DN33" s="47">
        <v>24</v>
      </c>
      <c r="DO33" s="9"/>
      <c r="DP33" s="9"/>
      <c r="DR33" s="47">
        <v>24</v>
      </c>
      <c r="DS33" s="9"/>
      <c r="DT33" s="9"/>
      <c r="DV33" s="47">
        <v>24</v>
      </c>
      <c r="DW33" s="9"/>
      <c r="DX33" s="9"/>
      <c r="DY33" s="9"/>
      <c r="DZ33" s="47">
        <v>24</v>
      </c>
      <c r="EA33" s="9"/>
      <c r="EB33" s="9"/>
      <c r="ED33" s="47">
        <v>24</v>
      </c>
      <c r="EE33" s="9"/>
      <c r="EF33" s="9"/>
      <c r="EH33" s="47">
        <v>24</v>
      </c>
      <c r="EI33" s="9"/>
      <c r="EJ33" s="9"/>
    </row>
    <row r="34" spans="1:140" s="22" customFormat="1" ht="11.95" customHeight="1">
      <c r="B34" s="47">
        <v>25</v>
      </c>
      <c r="C34" s="9"/>
      <c r="D34" s="9"/>
      <c r="E34" s="23"/>
      <c r="F34" s="47">
        <v>25</v>
      </c>
      <c r="G34" s="9"/>
      <c r="H34" s="9"/>
      <c r="J34" s="47">
        <v>25</v>
      </c>
      <c r="K34" s="9"/>
      <c r="L34" s="9"/>
      <c r="M34" s="23"/>
      <c r="N34" s="47">
        <v>25</v>
      </c>
      <c r="O34" s="9"/>
      <c r="P34" s="9"/>
      <c r="R34" s="47">
        <v>25</v>
      </c>
      <c r="S34" s="9"/>
      <c r="T34" s="9"/>
      <c r="V34" s="47">
        <v>25</v>
      </c>
      <c r="W34" s="9"/>
      <c r="X34" s="9"/>
      <c r="Z34" s="47">
        <v>25</v>
      </c>
      <c r="AA34" s="9"/>
      <c r="AB34" s="9"/>
      <c r="AD34" s="47">
        <v>25</v>
      </c>
      <c r="AE34" s="9"/>
      <c r="AF34" s="9"/>
      <c r="AH34" s="47">
        <v>25</v>
      </c>
      <c r="AI34" s="9"/>
      <c r="AJ34" s="9"/>
      <c r="AL34" s="47">
        <v>25</v>
      </c>
      <c r="AM34" s="9"/>
      <c r="AN34" s="9"/>
      <c r="AP34" s="47">
        <v>25</v>
      </c>
      <c r="AQ34" s="9"/>
      <c r="AR34" s="9"/>
      <c r="AS34" s="23"/>
      <c r="AT34" s="47">
        <v>25</v>
      </c>
      <c r="AU34" s="9"/>
      <c r="AV34" s="9"/>
      <c r="AX34" s="47">
        <v>25</v>
      </c>
      <c r="AY34" s="9"/>
      <c r="AZ34" s="9"/>
      <c r="BB34" s="47">
        <v>25</v>
      </c>
      <c r="BC34" s="9"/>
      <c r="BD34" s="9"/>
      <c r="BF34" s="47">
        <v>25</v>
      </c>
      <c r="BG34" s="9"/>
      <c r="BH34" s="9"/>
      <c r="BJ34" s="47">
        <v>25</v>
      </c>
      <c r="BK34" s="9"/>
      <c r="BL34" s="9"/>
      <c r="BN34" s="47">
        <v>25</v>
      </c>
      <c r="BO34" s="9"/>
      <c r="BP34" s="9"/>
      <c r="BR34" s="47">
        <v>25</v>
      </c>
      <c r="BS34" s="9"/>
      <c r="BT34" s="9"/>
      <c r="BV34" s="47">
        <v>25</v>
      </c>
      <c r="BW34" s="9"/>
      <c r="BX34" s="9"/>
      <c r="BY34" s="34"/>
      <c r="BZ34" s="47">
        <v>25</v>
      </c>
      <c r="CA34" s="9"/>
      <c r="CB34" s="9"/>
      <c r="CD34" s="47">
        <v>25</v>
      </c>
      <c r="CE34" s="9"/>
      <c r="CF34" s="9"/>
      <c r="CG34" s="34"/>
      <c r="CH34" s="47">
        <f t="shared" si="0"/>
        <v>74</v>
      </c>
      <c r="CI34" s="9">
        <v>1.3</v>
      </c>
      <c r="CJ34" s="46">
        <v>3</v>
      </c>
      <c r="CL34" s="47">
        <f t="shared" si="1"/>
        <v>74</v>
      </c>
      <c r="CM34" s="9">
        <v>1.2</v>
      </c>
      <c r="CN34" s="46">
        <v>2.9</v>
      </c>
      <c r="CO34" s="23"/>
      <c r="CP34" s="47">
        <v>25</v>
      </c>
      <c r="CQ34" s="9"/>
      <c r="CR34" s="9"/>
      <c r="CT34" s="47">
        <v>25</v>
      </c>
      <c r="CU34" s="9"/>
      <c r="CV34" s="9"/>
      <c r="CX34" s="47">
        <v>25</v>
      </c>
      <c r="CY34" s="9"/>
      <c r="CZ34" s="9"/>
      <c r="DB34" s="47">
        <v>25</v>
      </c>
      <c r="DC34" s="9"/>
      <c r="DD34" s="9"/>
      <c r="DF34" s="47">
        <v>25</v>
      </c>
      <c r="DG34" s="9"/>
      <c r="DH34" s="9"/>
      <c r="DJ34" s="47">
        <v>25</v>
      </c>
      <c r="DK34" s="9"/>
      <c r="DL34" s="9"/>
      <c r="DN34" s="47">
        <v>25</v>
      </c>
      <c r="DO34" s="9"/>
      <c r="DP34" s="9"/>
      <c r="DR34" s="47">
        <v>25</v>
      </c>
      <c r="DS34" s="9"/>
      <c r="DT34" s="9"/>
      <c r="DV34" s="47">
        <v>25</v>
      </c>
      <c r="DW34" s="9"/>
      <c r="DX34" s="9"/>
      <c r="DY34" s="9"/>
      <c r="DZ34" s="47">
        <v>25</v>
      </c>
      <c r="EA34" s="9"/>
      <c r="EB34" s="9"/>
      <c r="ED34" s="47">
        <v>25</v>
      </c>
      <c r="EE34" s="9"/>
      <c r="EF34" s="9"/>
      <c r="EH34" s="47">
        <v>25</v>
      </c>
      <c r="EI34" s="9"/>
      <c r="EJ34" s="9"/>
    </row>
    <row r="35" spans="1:140" s="22" customFormat="1" ht="11.95" customHeight="1">
      <c r="B35" s="47" t="s">
        <v>1</v>
      </c>
      <c r="C35" s="9"/>
      <c r="D35" s="9"/>
      <c r="E35" s="23"/>
      <c r="F35" s="47" t="s">
        <v>1</v>
      </c>
      <c r="G35" s="9"/>
      <c r="H35" s="9"/>
      <c r="J35" s="47" t="s">
        <v>1</v>
      </c>
      <c r="K35" s="9"/>
      <c r="L35" s="9"/>
      <c r="M35" s="23"/>
      <c r="N35" s="47" t="s">
        <v>1</v>
      </c>
      <c r="O35" s="9"/>
      <c r="P35" s="9"/>
      <c r="R35" s="47" t="s">
        <v>1</v>
      </c>
      <c r="S35" s="9"/>
      <c r="T35" s="9"/>
      <c r="V35" s="47" t="s">
        <v>1</v>
      </c>
      <c r="W35" s="9"/>
      <c r="X35" s="9"/>
      <c r="Z35" s="47" t="s">
        <v>1</v>
      </c>
      <c r="AA35" s="9"/>
      <c r="AB35" s="9"/>
      <c r="AD35" s="47" t="s">
        <v>1</v>
      </c>
      <c r="AE35" s="9"/>
      <c r="AF35" s="9"/>
      <c r="AH35" s="47" t="s">
        <v>1</v>
      </c>
      <c r="AI35" s="9"/>
      <c r="AJ35" s="9"/>
      <c r="AL35" s="47" t="s">
        <v>1</v>
      </c>
      <c r="AM35" s="9"/>
      <c r="AN35" s="9"/>
      <c r="AP35" s="47" t="s">
        <v>1</v>
      </c>
      <c r="AQ35" s="9"/>
      <c r="AR35" s="9"/>
      <c r="AS35" s="23"/>
      <c r="AT35" s="47" t="s">
        <v>1</v>
      </c>
      <c r="AU35" s="9"/>
      <c r="AV35" s="9"/>
      <c r="AX35" s="47" t="s">
        <v>1</v>
      </c>
      <c r="AY35" s="9"/>
      <c r="AZ35" s="9"/>
      <c r="BB35" s="47" t="s">
        <v>1</v>
      </c>
      <c r="BC35" s="9"/>
      <c r="BD35" s="9"/>
      <c r="BF35" s="47" t="s">
        <v>1</v>
      </c>
      <c r="BG35" s="9"/>
      <c r="BH35" s="9"/>
      <c r="BJ35" s="47" t="s">
        <v>1</v>
      </c>
      <c r="BK35" s="9"/>
      <c r="BL35" s="9"/>
      <c r="BN35" s="47" t="s">
        <v>1</v>
      </c>
      <c r="BO35" s="9"/>
      <c r="BP35" s="9"/>
      <c r="BR35" s="47" t="s">
        <v>1</v>
      </c>
      <c r="BS35" s="9"/>
      <c r="BT35" s="9"/>
      <c r="BV35" s="47" t="s">
        <v>1</v>
      </c>
      <c r="BW35" s="9"/>
      <c r="BX35" s="9"/>
      <c r="BY35" s="34"/>
      <c r="BZ35" s="47" t="s">
        <v>1</v>
      </c>
      <c r="CA35" s="9"/>
      <c r="CB35" s="9"/>
      <c r="CD35" s="47" t="s">
        <v>1</v>
      </c>
      <c r="CE35" s="9"/>
      <c r="CF35" s="9"/>
      <c r="CG35" s="34"/>
      <c r="CH35" s="47">
        <f t="shared" si="0"/>
        <v>75</v>
      </c>
      <c r="CI35" s="9">
        <v>1.2</v>
      </c>
      <c r="CJ35" s="46">
        <v>3.1</v>
      </c>
      <c r="CL35" s="47">
        <f t="shared" si="1"/>
        <v>75</v>
      </c>
      <c r="CM35" s="9">
        <v>1.2</v>
      </c>
      <c r="CN35" s="46">
        <v>3.1</v>
      </c>
      <c r="CO35" s="23"/>
      <c r="CP35" s="47" t="s">
        <v>1</v>
      </c>
      <c r="CQ35" s="9"/>
      <c r="CR35" s="9"/>
      <c r="CT35" s="47" t="s">
        <v>1</v>
      </c>
      <c r="CU35" s="9"/>
      <c r="CV35" s="9"/>
      <c r="CX35" s="47" t="s">
        <v>1</v>
      </c>
      <c r="CY35" s="9"/>
      <c r="CZ35" s="9"/>
      <c r="DB35" s="47" t="s">
        <v>1</v>
      </c>
      <c r="DC35" s="9"/>
      <c r="DD35" s="9"/>
      <c r="DF35" s="47" t="s">
        <v>1</v>
      </c>
      <c r="DG35" s="9"/>
      <c r="DH35" s="9"/>
      <c r="DJ35" s="47" t="s">
        <v>1</v>
      </c>
      <c r="DK35" s="9"/>
      <c r="DL35" s="9"/>
      <c r="DN35" s="47" t="s">
        <v>1</v>
      </c>
      <c r="DO35" s="9"/>
      <c r="DP35" s="9"/>
      <c r="DR35" s="47" t="s">
        <v>1</v>
      </c>
      <c r="DS35" s="9"/>
      <c r="DT35" s="9"/>
      <c r="DV35" s="47" t="s">
        <v>1</v>
      </c>
      <c r="DW35" s="9"/>
      <c r="DX35" s="9"/>
      <c r="DY35" s="9"/>
      <c r="DZ35" s="47" t="s">
        <v>1</v>
      </c>
      <c r="EA35" s="9"/>
      <c r="EB35" s="9"/>
      <c r="ED35" s="47" t="s">
        <v>1</v>
      </c>
      <c r="EE35" s="9"/>
      <c r="EF35" s="9"/>
      <c r="EH35" s="47" t="s">
        <v>1</v>
      </c>
      <c r="EI35" s="9"/>
      <c r="EJ35" s="9"/>
    </row>
    <row r="36" spans="1:140" s="22" customFormat="1" ht="11.95" customHeight="1">
      <c r="B36" s="47" t="s">
        <v>2</v>
      </c>
      <c r="C36" s="9"/>
      <c r="D36" s="9"/>
      <c r="E36" s="23"/>
      <c r="F36" s="47" t="s">
        <v>2</v>
      </c>
      <c r="G36" s="9"/>
      <c r="H36" s="9"/>
      <c r="J36" s="47" t="s">
        <v>2</v>
      </c>
      <c r="K36" s="9"/>
      <c r="L36" s="9"/>
      <c r="M36" s="23"/>
      <c r="N36" s="47" t="s">
        <v>2</v>
      </c>
      <c r="O36" s="9"/>
      <c r="P36" s="9"/>
      <c r="R36" s="47" t="s">
        <v>2</v>
      </c>
      <c r="S36" s="9"/>
      <c r="T36" s="9"/>
      <c r="V36" s="47" t="s">
        <v>2</v>
      </c>
      <c r="W36" s="9"/>
      <c r="X36" s="9"/>
      <c r="Z36" s="47" t="s">
        <v>2</v>
      </c>
      <c r="AA36" s="9"/>
      <c r="AB36" s="9"/>
      <c r="AD36" s="47" t="s">
        <v>2</v>
      </c>
      <c r="AE36" s="9"/>
      <c r="AF36" s="9"/>
      <c r="AH36" s="47" t="s">
        <v>2</v>
      </c>
      <c r="AI36" s="9"/>
      <c r="AJ36" s="9"/>
      <c r="AL36" s="47" t="s">
        <v>2</v>
      </c>
      <c r="AM36" s="9"/>
      <c r="AN36" s="9"/>
      <c r="AP36" s="47" t="s">
        <v>2</v>
      </c>
      <c r="AQ36" s="9"/>
      <c r="AR36" s="9"/>
      <c r="AS36" s="23"/>
      <c r="AT36" s="47" t="s">
        <v>2</v>
      </c>
      <c r="AU36" s="9"/>
      <c r="AV36" s="9"/>
      <c r="AX36" s="47" t="s">
        <v>2</v>
      </c>
      <c r="AY36" s="9"/>
      <c r="AZ36" s="9"/>
      <c r="BB36" s="47" t="s">
        <v>2</v>
      </c>
      <c r="BC36" s="9"/>
      <c r="BD36" s="9"/>
      <c r="BF36" s="47" t="s">
        <v>2</v>
      </c>
      <c r="BG36" s="9"/>
      <c r="BH36" s="9"/>
      <c r="BJ36" s="47" t="s">
        <v>2</v>
      </c>
      <c r="BK36" s="9"/>
      <c r="BL36" s="9"/>
      <c r="BN36" s="47" t="s">
        <v>2</v>
      </c>
      <c r="BO36" s="9"/>
      <c r="BP36" s="9"/>
      <c r="BR36" s="47" t="s">
        <v>2</v>
      </c>
      <c r="BS36" s="9"/>
      <c r="BT36" s="9"/>
      <c r="BV36" s="47" t="s">
        <v>2</v>
      </c>
      <c r="BW36" s="9"/>
      <c r="BX36" s="9"/>
      <c r="BY36" s="34"/>
      <c r="BZ36" s="47" t="s">
        <v>2</v>
      </c>
      <c r="CA36" s="9"/>
      <c r="CB36" s="9"/>
      <c r="CD36" s="47" t="s">
        <v>2</v>
      </c>
      <c r="CE36" s="9"/>
      <c r="CF36" s="9"/>
      <c r="CG36" s="34"/>
      <c r="CH36" s="47">
        <f t="shared" si="0"/>
        <v>76</v>
      </c>
      <c r="CI36" s="9">
        <v>1.1000000000000001</v>
      </c>
      <c r="CJ36" s="46">
        <v>3.3</v>
      </c>
      <c r="CL36" s="47">
        <f t="shared" si="1"/>
        <v>76</v>
      </c>
      <c r="CM36" s="9">
        <v>1.1000000000000001</v>
      </c>
      <c r="CN36" s="46">
        <v>3.2</v>
      </c>
      <c r="CO36" s="23"/>
      <c r="CP36" s="47" t="s">
        <v>2</v>
      </c>
      <c r="CQ36" s="9"/>
      <c r="CR36" s="9"/>
      <c r="CT36" s="47" t="s">
        <v>2</v>
      </c>
      <c r="CU36" s="9"/>
      <c r="CV36" s="9"/>
      <c r="CX36" s="47" t="s">
        <v>2</v>
      </c>
      <c r="CY36" s="9"/>
      <c r="CZ36" s="9"/>
      <c r="DB36" s="47" t="s">
        <v>2</v>
      </c>
      <c r="DC36" s="9"/>
      <c r="DD36" s="9"/>
      <c r="DF36" s="47" t="s">
        <v>2</v>
      </c>
      <c r="DG36" s="9"/>
      <c r="DH36" s="9"/>
      <c r="DJ36" s="47" t="s">
        <v>2</v>
      </c>
      <c r="DK36" s="9"/>
      <c r="DL36" s="9"/>
      <c r="DN36" s="47" t="s">
        <v>2</v>
      </c>
      <c r="DO36" s="9"/>
      <c r="DP36" s="9"/>
      <c r="DR36" s="47" t="s">
        <v>2</v>
      </c>
      <c r="DS36" s="9"/>
      <c r="DT36" s="9"/>
      <c r="DV36" s="47" t="s">
        <v>2</v>
      </c>
      <c r="DW36" s="9"/>
      <c r="DX36" s="9"/>
      <c r="DY36" s="9"/>
      <c r="DZ36" s="47" t="s">
        <v>2</v>
      </c>
      <c r="EA36" s="9"/>
      <c r="EB36" s="9"/>
      <c r="ED36" s="47" t="s">
        <v>2</v>
      </c>
      <c r="EE36" s="9"/>
      <c r="EF36" s="9"/>
      <c r="EH36" s="47" t="s">
        <v>2</v>
      </c>
      <c r="EI36" s="9"/>
      <c r="EJ36" s="9"/>
    </row>
    <row r="37" spans="1:140" s="22" customFormat="1" ht="11.95" customHeight="1">
      <c r="E37" s="23"/>
      <c r="M37" s="23"/>
      <c r="BY37" s="34"/>
      <c r="CG37" s="34"/>
      <c r="CH37" s="47">
        <f t="shared" si="0"/>
        <v>77</v>
      </c>
      <c r="CI37" s="9">
        <v>1.1000000000000001</v>
      </c>
      <c r="CJ37" s="28">
        <v>3.4</v>
      </c>
      <c r="CL37" s="47">
        <f t="shared" si="1"/>
        <v>77</v>
      </c>
      <c r="CM37" s="9">
        <v>1.1000000000000001</v>
      </c>
      <c r="CN37" s="28">
        <v>3.4</v>
      </c>
    </row>
    <row r="38" spans="1:140" s="22" customFormat="1" ht="11.95" customHeight="1">
      <c r="B38" s="9" t="s">
        <v>3</v>
      </c>
      <c r="C38" s="9">
        <v>1.7</v>
      </c>
      <c r="D38" s="9">
        <f>SUM(D10:D36)</f>
        <v>100</v>
      </c>
      <c r="E38" s="23"/>
      <c r="F38" s="9" t="s">
        <v>3</v>
      </c>
      <c r="G38" s="9">
        <v>1.8</v>
      </c>
      <c r="H38" s="9">
        <f>SUM(H10:H36)</f>
        <v>100</v>
      </c>
      <c r="J38" s="9" t="s">
        <v>3</v>
      </c>
      <c r="K38" s="9">
        <v>2.6</v>
      </c>
      <c r="L38" s="9">
        <f>SUM(L10:L36)</f>
        <v>100</v>
      </c>
      <c r="M38" s="23"/>
      <c r="N38" s="9" t="s">
        <v>3</v>
      </c>
      <c r="O38" s="9">
        <v>1.5</v>
      </c>
      <c r="P38" s="9">
        <f>SUM(P10:P36)</f>
        <v>100.00000000000001</v>
      </c>
      <c r="R38" s="9" t="s">
        <v>3</v>
      </c>
      <c r="S38" s="9">
        <v>1.9</v>
      </c>
      <c r="T38" s="9">
        <f>SUM(T10:T36)</f>
        <v>100</v>
      </c>
      <c r="V38" s="9" t="s">
        <v>3</v>
      </c>
      <c r="W38" s="9">
        <v>2.1</v>
      </c>
      <c r="X38" s="9">
        <f>SUM(X10:X36)</f>
        <v>100.00000000000001</v>
      </c>
      <c r="Z38" s="9" t="s">
        <v>3</v>
      </c>
      <c r="AA38" s="9">
        <v>1.9</v>
      </c>
      <c r="AB38" s="9">
        <f>SUM(AB10:AB36)</f>
        <v>100</v>
      </c>
      <c r="AD38" s="9" t="s">
        <v>3</v>
      </c>
      <c r="AE38" s="9">
        <v>2.1</v>
      </c>
      <c r="AF38" s="9">
        <f>SUM(AF10:AF36)</f>
        <v>100.00000000000001</v>
      </c>
      <c r="AH38" s="9" t="s">
        <v>3</v>
      </c>
      <c r="AI38" s="9">
        <v>1.8</v>
      </c>
      <c r="AJ38" s="9">
        <f>SUM(AJ10:AJ36)</f>
        <v>100</v>
      </c>
      <c r="AL38" s="9" t="s">
        <v>3</v>
      </c>
      <c r="AM38" s="9">
        <v>2.2000000000000002</v>
      </c>
      <c r="AN38" s="9">
        <f>SUM(AN10:AN36)</f>
        <v>100.00000000000001</v>
      </c>
      <c r="AP38" s="9" t="s">
        <v>3</v>
      </c>
      <c r="AQ38" s="9">
        <v>1.8</v>
      </c>
      <c r="AR38" s="9">
        <f>SUM(AR10:AR36)</f>
        <v>100</v>
      </c>
      <c r="AT38" s="9" t="s">
        <v>3</v>
      </c>
      <c r="AU38" s="9">
        <v>5.9</v>
      </c>
      <c r="AV38" s="9">
        <f>SUM(AV10:AV36)</f>
        <v>100</v>
      </c>
      <c r="AX38" s="9" t="s">
        <v>3</v>
      </c>
      <c r="AY38" s="9">
        <v>4.3</v>
      </c>
      <c r="AZ38" s="9">
        <f>SUM(AZ10:AZ36)</f>
        <v>100</v>
      </c>
      <c r="BB38" s="9" t="s">
        <v>3</v>
      </c>
      <c r="BC38" s="9">
        <v>2.1</v>
      </c>
      <c r="BD38" s="9">
        <f>SUM(BD10:BD36)</f>
        <v>100.00000000000001</v>
      </c>
      <c r="BF38" s="9" t="s">
        <v>3</v>
      </c>
      <c r="BG38" s="9">
        <v>1.1000000000000001</v>
      </c>
      <c r="BH38" s="9">
        <f>SUM(BH10:BH36)</f>
        <v>100</v>
      </c>
      <c r="BJ38" s="9" t="s">
        <v>3</v>
      </c>
      <c r="BK38" s="9">
        <v>0.7</v>
      </c>
      <c r="BL38" s="9">
        <f>SUM(BL10:BL36)</f>
        <v>100.00000000000001</v>
      </c>
      <c r="BN38" s="9" t="s">
        <v>3</v>
      </c>
      <c r="BO38" s="9">
        <v>7.2</v>
      </c>
      <c r="BP38" s="9">
        <f>SUM(BP10:BP36)</f>
        <v>99.999999999999986</v>
      </c>
      <c r="BR38" s="9" t="s">
        <v>3</v>
      </c>
      <c r="BS38" s="9">
        <v>4.8</v>
      </c>
      <c r="BT38" s="9">
        <f>SUM(BT10:BT36)</f>
        <v>100</v>
      </c>
      <c r="BV38" s="9" t="s">
        <v>3</v>
      </c>
      <c r="BW38" s="9">
        <v>0</v>
      </c>
      <c r="BX38" s="9">
        <f>SUM(BX10:BX36)</f>
        <v>99.999999999999986</v>
      </c>
      <c r="BY38" s="34"/>
      <c r="BZ38" s="9" t="s">
        <v>3</v>
      </c>
      <c r="CA38" s="9">
        <v>0.9</v>
      </c>
      <c r="CB38" s="9">
        <f>SUM(CB10:CB36)</f>
        <v>99.999999999999986</v>
      </c>
      <c r="CD38" s="9" t="s">
        <v>3</v>
      </c>
      <c r="CE38" s="9">
        <v>0.5</v>
      </c>
      <c r="CF38" s="9">
        <f>SUM(CF10:CF36)</f>
        <v>100</v>
      </c>
      <c r="CG38" s="34"/>
      <c r="CH38" s="47">
        <f t="shared" si="0"/>
        <v>78</v>
      </c>
      <c r="CI38" s="9">
        <v>1</v>
      </c>
      <c r="CJ38" s="28">
        <v>3.5</v>
      </c>
      <c r="CL38" s="47">
        <f t="shared" si="1"/>
        <v>78</v>
      </c>
      <c r="CM38" s="9">
        <v>1</v>
      </c>
      <c r="CN38" s="28">
        <v>3.5</v>
      </c>
      <c r="CP38" s="9" t="s">
        <v>3</v>
      </c>
      <c r="CQ38" s="9">
        <v>3.2</v>
      </c>
      <c r="CR38" s="9">
        <f>SUM(CR10:CR36)</f>
        <v>99.999999999999986</v>
      </c>
      <c r="CT38" s="9" t="s">
        <v>3</v>
      </c>
      <c r="CU38" s="9">
        <v>0.2</v>
      </c>
      <c r="CV38" s="9">
        <f>SUM(CV10:CV36)</f>
        <v>100</v>
      </c>
      <c r="CX38" s="9" t="s">
        <v>3</v>
      </c>
      <c r="CY38" s="9">
        <v>3.2</v>
      </c>
      <c r="CZ38" s="9">
        <f>SUM(CZ10:CZ36)</f>
        <v>100.00000000000001</v>
      </c>
      <c r="DB38" s="9" t="s">
        <v>3</v>
      </c>
      <c r="DC38" s="9">
        <v>0.1</v>
      </c>
      <c r="DD38" s="9">
        <f>SUM(DD10:DD36)</f>
        <v>100</v>
      </c>
      <c r="DF38" s="9" t="s">
        <v>3</v>
      </c>
      <c r="DG38" s="9">
        <v>0.1</v>
      </c>
      <c r="DH38" s="9">
        <f>SUM(DH10:DH36)</f>
        <v>100</v>
      </c>
      <c r="DJ38" s="9" t="s">
        <v>3</v>
      </c>
      <c r="DK38" s="9">
        <v>4.8</v>
      </c>
      <c r="DL38" s="9">
        <f>SUM(DL10:DL36)</f>
        <v>99.999999999999972</v>
      </c>
      <c r="DN38" s="9" t="s">
        <v>3</v>
      </c>
      <c r="DO38" s="9">
        <v>0.1</v>
      </c>
      <c r="DP38" s="9">
        <f>SUM(DP10:DP36)</f>
        <v>100</v>
      </c>
      <c r="DR38" s="9" t="s">
        <v>3</v>
      </c>
      <c r="DS38" s="9">
        <v>5</v>
      </c>
      <c r="DT38" s="9">
        <f>SUM(DT10:DT36)</f>
        <v>100.00000000000001</v>
      </c>
      <c r="DV38" s="9" t="s">
        <v>3</v>
      </c>
      <c r="DW38" s="9">
        <v>1.4</v>
      </c>
      <c r="DX38" s="9">
        <f>SUM(DX10:DX36)</f>
        <v>100.00000000000001</v>
      </c>
      <c r="DY38" s="9"/>
      <c r="DZ38" s="9" t="s">
        <v>3</v>
      </c>
      <c r="EA38" s="9">
        <v>5.9</v>
      </c>
      <c r="EB38" s="9">
        <f>SUM(EB10:EB36)</f>
        <v>99.999999999999986</v>
      </c>
      <c r="ED38" s="9" t="s">
        <v>3</v>
      </c>
      <c r="EE38" s="9">
        <v>1.4</v>
      </c>
      <c r="EF38" s="9">
        <f>SUM(EF10:EF36)</f>
        <v>100</v>
      </c>
      <c r="EH38" s="9" t="s">
        <v>3</v>
      </c>
      <c r="EI38" s="9">
        <v>5.8</v>
      </c>
      <c r="EJ38" s="9">
        <f>SUM(EJ10:EJ36)</f>
        <v>100</v>
      </c>
    </row>
    <row r="39" spans="1:140" ht="11.95" customHeight="1">
      <c r="A39" s="44"/>
      <c r="C39" s="36"/>
      <c r="D39" s="9"/>
      <c r="G39" s="36"/>
      <c r="K39" s="36"/>
      <c r="O39" s="36"/>
      <c r="S39" s="36"/>
      <c r="W39" s="36"/>
      <c r="AA39" s="36"/>
      <c r="AE39" s="36"/>
      <c r="AI39" s="36"/>
      <c r="AJ39" s="36"/>
      <c r="AM39" s="36"/>
      <c r="AQ39" s="36"/>
      <c r="AU39" s="36"/>
      <c r="AY39" s="36"/>
      <c r="BC39" s="36"/>
      <c r="BD39" s="36"/>
      <c r="BG39" s="36"/>
      <c r="BK39" s="36"/>
      <c r="BO39" s="36"/>
      <c r="BS39" s="36"/>
      <c r="BW39" s="36"/>
      <c r="BX39" s="33"/>
      <c r="CA39" s="36"/>
      <c r="CE39" s="36"/>
      <c r="CG39" s="33"/>
      <c r="CH39" s="47">
        <f t="shared" si="0"/>
        <v>79</v>
      </c>
      <c r="CI39" s="9">
        <v>1</v>
      </c>
      <c r="CJ39" s="46">
        <v>3.6</v>
      </c>
      <c r="CK39" s="7"/>
      <c r="CL39" s="47">
        <f t="shared" si="1"/>
        <v>79</v>
      </c>
      <c r="CM39" s="9">
        <v>0.9</v>
      </c>
      <c r="CN39" s="46">
        <v>3.6</v>
      </c>
      <c r="CO39" s="20"/>
      <c r="CQ39" s="45"/>
      <c r="CR39" s="20"/>
      <c r="CU39" s="36"/>
      <c r="CY39" s="45"/>
      <c r="DC39" s="36"/>
      <c r="DG39" s="36"/>
      <c r="DK39" s="45"/>
      <c r="DO39" s="36"/>
      <c r="DS39" s="36"/>
      <c r="DW39" s="45"/>
      <c r="EA39" s="45"/>
      <c r="EE39" s="36"/>
      <c r="EI39" s="36"/>
    </row>
    <row r="40" spans="1:140" ht="11.95" customHeight="1">
      <c r="BX40" s="33"/>
      <c r="CG40" s="33"/>
      <c r="CH40" s="47">
        <f t="shared" si="0"/>
        <v>80</v>
      </c>
      <c r="CI40" s="9">
        <v>0.9</v>
      </c>
      <c r="CJ40" s="46">
        <v>3.7</v>
      </c>
      <c r="CK40" s="7"/>
      <c r="CL40" s="47">
        <f t="shared" si="1"/>
        <v>80</v>
      </c>
      <c r="CM40" s="9">
        <v>0.9</v>
      </c>
      <c r="CN40" s="46">
        <v>3.7</v>
      </c>
      <c r="CO40" s="20"/>
      <c r="CQ40" s="20"/>
      <c r="CR40" s="20"/>
    </row>
    <row r="41" spans="1:140" ht="11.95" customHeight="1">
      <c r="BX41" s="33"/>
      <c r="CG41" s="33"/>
      <c r="CH41" s="47">
        <f t="shared" si="0"/>
        <v>81</v>
      </c>
      <c r="CI41" s="9">
        <v>0.9</v>
      </c>
      <c r="CJ41" s="46">
        <v>3.7</v>
      </c>
      <c r="CK41" s="7"/>
      <c r="CL41" s="47">
        <f t="shared" si="1"/>
        <v>81</v>
      </c>
      <c r="CM41" s="9">
        <v>0.9</v>
      </c>
      <c r="CN41" s="46">
        <v>3.7</v>
      </c>
      <c r="CO41" s="20"/>
      <c r="CQ41" s="20"/>
      <c r="CR41" s="20"/>
    </row>
    <row r="42" spans="1:140" ht="11.95" customHeight="1">
      <c r="BX42" s="33"/>
      <c r="CG42" s="33"/>
      <c r="CH42" s="47">
        <f t="shared" si="0"/>
        <v>82</v>
      </c>
      <c r="CI42" s="9">
        <v>0.9</v>
      </c>
      <c r="CJ42" s="46">
        <v>3.7</v>
      </c>
      <c r="CK42" s="7"/>
      <c r="CL42" s="47">
        <f t="shared" si="1"/>
        <v>82</v>
      </c>
      <c r="CM42" s="9">
        <v>0.9</v>
      </c>
      <c r="CN42" s="46">
        <v>3.8</v>
      </c>
      <c r="CO42" s="20"/>
      <c r="CQ42" s="20"/>
      <c r="CR42" s="20"/>
    </row>
    <row r="43" spans="1:140" ht="11.95" customHeight="1">
      <c r="BX43" s="33"/>
      <c r="CG43" s="33"/>
      <c r="CH43" s="47">
        <f t="shared" si="0"/>
        <v>83</v>
      </c>
      <c r="CI43" s="9">
        <v>0.8</v>
      </c>
      <c r="CJ43" s="46">
        <v>3.7</v>
      </c>
      <c r="CK43" s="7"/>
      <c r="CL43" s="47">
        <f t="shared" si="1"/>
        <v>83</v>
      </c>
      <c r="CM43" s="9">
        <v>0.8</v>
      </c>
      <c r="CN43" s="46">
        <v>3.8</v>
      </c>
      <c r="CO43" s="20"/>
      <c r="CQ43" s="20"/>
      <c r="CR43" s="20"/>
    </row>
    <row r="44" spans="1:140" ht="11.95" customHeight="1">
      <c r="BX44" s="33"/>
      <c r="CG44" s="33"/>
      <c r="CH44" s="47">
        <f t="shared" si="0"/>
        <v>84</v>
      </c>
      <c r="CI44" s="9">
        <v>0.8</v>
      </c>
      <c r="CJ44" s="46">
        <v>3.7</v>
      </c>
      <c r="CK44" s="7"/>
      <c r="CL44" s="47">
        <f t="shared" si="1"/>
        <v>84</v>
      </c>
      <c r="CM44" s="9">
        <v>0.8</v>
      </c>
      <c r="CN44" s="46">
        <v>3.7</v>
      </c>
      <c r="CO44" s="20"/>
      <c r="CQ44" s="20"/>
      <c r="CR44" s="20"/>
    </row>
    <row r="45" spans="1:140" ht="11.95" customHeight="1">
      <c r="BX45" s="33"/>
      <c r="CH45" s="47">
        <f t="shared" si="0"/>
        <v>85</v>
      </c>
      <c r="CI45" s="9">
        <v>0.7</v>
      </c>
      <c r="CJ45" s="46">
        <v>3.5</v>
      </c>
      <c r="CK45" s="7"/>
      <c r="CL45" s="47">
        <f t="shared" si="1"/>
        <v>85</v>
      </c>
      <c r="CM45" s="9">
        <v>0.7</v>
      </c>
      <c r="CN45" s="46">
        <v>3.6</v>
      </c>
      <c r="CO45" s="20"/>
      <c r="CQ45" s="20"/>
      <c r="CR45" s="20"/>
    </row>
    <row r="46" spans="1:140" ht="11.95" customHeight="1">
      <c r="BX46" s="33"/>
      <c r="CH46" s="47">
        <f t="shared" si="0"/>
        <v>86</v>
      </c>
      <c r="CI46" s="9">
        <v>0.7</v>
      </c>
      <c r="CJ46" s="46">
        <v>3.3</v>
      </c>
      <c r="CK46" s="7"/>
      <c r="CL46" s="47">
        <f t="shared" si="1"/>
        <v>86</v>
      </c>
      <c r="CM46" s="9">
        <v>0.6</v>
      </c>
      <c r="CN46" s="46">
        <v>3.3</v>
      </c>
      <c r="CO46" s="20"/>
      <c r="CQ46" s="20"/>
      <c r="CR46" s="20"/>
    </row>
    <row r="47" spans="1:140" ht="11.95" customHeight="1">
      <c r="CH47" s="47">
        <f t="shared" si="0"/>
        <v>87</v>
      </c>
      <c r="CI47" s="9">
        <v>0.6</v>
      </c>
      <c r="CJ47" s="46">
        <v>3</v>
      </c>
      <c r="CK47" s="7"/>
      <c r="CL47" s="47">
        <f t="shared" si="1"/>
        <v>87</v>
      </c>
      <c r="CM47" s="9">
        <v>0.6</v>
      </c>
      <c r="CN47" s="46">
        <v>3.1</v>
      </c>
      <c r="CO47" s="20"/>
      <c r="CQ47" s="20"/>
      <c r="CR47" s="20"/>
    </row>
    <row r="48" spans="1:140" ht="11.95" customHeight="1">
      <c r="CH48" s="47">
        <f t="shared" si="0"/>
        <v>88</v>
      </c>
      <c r="CI48" s="9">
        <v>0.6</v>
      </c>
      <c r="CJ48" s="46">
        <v>2.7</v>
      </c>
      <c r="CK48" s="7"/>
      <c r="CL48" s="47">
        <f t="shared" si="1"/>
        <v>88</v>
      </c>
      <c r="CM48" s="9">
        <v>0.6</v>
      </c>
      <c r="CN48" s="46">
        <v>2.8</v>
      </c>
      <c r="CO48" s="20"/>
      <c r="CQ48" s="20"/>
      <c r="CR48" s="20"/>
    </row>
    <row r="49" spans="86:96" ht="11.95" customHeight="1">
      <c r="CH49" s="47">
        <f t="shared" si="0"/>
        <v>89</v>
      </c>
      <c r="CI49" s="9">
        <v>0.6</v>
      </c>
      <c r="CJ49" s="46">
        <v>2.4</v>
      </c>
      <c r="CK49" s="7"/>
      <c r="CL49" s="47">
        <f t="shared" si="1"/>
        <v>89</v>
      </c>
      <c r="CM49" s="9">
        <v>0.6</v>
      </c>
      <c r="CN49" s="46">
        <v>2.5</v>
      </c>
      <c r="CO49" s="20"/>
      <c r="CQ49" s="20"/>
      <c r="CR49" s="20"/>
    </row>
    <row r="50" spans="86:96" ht="11.95" customHeight="1">
      <c r="CH50" s="47">
        <f t="shared" si="0"/>
        <v>90</v>
      </c>
      <c r="CI50" s="9">
        <v>0.6</v>
      </c>
      <c r="CJ50" s="46">
        <v>2</v>
      </c>
      <c r="CK50" s="7"/>
      <c r="CL50" s="47">
        <f t="shared" si="1"/>
        <v>90</v>
      </c>
      <c r="CM50" s="9">
        <v>0.6</v>
      </c>
      <c r="CN50" s="46">
        <v>2.1</v>
      </c>
      <c r="CO50" s="20"/>
      <c r="CQ50" s="20"/>
      <c r="CR50" s="20"/>
    </row>
    <row r="51" spans="86:96" ht="11.95" customHeight="1">
      <c r="CH51" s="47">
        <f t="shared" si="0"/>
        <v>91</v>
      </c>
      <c r="CI51" s="9">
        <v>0.5</v>
      </c>
      <c r="CJ51" s="46">
        <v>1.7</v>
      </c>
      <c r="CK51" s="7"/>
      <c r="CL51" s="47">
        <f t="shared" si="1"/>
        <v>91</v>
      </c>
      <c r="CM51" s="9">
        <v>0.5</v>
      </c>
      <c r="CN51" s="46">
        <v>1.8</v>
      </c>
      <c r="CO51" s="20"/>
      <c r="CQ51" s="20"/>
      <c r="CR51" s="20"/>
    </row>
    <row r="52" spans="86:96" ht="11.95" customHeight="1">
      <c r="CH52" s="47">
        <f t="shared" si="0"/>
        <v>92</v>
      </c>
      <c r="CI52" s="9">
        <v>0.6</v>
      </c>
      <c r="CJ52" s="46">
        <v>1.4</v>
      </c>
      <c r="CK52" s="7"/>
      <c r="CL52" s="47">
        <f t="shared" si="1"/>
        <v>92</v>
      </c>
      <c r="CM52" s="9">
        <v>0.6</v>
      </c>
      <c r="CN52" s="46">
        <v>1.5</v>
      </c>
      <c r="CO52" s="20"/>
      <c r="CQ52" s="20"/>
      <c r="CR52" s="20"/>
    </row>
    <row r="53" spans="86:96" ht="11.95" customHeight="1">
      <c r="CH53" s="47">
        <f t="shared" si="0"/>
        <v>93</v>
      </c>
      <c r="CI53" s="9">
        <v>0.5</v>
      </c>
      <c r="CJ53" s="46">
        <v>1.2</v>
      </c>
      <c r="CK53" s="7"/>
      <c r="CL53" s="47">
        <f t="shared" si="1"/>
        <v>93</v>
      </c>
      <c r="CM53" s="9">
        <v>0.5</v>
      </c>
      <c r="CN53" s="46">
        <v>1.2</v>
      </c>
      <c r="CO53" s="20"/>
      <c r="CQ53" s="20"/>
      <c r="CR53" s="20"/>
    </row>
    <row r="54" spans="86:96" ht="11.95" customHeight="1">
      <c r="CH54" s="47">
        <f t="shared" si="0"/>
        <v>94</v>
      </c>
      <c r="CI54" s="9">
        <v>0.6</v>
      </c>
      <c r="CJ54" s="46">
        <v>0.9</v>
      </c>
      <c r="CK54" s="7"/>
      <c r="CL54" s="47">
        <f t="shared" si="1"/>
        <v>94</v>
      </c>
      <c r="CM54" s="9">
        <v>0.7</v>
      </c>
      <c r="CN54" s="46">
        <v>1</v>
      </c>
      <c r="CO54" s="20"/>
      <c r="CQ54" s="20"/>
      <c r="CR54" s="20"/>
    </row>
    <row r="55" spans="86:96" ht="11.95" customHeight="1">
      <c r="CH55" s="47">
        <f t="shared" si="0"/>
        <v>95</v>
      </c>
      <c r="CI55" s="9">
        <v>0.5</v>
      </c>
      <c r="CJ55" s="46">
        <v>0.7</v>
      </c>
      <c r="CK55" s="7"/>
      <c r="CL55" s="47">
        <f t="shared" si="1"/>
        <v>95</v>
      </c>
      <c r="CM55" s="9">
        <v>0.5</v>
      </c>
      <c r="CN55" s="46">
        <v>0.7</v>
      </c>
      <c r="CO55" s="20"/>
      <c r="CQ55" s="20"/>
      <c r="CR55" s="20"/>
    </row>
    <row r="56" spans="86:96" ht="11.95" customHeight="1">
      <c r="CH56" s="8"/>
      <c r="CI56" s="9"/>
      <c r="CJ56" s="26"/>
      <c r="CK56" s="7"/>
      <c r="CL56" s="8"/>
      <c r="CM56" s="9"/>
      <c r="CN56" s="26"/>
      <c r="CO56" s="20"/>
      <c r="CQ56" s="20"/>
      <c r="CR56" s="20"/>
    </row>
    <row r="57" spans="86:96" ht="11.95" customHeight="1">
      <c r="CH57" s="8" t="s">
        <v>42</v>
      </c>
      <c r="CI57" s="9">
        <v>1.5</v>
      </c>
      <c r="CJ57" s="46">
        <f>SUM(CJ10:CJ55)</f>
        <v>100.00000000000003</v>
      </c>
      <c r="CK57" s="7"/>
      <c r="CL57" s="8" t="s">
        <v>42</v>
      </c>
      <c r="CM57" s="9">
        <v>0</v>
      </c>
      <c r="CN57" s="46">
        <f>SUM(CN10:CN55)</f>
        <v>99.999999999999986</v>
      </c>
      <c r="CO57" s="20"/>
      <c r="CQ57" s="20"/>
      <c r="CR57" s="20"/>
    </row>
    <row r="58" spans="86:96" ht="11.95" customHeight="1">
      <c r="CH58" s="8"/>
      <c r="CI58" s="9"/>
      <c r="CJ58" s="26"/>
      <c r="CK58" s="7"/>
      <c r="CL58" s="8"/>
      <c r="CM58" s="9"/>
      <c r="CN58" s="26"/>
      <c r="CO58" s="20"/>
      <c r="CQ58" s="20"/>
      <c r="CR58" s="20"/>
    </row>
    <row r="59" spans="86:96" ht="11.95" customHeight="1">
      <c r="CH59" s="8"/>
      <c r="CI59" s="9"/>
      <c r="CJ59" s="26"/>
      <c r="CK59" s="7"/>
      <c r="CL59" s="8"/>
      <c r="CM59" s="9"/>
      <c r="CN59" s="26"/>
      <c r="CO59" s="20"/>
      <c r="CQ59" s="20"/>
      <c r="CR59" s="20"/>
    </row>
    <row r="60" spans="86:96" ht="11.95" customHeight="1">
      <c r="CH60" s="8"/>
      <c r="CI60" s="9"/>
      <c r="CJ60" s="26"/>
      <c r="CK60" s="7"/>
      <c r="CL60" s="8"/>
      <c r="CM60" s="9"/>
      <c r="CN60" s="26"/>
      <c r="CO60" s="20"/>
      <c r="CQ60" s="20"/>
      <c r="CR60" s="20"/>
    </row>
    <row r="61" spans="86:96" ht="11.95" customHeight="1">
      <c r="CH61" s="8"/>
      <c r="CI61" s="9"/>
      <c r="CJ61" s="26"/>
      <c r="CK61" s="7"/>
      <c r="CL61" s="8"/>
      <c r="CM61" s="9"/>
      <c r="CN61" s="26"/>
      <c r="CO61" s="20"/>
      <c r="CQ61" s="20"/>
      <c r="CR61" s="20"/>
    </row>
    <row r="62" spans="86:96" ht="11.95" customHeight="1">
      <c r="CH62" s="8"/>
      <c r="CI62" s="9"/>
      <c r="CJ62" s="26"/>
      <c r="CK62" s="7"/>
      <c r="CL62" s="8"/>
      <c r="CM62" s="9"/>
      <c r="CN62" s="26"/>
      <c r="CO62" s="20"/>
      <c r="CQ62" s="20"/>
      <c r="CR62" s="20"/>
    </row>
    <row r="63" spans="86:96" ht="11.95" customHeight="1">
      <c r="CH63" s="8"/>
      <c r="CI63" s="9"/>
      <c r="CJ63" s="26"/>
      <c r="CK63" s="7"/>
      <c r="CL63" s="8"/>
      <c r="CM63" s="9"/>
      <c r="CN63" s="26"/>
      <c r="CO63" s="20"/>
      <c r="CQ63" s="20"/>
      <c r="CR63" s="20"/>
    </row>
    <row r="64" spans="86:96" ht="11.95" customHeight="1">
      <c r="CH64" s="8"/>
      <c r="CI64" s="9"/>
      <c r="CJ64" s="26"/>
      <c r="CK64" s="7"/>
      <c r="CL64" s="8"/>
      <c r="CM64" s="9"/>
      <c r="CN64" s="26"/>
      <c r="CO64" s="20"/>
      <c r="CQ64" s="20"/>
      <c r="CR64" s="20"/>
    </row>
    <row r="65" spans="85:96" ht="11.95" customHeight="1">
      <c r="CH65" s="8"/>
      <c r="CI65" s="9"/>
      <c r="CJ65" s="26"/>
      <c r="CK65" s="7"/>
      <c r="CL65" s="32"/>
      <c r="CM65" s="9"/>
      <c r="CN65" s="26"/>
      <c r="CO65" s="20"/>
      <c r="CQ65" s="20"/>
      <c r="CR65" s="20"/>
    </row>
    <row r="66" spans="85:96">
      <c r="CH66" s="8"/>
      <c r="CI66" s="9"/>
      <c r="CJ66" s="26"/>
      <c r="CK66" s="7"/>
      <c r="CL66" s="32"/>
      <c r="CM66" s="9"/>
      <c r="CN66" s="26"/>
      <c r="CO66" s="20"/>
      <c r="CQ66" s="20"/>
      <c r="CR66" s="20"/>
    </row>
    <row r="67" spans="85:96">
      <c r="CG67" s="13"/>
      <c r="CH67" s="8"/>
      <c r="CI67" s="9"/>
      <c r="CJ67" s="8"/>
      <c r="CK67" s="8"/>
      <c r="CL67" s="8"/>
      <c r="CM67" s="28"/>
      <c r="CN67" s="8"/>
    </row>
    <row r="68" spans="85:96">
      <c r="CH68" s="8"/>
      <c r="CI68" s="9"/>
      <c r="CJ68" s="29"/>
      <c r="CK68" s="7"/>
      <c r="CL68" s="8"/>
      <c r="CM68" s="28"/>
      <c r="CN68" s="29"/>
      <c r="CO68" s="24"/>
      <c r="CP68" s="3"/>
      <c r="CQ68" s="25"/>
      <c r="CR68" s="24"/>
    </row>
    <row r="69" spans="85:96">
      <c r="CM69" s="36"/>
    </row>
  </sheetData>
  <sheetProtection sheet="1" objects="1" scenarios="1" formatCells="0" formatColumns="0" formatRows="0" insertColumns="0" insertRows="0" insertHyperlinks="0" deleteColumns="0" deleteRows="0"/>
  <mergeCells count="70">
    <mergeCell ref="B4:D4"/>
    <mergeCell ref="F4:H4"/>
    <mergeCell ref="J4:L4"/>
    <mergeCell ref="N4:P4"/>
    <mergeCell ref="R4:T4"/>
    <mergeCell ref="V4:X4"/>
    <mergeCell ref="AP4:AR4"/>
    <mergeCell ref="AT4:AV4"/>
    <mergeCell ref="AX4:AZ4"/>
    <mergeCell ref="BB4:BD4"/>
    <mergeCell ref="BF4:BH4"/>
    <mergeCell ref="Z4:AB4"/>
    <mergeCell ref="AD4:AF4"/>
    <mergeCell ref="AH4:AJ4"/>
    <mergeCell ref="AL4:AN4"/>
    <mergeCell ref="CD4:CF4"/>
    <mergeCell ref="CH4:CJ4"/>
    <mergeCell ref="CL4:CN4"/>
    <mergeCell ref="CP4:CR4"/>
    <mergeCell ref="BJ4:BL4"/>
    <mergeCell ref="BN4:BP4"/>
    <mergeCell ref="BR4:BT4"/>
    <mergeCell ref="BV4:BX4"/>
    <mergeCell ref="BZ4:CB4"/>
    <mergeCell ref="DF4:DH4"/>
    <mergeCell ref="ED4:EF4"/>
    <mergeCell ref="B5:D5"/>
    <mergeCell ref="F5:H5"/>
    <mergeCell ref="J5:L5"/>
    <mergeCell ref="N5:P5"/>
    <mergeCell ref="R5:T5"/>
    <mergeCell ref="V5:X5"/>
    <mergeCell ref="Z5:AB5"/>
    <mergeCell ref="DJ4:DL4"/>
    <mergeCell ref="DN4:DP4"/>
    <mergeCell ref="DR4:DT4"/>
    <mergeCell ref="DV4:DX4"/>
    <mergeCell ref="CT4:CV4"/>
    <mergeCell ref="CX4:CZ4"/>
    <mergeCell ref="DB4:DD4"/>
    <mergeCell ref="BB5:BD5"/>
    <mergeCell ref="BF5:BH5"/>
    <mergeCell ref="BJ5:BL5"/>
    <mergeCell ref="BN5:BP5"/>
    <mergeCell ref="AD5:AF5"/>
    <mergeCell ref="AH5:AJ5"/>
    <mergeCell ref="AL5:AN5"/>
    <mergeCell ref="AP5:AR5"/>
    <mergeCell ref="AT5:AV5"/>
    <mergeCell ref="AX5:AZ5"/>
    <mergeCell ref="DF5:DH5"/>
    <mergeCell ref="DJ5:DL5"/>
    <mergeCell ref="CX5:CZ5"/>
    <mergeCell ref="DB5:DD5"/>
    <mergeCell ref="BR5:BT5"/>
    <mergeCell ref="BV5:BX5"/>
    <mergeCell ref="BZ5:CB5"/>
    <mergeCell ref="CD5:CF5"/>
    <mergeCell ref="CH5:CJ5"/>
    <mergeCell ref="CL5:CN5"/>
    <mergeCell ref="CP5:CR5"/>
    <mergeCell ref="CT5:CV5"/>
    <mergeCell ref="DZ4:EB4"/>
    <mergeCell ref="DZ5:EB5"/>
    <mergeCell ref="EH4:EJ4"/>
    <mergeCell ref="EH5:EJ5"/>
    <mergeCell ref="DN5:DP5"/>
    <mergeCell ref="DR5:DT5"/>
    <mergeCell ref="DV5:DX5"/>
    <mergeCell ref="ED5:EF5"/>
  </mergeCells>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documentManagement>
    <Sensitivity xmlns="ff47d776-8114-4207-8cc3-ed44e79849e7">Public</Sensitivit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92496939838814ABECCFE7312E7362B" ma:contentTypeVersion="0" ma:contentTypeDescription="Create a new document." ma:contentTypeScope="" ma:versionID="c616a7b0759a700094b41e5901ccefa9">
  <xsd:schema xmlns:xsd="http://www.w3.org/2001/XMLSchema" xmlns:p="http://schemas.microsoft.com/office/2006/metadata/properties" xmlns:ns2="ff47d776-8114-4207-8cc3-ed44e79849e7" targetNamespace="http://schemas.microsoft.com/office/2006/metadata/properties" ma:root="true" ma:fieldsID="5d428d8b8bd607e80abe05bb98f5a17b" ns2:_="">
    <xsd:import namespace="ff47d776-8114-4207-8cc3-ed44e79849e7"/>
    <xsd:element name="properties">
      <xsd:complexType>
        <xsd:sequence>
          <xsd:element name="documentManagement">
            <xsd:complexType>
              <xsd:all>
                <xsd:element ref="ns2:Sensitivity" minOccurs="0"/>
              </xsd:all>
            </xsd:complexType>
          </xsd:element>
        </xsd:sequence>
      </xsd:complexType>
    </xsd:element>
  </xsd:schema>
  <xsd:schema xmlns:xsd="http://www.w3.org/2001/XMLSchema" xmlns:dms="http://schemas.microsoft.com/office/2006/documentManagement/types" targetNamespace="ff47d776-8114-4207-8cc3-ed44e79849e7" elementFormDefault="qualified">
    <xsd:import namespace="http://schemas.microsoft.com/office/2006/documentManagement/types"/>
    <xsd:element name="Sensitivity" ma:index="8" nillable="true" ma:displayName="Sensitivity" ma:default="Internal Use" ma:format="Dropdown" ma:internalName="Sensitivity">
      <xsd:simpleType>
        <xsd:restriction base="dms:Choice">
          <xsd:enumeration value="Public"/>
          <xsd:enumeration value="Member Only"/>
          <xsd:enumeration value="Internal Use"/>
          <xsd:enumeration value="Confidential"/>
          <xsd:enumeration value="Secre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F0556674-8427-49F0-85DC-B2684BCBC617}">
  <ds:schemaRefs/>
</ds:datastoreItem>
</file>

<file path=customXml/itemProps2.xml><?xml version="1.0" encoding="utf-8"?>
<ds:datastoreItem xmlns:ds="http://schemas.openxmlformats.org/officeDocument/2006/customXml" ds:itemID="{2B9A3194-4172-4A62-B601-363A676A479A}">
  <ds:schemaRefs>
    <ds:schemaRef ds:uri="http://schemas.microsoft.com/sharepoint/v3/contenttype/forms"/>
  </ds:schemaRefs>
</ds:datastoreItem>
</file>

<file path=customXml/itemProps3.xml><?xml version="1.0" encoding="utf-8"?>
<ds:datastoreItem xmlns:ds="http://schemas.openxmlformats.org/officeDocument/2006/customXml" ds:itemID="{79F6249C-AD15-46FD-AE0D-ACFA5F7D0F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47d776-8114-4207-8cc3-ed44e79849e7"/>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4.xml><?xml version="1.0" encoding="utf-8"?>
<ds:datastoreItem xmlns:ds="http://schemas.openxmlformats.org/officeDocument/2006/customXml" ds:itemID="{37947DB3-D195-49BB-98B2-914F0CC46293}">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32</vt:i4>
      </vt:variant>
    </vt:vector>
  </HeadingPairs>
  <TitlesOfParts>
    <vt:vector size="36" baseType="lpstr">
      <vt:lpstr>Table of Contents</vt:lpstr>
      <vt:lpstr>Guaranteed Issue</vt:lpstr>
      <vt:lpstr>Simplified Issue</vt:lpstr>
      <vt:lpstr>Preneed</vt:lpstr>
      <vt:lpstr>GI_AttainedAge</vt:lpstr>
      <vt:lpstr>GI_DBPattern</vt:lpstr>
      <vt:lpstr>GI_DistChannel</vt:lpstr>
      <vt:lpstr>GI_DistMethod</vt:lpstr>
      <vt:lpstr>GI_Duration</vt:lpstr>
      <vt:lpstr>GI_Gender</vt:lpstr>
      <vt:lpstr>GI_IssueAge</vt:lpstr>
      <vt:lpstr>GI_PolicySize</vt:lpstr>
      <vt:lpstr>GI_PremMode</vt:lpstr>
      <vt:lpstr>GI_PremPattern</vt:lpstr>
      <vt:lpstr>GI_PremPaymentType</vt:lpstr>
      <vt:lpstr>GI_SmokerStatus</vt:lpstr>
      <vt:lpstr>PN_AttainedAge</vt:lpstr>
      <vt:lpstr>PN_DBPattern</vt:lpstr>
      <vt:lpstr>PN_Duration</vt:lpstr>
      <vt:lpstr>PN_Gender</vt:lpstr>
      <vt:lpstr>PN_IssueAge</vt:lpstr>
      <vt:lpstr>PN_PolicySize</vt:lpstr>
      <vt:lpstr>PN_PremMode</vt:lpstr>
      <vt:lpstr>PN_PremPattern</vt:lpstr>
      <vt:lpstr>SI_AttainedAge</vt:lpstr>
      <vt:lpstr>SI_DBPattern</vt:lpstr>
      <vt:lpstr>SI_DistChannel</vt:lpstr>
      <vt:lpstr>SI_Duration</vt:lpstr>
      <vt:lpstr>SI_Gender</vt:lpstr>
      <vt:lpstr>SI_InsuranceType</vt:lpstr>
      <vt:lpstr>SI_IssueAge</vt:lpstr>
      <vt:lpstr>SI_PolicySize</vt:lpstr>
      <vt:lpstr>SI_PremMode</vt:lpstr>
      <vt:lpstr>SI_PremPattern</vt:lpstr>
      <vt:lpstr>SI_PremPaymentType</vt:lpstr>
      <vt:lpstr>SI_SmokerStatus</vt:lpstr>
    </vt:vector>
  </TitlesOfParts>
  <Company>LIMRA International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MPurusho</dc:creator>
  <cp:lastModifiedBy>cho</cp:lastModifiedBy>
  <dcterms:created xsi:type="dcterms:W3CDTF">2007-12-10T19:15:59Z</dcterms:created>
  <dcterms:modified xsi:type="dcterms:W3CDTF">2013-12-13T17:12:46Z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8" name="ContentType">
    <vt:lpwstr>Document</vt:lpwstr>
  </property>
  <property fmtid="{D5CDD505-2E9C-101B-9397-08002B2CF9AE}" pid="9" name="Subject">
    <vt:lpwstr/>
  </property>
  <property fmtid="{D5CDD505-2E9C-101B-9397-08002B2CF9AE}" pid="10" name="Keywords">
    <vt:lpwstr/>
  </property>
  <property fmtid="{D5CDD505-2E9C-101B-9397-08002B2CF9AE}" pid="11" name="_Author">
    <vt:lpwstr>MPurusho</vt:lpwstr>
  </property>
  <property fmtid="{D5CDD505-2E9C-101B-9397-08002B2CF9AE}" pid="12" name="_Category">
    <vt:lpwstr/>
  </property>
  <property fmtid="{D5CDD505-2E9C-101B-9397-08002B2CF9AE}" pid="13" name="Categories">
    <vt:lpwstr/>
  </property>
  <property fmtid="{D5CDD505-2E9C-101B-9397-08002B2CF9AE}" pid="14" name="Approval Level">
    <vt:lpwstr/>
  </property>
  <property fmtid="{D5CDD505-2E9C-101B-9397-08002B2CF9AE}" pid="15" name="_Comments">
    <vt:lpwstr/>
  </property>
  <property fmtid="{D5CDD505-2E9C-101B-9397-08002B2CF9AE}" pid="16" name="Assigned To">
    <vt:lpwstr/>
  </property>
</Properties>
</file>