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mdulceak_soa_org/Documents/U_Drive/Solutions/November 2025 Solutions/CP 311/"/>
    </mc:Choice>
  </mc:AlternateContent>
  <xr:revisionPtr revIDLastSave="1" documentId="8_{5A6EBFF2-59B3-4337-A599-1D3B413AE485}" xr6:coauthVersionLast="47" xr6:coauthVersionMax="47" xr10:uidLastSave="{EC62403C-0197-4142-8AA0-D433D253AE9C}"/>
  <bookViews>
    <workbookView xWindow="2928" yWindow="3300" windowWidth="17280" windowHeight="8880" xr2:uid="{AAE24662-854C-4E6A-9060-44BF470DAD9A}"/>
  </bookViews>
  <sheets>
    <sheet name="Q4 (a) (b) Simulation" sheetId="3" r:id="rId1"/>
  </sheets>
  <externalReferences>
    <externalReference r:id="rId2"/>
    <externalReference r:id="rId3"/>
    <externalReference r:id="rId4"/>
    <externalReference r:id="rId5"/>
  </externalReferences>
  <definedNames>
    <definedName name="befst">'[1]Inputs and Risk Scenarios'!$Z$1</definedName>
    <definedName name="CognitiveLevels">'[2]syllabus list'!$C$42:$C$45</definedName>
    <definedName name="FD_Multiple">[3]Inputs!$B$4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List">#REF!</definedName>
    <definedName name="new">#REF!</definedName>
    <definedName name="Q_sources">#REF!</definedName>
    <definedName name="Start">#REF!</definedName>
    <definedName name="Start_Year">'[4]Inputs and Risk Scenarios'!$M$1</definedName>
    <definedName name="SyllabusListing">#REF!</definedName>
    <definedName name="Year1">[3]Inputs!$B$1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3" l="1"/>
  <c r="D66" i="3"/>
  <c r="D65" i="3"/>
  <c r="D63" i="3"/>
  <c r="D62" i="3"/>
  <c r="AX1010" i="3"/>
  <c r="AT1010" i="3"/>
  <c r="AS1010" i="3"/>
  <c r="AR1010" i="3"/>
  <c r="S1010" i="3"/>
  <c r="AX1009" i="3"/>
  <c r="AT1009" i="3"/>
  <c r="AS1009" i="3"/>
  <c r="AR1009" i="3"/>
  <c r="S1009" i="3"/>
  <c r="AX1008" i="3"/>
  <c r="AT1008" i="3"/>
  <c r="AS1008" i="3"/>
  <c r="AR1008" i="3"/>
  <c r="S1008" i="3"/>
  <c r="AX1007" i="3"/>
  <c r="AT1007" i="3"/>
  <c r="AS1007" i="3"/>
  <c r="AR1007" i="3"/>
  <c r="S1007" i="3"/>
  <c r="AX1006" i="3"/>
  <c r="AT1006" i="3"/>
  <c r="AS1006" i="3"/>
  <c r="AR1006" i="3"/>
  <c r="S1006" i="3"/>
  <c r="AX1005" i="3"/>
  <c r="AT1005" i="3"/>
  <c r="AS1005" i="3"/>
  <c r="AR1005" i="3"/>
  <c r="S1005" i="3"/>
  <c r="AX1004" i="3"/>
  <c r="AT1004" i="3"/>
  <c r="AS1004" i="3"/>
  <c r="AR1004" i="3"/>
  <c r="S1004" i="3"/>
  <c r="AX1003" i="3"/>
  <c r="AT1003" i="3"/>
  <c r="AS1003" i="3"/>
  <c r="AR1003" i="3"/>
  <c r="S1003" i="3"/>
  <c r="AX1002" i="3"/>
  <c r="AT1002" i="3"/>
  <c r="AS1002" i="3"/>
  <c r="AR1002" i="3"/>
  <c r="S1002" i="3"/>
  <c r="AX1001" i="3"/>
  <c r="AT1001" i="3"/>
  <c r="AS1001" i="3"/>
  <c r="AR1001" i="3"/>
  <c r="S1001" i="3"/>
  <c r="AX1000" i="3"/>
  <c r="AT1000" i="3"/>
  <c r="AS1000" i="3"/>
  <c r="AR1000" i="3"/>
  <c r="S1000" i="3"/>
  <c r="AX999" i="3"/>
  <c r="AT999" i="3"/>
  <c r="AS999" i="3"/>
  <c r="AR999" i="3"/>
  <c r="S999" i="3"/>
  <c r="AX998" i="3"/>
  <c r="AT998" i="3"/>
  <c r="AS998" i="3"/>
  <c r="AR998" i="3"/>
  <c r="S998" i="3"/>
  <c r="AX997" i="3"/>
  <c r="AT997" i="3"/>
  <c r="AS997" i="3"/>
  <c r="AR997" i="3"/>
  <c r="S997" i="3"/>
  <c r="AX996" i="3"/>
  <c r="AT996" i="3"/>
  <c r="AS996" i="3"/>
  <c r="AR996" i="3"/>
  <c r="S996" i="3"/>
  <c r="AX995" i="3"/>
  <c r="AT995" i="3"/>
  <c r="AS995" i="3"/>
  <c r="AR995" i="3"/>
  <c r="S995" i="3"/>
  <c r="AX994" i="3"/>
  <c r="AT994" i="3"/>
  <c r="AS994" i="3"/>
  <c r="AR994" i="3"/>
  <c r="S994" i="3"/>
  <c r="AX993" i="3"/>
  <c r="AT993" i="3"/>
  <c r="AS993" i="3"/>
  <c r="AR993" i="3"/>
  <c r="S993" i="3"/>
  <c r="AX992" i="3"/>
  <c r="AT992" i="3"/>
  <c r="AS992" i="3"/>
  <c r="AR992" i="3"/>
  <c r="S992" i="3"/>
  <c r="AX991" i="3"/>
  <c r="AT991" i="3"/>
  <c r="AS991" i="3"/>
  <c r="AR991" i="3"/>
  <c r="S991" i="3"/>
  <c r="AX990" i="3"/>
  <c r="AT990" i="3"/>
  <c r="AS990" i="3"/>
  <c r="AR990" i="3"/>
  <c r="S990" i="3"/>
  <c r="AX989" i="3"/>
  <c r="AT989" i="3"/>
  <c r="AS989" i="3"/>
  <c r="AR989" i="3"/>
  <c r="S989" i="3"/>
  <c r="AX988" i="3"/>
  <c r="AT988" i="3"/>
  <c r="AS988" i="3"/>
  <c r="AR988" i="3"/>
  <c r="S988" i="3"/>
  <c r="AX987" i="3"/>
  <c r="AT987" i="3"/>
  <c r="AS987" i="3"/>
  <c r="AR987" i="3"/>
  <c r="S987" i="3"/>
  <c r="AX986" i="3"/>
  <c r="AT986" i="3"/>
  <c r="AS986" i="3"/>
  <c r="AR986" i="3"/>
  <c r="S986" i="3"/>
  <c r="AX985" i="3"/>
  <c r="AT985" i="3"/>
  <c r="AS985" i="3"/>
  <c r="AR985" i="3"/>
  <c r="S985" i="3"/>
  <c r="AX984" i="3"/>
  <c r="AT984" i="3"/>
  <c r="AS984" i="3"/>
  <c r="AR984" i="3"/>
  <c r="S984" i="3"/>
  <c r="AX983" i="3"/>
  <c r="AT983" i="3"/>
  <c r="AS983" i="3"/>
  <c r="AR983" i="3"/>
  <c r="S983" i="3"/>
  <c r="AX982" i="3"/>
  <c r="AT982" i="3"/>
  <c r="AS982" i="3"/>
  <c r="AR982" i="3"/>
  <c r="S982" i="3"/>
  <c r="AX981" i="3"/>
  <c r="AT981" i="3"/>
  <c r="AS981" i="3"/>
  <c r="AR981" i="3"/>
  <c r="S981" i="3"/>
  <c r="AX980" i="3"/>
  <c r="AT980" i="3"/>
  <c r="AS980" i="3"/>
  <c r="AR980" i="3"/>
  <c r="S980" i="3"/>
  <c r="AX979" i="3"/>
  <c r="AT979" i="3"/>
  <c r="AS979" i="3"/>
  <c r="AR979" i="3"/>
  <c r="S979" i="3"/>
  <c r="AX978" i="3"/>
  <c r="AT978" i="3"/>
  <c r="AS978" i="3"/>
  <c r="AR978" i="3"/>
  <c r="S978" i="3"/>
  <c r="AX977" i="3"/>
  <c r="AT977" i="3"/>
  <c r="AS977" i="3"/>
  <c r="AR977" i="3"/>
  <c r="S977" i="3"/>
  <c r="AX976" i="3"/>
  <c r="AT976" i="3"/>
  <c r="AS976" i="3"/>
  <c r="AR976" i="3"/>
  <c r="S976" i="3"/>
  <c r="AX975" i="3"/>
  <c r="AT975" i="3"/>
  <c r="AS975" i="3"/>
  <c r="AR975" i="3"/>
  <c r="S975" i="3"/>
  <c r="AX974" i="3"/>
  <c r="AT974" i="3"/>
  <c r="AS974" i="3"/>
  <c r="AR974" i="3"/>
  <c r="S974" i="3"/>
  <c r="AX973" i="3"/>
  <c r="AT973" i="3"/>
  <c r="AS973" i="3"/>
  <c r="AR973" i="3"/>
  <c r="S973" i="3"/>
  <c r="AX972" i="3"/>
  <c r="AT972" i="3"/>
  <c r="AS972" i="3"/>
  <c r="AR972" i="3"/>
  <c r="S972" i="3"/>
  <c r="AX971" i="3"/>
  <c r="AT971" i="3"/>
  <c r="AS971" i="3"/>
  <c r="AR971" i="3"/>
  <c r="S971" i="3"/>
  <c r="AX970" i="3"/>
  <c r="AT970" i="3"/>
  <c r="AS970" i="3"/>
  <c r="AR970" i="3"/>
  <c r="S970" i="3"/>
  <c r="AX969" i="3"/>
  <c r="AT969" i="3"/>
  <c r="AS969" i="3"/>
  <c r="AR969" i="3"/>
  <c r="S969" i="3"/>
  <c r="AX968" i="3"/>
  <c r="AT968" i="3"/>
  <c r="AS968" i="3"/>
  <c r="AR968" i="3"/>
  <c r="S968" i="3"/>
  <c r="AX967" i="3"/>
  <c r="AT967" i="3"/>
  <c r="AS967" i="3"/>
  <c r="AR967" i="3"/>
  <c r="S967" i="3"/>
  <c r="AX966" i="3"/>
  <c r="AT966" i="3"/>
  <c r="AS966" i="3"/>
  <c r="AR966" i="3"/>
  <c r="S966" i="3"/>
  <c r="AX965" i="3"/>
  <c r="AT965" i="3"/>
  <c r="AS965" i="3"/>
  <c r="AR965" i="3"/>
  <c r="S965" i="3"/>
  <c r="AX964" i="3"/>
  <c r="AT964" i="3"/>
  <c r="AS964" i="3"/>
  <c r="AR964" i="3"/>
  <c r="S964" i="3"/>
  <c r="AX963" i="3"/>
  <c r="AT963" i="3"/>
  <c r="AS963" i="3"/>
  <c r="AR963" i="3"/>
  <c r="S963" i="3"/>
  <c r="AX962" i="3"/>
  <c r="AT962" i="3"/>
  <c r="AS962" i="3"/>
  <c r="AR962" i="3"/>
  <c r="S962" i="3"/>
  <c r="AX961" i="3"/>
  <c r="AT961" i="3"/>
  <c r="AS961" i="3"/>
  <c r="AR961" i="3"/>
  <c r="S961" i="3"/>
  <c r="AX960" i="3"/>
  <c r="AT960" i="3"/>
  <c r="AS960" i="3"/>
  <c r="AR960" i="3"/>
  <c r="S960" i="3"/>
  <c r="AX959" i="3"/>
  <c r="AT959" i="3"/>
  <c r="AS959" i="3"/>
  <c r="AR959" i="3"/>
  <c r="S959" i="3"/>
  <c r="AX958" i="3"/>
  <c r="AT958" i="3"/>
  <c r="AS958" i="3"/>
  <c r="AR958" i="3"/>
  <c r="S958" i="3"/>
  <c r="AX957" i="3"/>
  <c r="AT957" i="3"/>
  <c r="AS957" i="3"/>
  <c r="AR957" i="3"/>
  <c r="S957" i="3"/>
  <c r="AX956" i="3"/>
  <c r="AT956" i="3"/>
  <c r="AS956" i="3"/>
  <c r="AR956" i="3"/>
  <c r="S956" i="3"/>
  <c r="AX955" i="3"/>
  <c r="AT955" i="3"/>
  <c r="AS955" i="3"/>
  <c r="AR955" i="3"/>
  <c r="S955" i="3"/>
  <c r="AX954" i="3"/>
  <c r="AT954" i="3"/>
  <c r="AS954" i="3"/>
  <c r="AR954" i="3"/>
  <c r="S954" i="3"/>
  <c r="AX953" i="3"/>
  <c r="AT953" i="3"/>
  <c r="AS953" i="3"/>
  <c r="AR953" i="3"/>
  <c r="S953" i="3"/>
  <c r="AX952" i="3"/>
  <c r="AT952" i="3"/>
  <c r="AS952" i="3"/>
  <c r="AR952" i="3"/>
  <c r="S952" i="3"/>
  <c r="AX951" i="3"/>
  <c r="AT951" i="3"/>
  <c r="AS951" i="3"/>
  <c r="AR951" i="3"/>
  <c r="S951" i="3"/>
  <c r="AX950" i="3"/>
  <c r="AT950" i="3"/>
  <c r="AS950" i="3"/>
  <c r="AR950" i="3"/>
  <c r="S950" i="3"/>
  <c r="AX949" i="3"/>
  <c r="AT949" i="3"/>
  <c r="AS949" i="3"/>
  <c r="AR949" i="3"/>
  <c r="S949" i="3"/>
  <c r="AX948" i="3"/>
  <c r="AT948" i="3"/>
  <c r="AS948" i="3"/>
  <c r="AR948" i="3"/>
  <c r="S948" i="3"/>
  <c r="AX947" i="3"/>
  <c r="AT947" i="3"/>
  <c r="AS947" i="3"/>
  <c r="AR947" i="3"/>
  <c r="S947" i="3"/>
  <c r="AX946" i="3"/>
  <c r="AT946" i="3"/>
  <c r="AS946" i="3"/>
  <c r="AR946" i="3"/>
  <c r="S946" i="3"/>
  <c r="AX945" i="3"/>
  <c r="AT945" i="3"/>
  <c r="AS945" i="3"/>
  <c r="AR945" i="3"/>
  <c r="S945" i="3"/>
  <c r="AX944" i="3"/>
  <c r="AT944" i="3"/>
  <c r="AS944" i="3"/>
  <c r="AR944" i="3"/>
  <c r="S944" i="3"/>
  <c r="AX943" i="3"/>
  <c r="AT943" i="3"/>
  <c r="AS943" i="3"/>
  <c r="AR943" i="3"/>
  <c r="S943" i="3"/>
  <c r="AX942" i="3"/>
  <c r="AT942" i="3"/>
  <c r="AS942" i="3"/>
  <c r="AR942" i="3"/>
  <c r="S942" i="3"/>
  <c r="AX941" i="3"/>
  <c r="AT941" i="3"/>
  <c r="AS941" i="3"/>
  <c r="AR941" i="3"/>
  <c r="S941" i="3"/>
  <c r="AX940" i="3"/>
  <c r="AT940" i="3"/>
  <c r="AS940" i="3"/>
  <c r="AR940" i="3"/>
  <c r="S940" i="3"/>
  <c r="AX939" i="3"/>
  <c r="AT939" i="3"/>
  <c r="AS939" i="3"/>
  <c r="AR939" i="3"/>
  <c r="S939" i="3"/>
  <c r="AX938" i="3"/>
  <c r="AT938" i="3"/>
  <c r="AS938" i="3"/>
  <c r="AR938" i="3"/>
  <c r="S938" i="3"/>
  <c r="AX937" i="3"/>
  <c r="AT937" i="3"/>
  <c r="AS937" i="3"/>
  <c r="AR937" i="3"/>
  <c r="S937" i="3"/>
  <c r="AX936" i="3"/>
  <c r="AT936" i="3"/>
  <c r="AS936" i="3"/>
  <c r="AR936" i="3"/>
  <c r="S936" i="3"/>
  <c r="AX935" i="3"/>
  <c r="AT935" i="3"/>
  <c r="AS935" i="3"/>
  <c r="AR935" i="3"/>
  <c r="S935" i="3"/>
  <c r="AX934" i="3"/>
  <c r="AT934" i="3"/>
  <c r="AS934" i="3"/>
  <c r="AR934" i="3"/>
  <c r="S934" i="3"/>
  <c r="AX933" i="3"/>
  <c r="AT933" i="3"/>
  <c r="AS933" i="3"/>
  <c r="AR933" i="3"/>
  <c r="S933" i="3"/>
  <c r="AX932" i="3"/>
  <c r="AT932" i="3"/>
  <c r="AS932" i="3"/>
  <c r="AR932" i="3"/>
  <c r="S932" i="3"/>
  <c r="AX931" i="3"/>
  <c r="AT931" i="3"/>
  <c r="AS931" i="3"/>
  <c r="AR931" i="3"/>
  <c r="S931" i="3"/>
  <c r="AX930" i="3"/>
  <c r="AT930" i="3"/>
  <c r="AS930" i="3"/>
  <c r="AR930" i="3"/>
  <c r="S930" i="3"/>
  <c r="AX929" i="3"/>
  <c r="AT929" i="3"/>
  <c r="AS929" i="3"/>
  <c r="AR929" i="3"/>
  <c r="S929" i="3"/>
  <c r="AX928" i="3"/>
  <c r="AT928" i="3"/>
  <c r="AS928" i="3"/>
  <c r="AR928" i="3"/>
  <c r="S928" i="3"/>
  <c r="AX927" i="3"/>
  <c r="AT927" i="3"/>
  <c r="AS927" i="3"/>
  <c r="AR927" i="3"/>
  <c r="S927" i="3"/>
  <c r="AX926" i="3"/>
  <c r="AT926" i="3"/>
  <c r="AS926" i="3"/>
  <c r="AR926" i="3"/>
  <c r="S926" i="3"/>
  <c r="AX925" i="3"/>
  <c r="AT925" i="3"/>
  <c r="AS925" i="3"/>
  <c r="AR925" i="3"/>
  <c r="S925" i="3"/>
  <c r="AX924" i="3"/>
  <c r="AT924" i="3"/>
  <c r="AS924" i="3"/>
  <c r="AR924" i="3"/>
  <c r="S924" i="3"/>
  <c r="AX923" i="3"/>
  <c r="AT923" i="3"/>
  <c r="AS923" i="3"/>
  <c r="AR923" i="3"/>
  <c r="S923" i="3"/>
  <c r="AX922" i="3"/>
  <c r="AT922" i="3"/>
  <c r="AS922" i="3"/>
  <c r="AR922" i="3"/>
  <c r="S922" i="3"/>
  <c r="AX921" i="3"/>
  <c r="AT921" i="3"/>
  <c r="AS921" i="3"/>
  <c r="AR921" i="3"/>
  <c r="S921" i="3"/>
  <c r="AX920" i="3"/>
  <c r="AT920" i="3"/>
  <c r="AS920" i="3"/>
  <c r="AR920" i="3"/>
  <c r="S920" i="3"/>
  <c r="AX919" i="3"/>
  <c r="AT919" i="3"/>
  <c r="AS919" i="3"/>
  <c r="AR919" i="3"/>
  <c r="S919" i="3"/>
  <c r="AX918" i="3"/>
  <c r="AT918" i="3"/>
  <c r="AS918" i="3"/>
  <c r="AR918" i="3"/>
  <c r="S918" i="3"/>
  <c r="AX917" i="3"/>
  <c r="AT917" i="3"/>
  <c r="AS917" i="3"/>
  <c r="AR917" i="3"/>
  <c r="S917" i="3"/>
  <c r="AX916" i="3"/>
  <c r="AT916" i="3"/>
  <c r="AS916" i="3"/>
  <c r="AR916" i="3"/>
  <c r="S916" i="3"/>
  <c r="AX915" i="3"/>
  <c r="AT915" i="3"/>
  <c r="AS915" i="3"/>
  <c r="AR915" i="3"/>
  <c r="S915" i="3"/>
  <c r="AX914" i="3"/>
  <c r="AT914" i="3"/>
  <c r="AS914" i="3"/>
  <c r="AR914" i="3"/>
  <c r="S914" i="3"/>
  <c r="AX913" i="3"/>
  <c r="AT913" i="3"/>
  <c r="AS913" i="3"/>
  <c r="AR913" i="3"/>
  <c r="S913" i="3"/>
  <c r="AX912" i="3"/>
  <c r="AT912" i="3"/>
  <c r="AS912" i="3"/>
  <c r="AR912" i="3"/>
  <c r="S912" i="3"/>
  <c r="AX911" i="3"/>
  <c r="AT911" i="3"/>
  <c r="AS911" i="3"/>
  <c r="AR911" i="3"/>
  <c r="S911" i="3"/>
  <c r="AX910" i="3"/>
  <c r="AT910" i="3"/>
  <c r="AS910" i="3"/>
  <c r="AR910" i="3"/>
  <c r="S910" i="3"/>
  <c r="AX909" i="3"/>
  <c r="AT909" i="3"/>
  <c r="AS909" i="3"/>
  <c r="AR909" i="3"/>
  <c r="S909" i="3"/>
  <c r="AX908" i="3"/>
  <c r="AT908" i="3"/>
  <c r="AS908" i="3"/>
  <c r="AR908" i="3"/>
  <c r="S908" i="3"/>
  <c r="AX907" i="3"/>
  <c r="AT907" i="3"/>
  <c r="AS907" i="3"/>
  <c r="AR907" i="3"/>
  <c r="S907" i="3"/>
  <c r="AX906" i="3"/>
  <c r="AT906" i="3"/>
  <c r="AS906" i="3"/>
  <c r="AR906" i="3"/>
  <c r="S906" i="3"/>
  <c r="AX905" i="3"/>
  <c r="AT905" i="3"/>
  <c r="AS905" i="3"/>
  <c r="AR905" i="3"/>
  <c r="S905" i="3"/>
  <c r="AX904" i="3"/>
  <c r="AT904" i="3"/>
  <c r="AS904" i="3"/>
  <c r="AR904" i="3"/>
  <c r="S904" i="3"/>
  <c r="AX903" i="3"/>
  <c r="AT903" i="3"/>
  <c r="AS903" i="3"/>
  <c r="AR903" i="3"/>
  <c r="S903" i="3"/>
  <c r="AX902" i="3"/>
  <c r="AT902" i="3"/>
  <c r="AS902" i="3"/>
  <c r="AR902" i="3"/>
  <c r="S902" i="3"/>
  <c r="AX901" i="3"/>
  <c r="AT901" i="3"/>
  <c r="AS901" i="3"/>
  <c r="AR901" i="3"/>
  <c r="S901" i="3"/>
  <c r="AX900" i="3"/>
  <c r="AT900" i="3"/>
  <c r="AS900" i="3"/>
  <c r="AR900" i="3"/>
  <c r="S900" i="3"/>
  <c r="AX899" i="3"/>
  <c r="AT899" i="3"/>
  <c r="AS899" i="3"/>
  <c r="AR899" i="3"/>
  <c r="S899" i="3"/>
  <c r="AX898" i="3"/>
  <c r="AT898" i="3"/>
  <c r="AS898" i="3"/>
  <c r="AR898" i="3"/>
  <c r="S898" i="3"/>
  <c r="AX897" i="3"/>
  <c r="AT897" i="3"/>
  <c r="AS897" i="3"/>
  <c r="AR897" i="3"/>
  <c r="S897" i="3"/>
  <c r="AX896" i="3"/>
  <c r="AT896" i="3"/>
  <c r="AS896" i="3"/>
  <c r="AR896" i="3"/>
  <c r="S896" i="3"/>
  <c r="AX895" i="3"/>
  <c r="AT895" i="3"/>
  <c r="AS895" i="3"/>
  <c r="AR895" i="3"/>
  <c r="S895" i="3"/>
  <c r="AX894" i="3"/>
  <c r="AT894" i="3"/>
  <c r="AS894" i="3"/>
  <c r="AR894" i="3"/>
  <c r="S894" i="3"/>
  <c r="AX893" i="3"/>
  <c r="AT893" i="3"/>
  <c r="AS893" i="3"/>
  <c r="AR893" i="3"/>
  <c r="S893" i="3"/>
  <c r="AX892" i="3"/>
  <c r="AT892" i="3"/>
  <c r="AS892" i="3"/>
  <c r="AR892" i="3"/>
  <c r="S892" i="3"/>
  <c r="AX891" i="3"/>
  <c r="AT891" i="3"/>
  <c r="AS891" i="3"/>
  <c r="AR891" i="3"/>
  <c r="S891" i="3"/>
  <c r="AX890" i="3"/>
  <c r="AT890" i="3"/>
  <c r="AS890" i="3"/>
  <c r="AR890" i="3"/>
  <c r="S890" i="3"/>
  <c r="AX889" i="3"/>
  <c r="AT889" i="3"/>
  <c r="AS889" i="3"/>
  <c r="AR889" i="3"/>
  <c r="S889" i="3"/>
  <c r="AX888" i="3"/>
  <c r="AT888" i="3"/>
  <c r="AS888" i="3"/>
  <c r="AR888" i="3"/>
  <c r="S888" i="3"/>
  <c r="AX887" i="3"/>
  <c r="AT887" i="3"/>
  <c r="AS887" i="3"/>
  <c r="AR887" i="3"/>
  <c r="S887" i="3"/>
  <c r="AX886" i="3"/>
  <c r="AT886" i="3"/>
  <c r="AS886" i="3"/>
  <c r="AR886" i="3"/>
  <c r="S886" i="3"/>
  <c r="AX885" i="3"/>
  <c r="AT885" i="3"/>
  <c r="AS885" i="3"/>
  <c r="AR885" i="3"/>
  <c r="S885" i="3"/>
  <c r="AX884" i="3"/>
  <c r="AT884" i="3"/>
  <c r="AS884" i="3"/>
  <c r="AR884" i="3"/>
  <c r="S884" i="3"/>
  <c r="AX883" i="3"/>
  <c r="AT883" i="3"/>
  <c r="AS883" i="3"/>
  <c r="AR883" i="3"/>
  <c r="S883" i="3"/>
  <c r="AX882" i="3"/>
  <c r="AT882" i="3"/>
  <c r="AS882" i="3"/>
  <c r="AR882" i="3"/>
  <c r="S882" i="3"/>
  <c r="AX881" i="3"/>
  <c r="AT881" i="3"/>
  <c r="AS881" i="3"/>
  <c r="AR881" i="3"/>
  <c r="S881" i="3"/>
  <c r="AX880" i="3"/>
  <c r="AT880" i="3"/>
  <c r="AS880" i="3"/>
  <c r="AR880" i="3"/>
  <c r="S880" i="3"/>
  <c r="AX879" i="3"/>
  <c r="AT879" i="3"/>
  <c r="AS879" i="3"/>
  <c r="AR879" i="3"/>
  <c r="S879" i="3"/>
  <c r="AX878" i="3"/>
  <c r="AT878" i="3"/>
  <c r="AS878" i="3"/>
  <c r="AR878" i="3"/>
  <c r="S878" i="3"/>
  <c r="AX877" i="3"/>
  <c r="AT877" i="3"/>
  <c r="AS877" i="3"/>
  <c r="AR877" i="3"/>
  <c r="S877" i="3"/>
  <c r="AX876" i="3"/>
  <c r="AT876" i="3"/>
  <c r="AS876" i="3"/>
  <c r="AR876" i="3"/>
  <c r="S876" i="3"/>
  <c r="AX875" i="3"/>
  <c r="AT875" i="3"/>
  <c r="AS875" i="3"/>
  <c r="AR875" i="3"/>
  <c r="S875" i="3"/>
  <c r="AX874" i="3"/>
  <c r="AT874" i="3"/>
  <c r="AS874" i="3"/>
  <c r="AR874" i="3"/>
  <c r="S874" i="3"/>
  <c r="AX873" i="3"/>
  <c r="AT873" i="3"/>
  <c r="AS873" i="3"/>
  <c r="AR873" i="3"/>
  <c r="S873" i="3"/>
  <c r="AX872" i="3"/>
  <c r="AT872" i="3"/>
  <c r="AS872" i="3"/>
  <c r="AR872" i="3"/>
  <c r="S872" i="3"/>
  <c r="AX871" i="3"/>
  <c r="AT871" i="3"/>
  <c r="AS871" i="3"/>
  <c r="AR871" i="3"/>
  <c r="S871" i="3"/>
  <c r="AX870" i="3"/>
  <c r="AT870" i="3"/>
  <c r="AS870" i="3"/>
  <c r="AR870" i="3"/>
  <c r="S870" i="3"/>
  <c r="AX869" i="3"/>
  <c r="AT869" i="3"/>
  <c r="AS869" i="3"/>
  <c r="AR869" i="3"/>
  <c r="S869" i="3"/>
  <c r="AX868" i="3"/>
  <c r="AT868" i="3"/>
  <c r="AS868" i="3"/>
  <c r="AR868" i="3"/>
  <c r="S868" i="3"/>
  <c r="AX867" i="3"/>
  <c r="AT867" i="3"/>
  <c r="AS867" i="3"/>
  <c r="AR867" i="3"/>
  <c r="S867" i="3"/>
  <c r="AX866" i="3"/>
  <c r="AT866" i="3"/>
  <c r="AS866" i="3"/>
  <c r="AR866" i="3"/>
  <c r="S866" i="3"/>
  <c r="AX865" i="3"/>
  <c r="AT865" i="3"/>
  <c r="AS865" i="3"/>
  <c r="AR865" i="3"/>
  <c r="S865" i="3"/>
  <c r="AX864" i="3"/>
  <c r="AT864" i="3"/>
  <c r="AS864" i="3"/>
  <c r="AR864" i="3"/>
  <c r="S864" i="3"/>
  <c r="AX863" i="3"/>
  <c r="AT863" i="3"/>
  <c r="AS863" i="3"/>
  <c r="AR863" i="3"/>
  <c r="S863" i="3"/>
  <c r="AX862" i="3"/>
  <c r="AT862" i="3"/>
  <c r="AS862" i="3"/>
  <c r="AR862" i="3"/>
  <c r="S862" i="3"/>
  <c r="AX861" i="3"/>
  <c r="AT861" i="3"/>
  <c r="AS861" i="3"/>
  <c r="AR861" i="3"/>
  <c r="S861" i="3"/>
  <c r="AX860" i="3"/>
  <c r="AT860" i="3"/>
  <c r="AS860" i="3"/>
  <c r="AR860" i="3"/>
  <c r="S860" i="3"/>
  <c r="AX859" i="3"/>
  <c r="AT859" i="3"/>
  <c r="AS859" i="3"/>
  <c r="AR859" i="3"/>
  <c r="S859" i="3"/>
  <c r="AX858" i="3"/>
  <c r="AT858" i="3"/>
  <c r="AS858" i="3"/>
  <c r="AR858" i="3"/>
  <c r="S858" i="3"/>
  <c r="AX857" i="3"/>
  <c r="AT857" i="3"/>
  <c r="AS857" i="3"/>
  <c r="AR857" i="3"/>
  <c r="S857" i="3"/>
  <c r="AX856" i="3"/>
  <c r="AT856" i="3"/>
  <c r="AS856" i="3"/>
  <c r="AR856" i="3"/>
  <c r="S856" i="3"/>
  <c r="AX855" i="3"/>
  <c r="AT855" i="3"/>
  <c r="AS855" i="3"/>
  <c r="AR855" i="3"/>
  <c r="S855" i="3"/>
  <c r="AX854" i="3"/>
  <c r="AT854" i="3"/>
  <c r="AS854" i="3"/>
  <c r="AR854" i="3"/>
  <c r="S854" i="3"/>
  <c r="AX853" i="3"/>
  <c r="AT853" i="3"/>
  <c r="AS853" i="3"/>
  <c r="AR853" i="3"/>
  <c r="S853" i="3"/>
  <c r="AX852" i="3"/>
  <c r="AT852" i="3"/>
  <c r="AS852" i="3"/>
  <c r="AR852" i="3"/>
  <c r="S852" i="3"/>
  <c r="AX851" i="3"/>
  <c r="AT851" i="3"/>
  <c r="AS851" i="3"/>
  <c r="AR851" i="3"/>
  <c r="S851" i="3"/>
  <c r="AX850" i="3"/>
  <c r="AT850" i="3"/>
  <c r="AS850" i="3"/>
  <c r="AR850" i="3"/>
  <c r="S850" i="3"/>
  <c r="AX849" i="3"/>
  <c r="AT849" i="3"/>
  <c r="AS849" i="3"/>
  <c r="AR849" i="3"/>
  <c r="S849" i="3"/>
  <c r="AX848" i="3"/>
  <c r="AT848" i="3"/>
  <c r="AS848" i="3"/>
  <c r="AR848" i="3"/>
  <c r="S848" i="3"/>
  <c r="AX847" i="3"/>
  <c r="AT847" i="3"/>
  <c r="AS847" i="3"/>
  <c r="AR847" i="3"/>
  <c r="S847" i="3"/>
  <c r="AX846" i="3"/>
  <c r="AT846" i="3"/>
  <c r="AS846" i="3"/>
  <c r="AR846" i="3"/>
  <c r="S846" i="3"/>
  <c r="AX845" i="3"/>
  <c r="AT845" i="3"/>
  <c r="AS845" i="3"/>
  <c r="AR845" i="3"/>
  <c r="S845" i="3"/>
  <c r="AX844" i="3"/>
  <c r="AT844" i="3"/>
  <c r="AS844" i="3"/>
  <c r="AR844" i="3"/>
  <c r="S844" i="3"/>
  <c r="AX843" i="3"/>
  <c r="AT843" i="3"/>
  <c r="AS843" i="3"/>
  <c r="AR843" i="3"/>
  <c r="S843" i="3"/>
  <c r="AX842" i="3"/>
  <c r="AT842" i="3"/>
  <c r="AS842" i="3"/>
  <c r="AR842" i="3"/>
  <c r="S842" i="3"/>
  <c r="AX841" i="3"/>
  <c r="AT841" i="3"/>
  <c r="AS841" i="3"/>
  <c r="AR841" i="3"/>
  <c r="S841" i="3"/>
  <c r="AX840" i="3"/>
  <c r="AT840" i="3"/>
  <c r="AS840" i="3"/>
  <c r="AR840" i="3"/>
  <c r="S840" i="3"/>
  <c r="AX839" i="3"/>
  <c r="AT839" i="3"/>
  <c r="AS839" i="3"/>
  <c r="AR839" i="3"/>
  <c r="S839" i="3"/>
  <c r="AX838" i="3"/>
  <c r="AT838" i="3"/>
  <c r="AS838" i="3"/>
  <c r="AR838" i="3"/>
  <c r="S838" i="3"/>
  <c r="AX837" i="3"/>
  <c r="AT837" i="3"/>
  <c r="AS837" i="3"/>
  <c r="AR837" i="3"/>
  <c r="S837" i="3"/>
  <c r="AX836" i="3"/>
  <c r="AT836" i="3"/>
  <c r="AS836" i="3"/>
  <c r="AR836" i="3"/>
  <c r="S836" i="3"/>
  <c r="AX835" i="3"/>
  <c r="AT835" i="3"/>
  <c r="AS835" i="3"/>
  <c r="AR835" i="3"/>
  <c r="S835" i="3"/>
  <c r="AX834" i="3"/>
  <c r="AT834" i="3"/>
  <c r="AS834" i="3"/>
  <c r="AR834" i="3"/>
  <c r="S834" i="3"/>
  <c r="AX833" i="3"/>
  <c r="AT833" i="3"/>
  <c r="AS833" i="3"/>
  <c r="AR833" i="3"/>
  <c r="S833" i="3"/>
  <c r="AX832" i="3"/>
  <c r="AT832" i="3"/>
  <c r="AS832" i="3"/>
  <c r="AR832" i="3"/>
  <c r="S832" i="3"/>
  <c r="AX831" i="3"/>
  <c r="AT831" i="3"/>
  <c r="AS831" i="3"/>
  <c r="AR831" i="3"/>
  <c r="S831" i="3"/>
  <c r="AX830" i="3"/>
  <c r="AT830" i="3"/>
  <c r="AS830" i="3"/>
  <c r="AR830" i="3"/>
  <c r="S830" i="3"/>
  <c r="AX829" i="3"/>
  <c r="AT829" i="3"/>
  <c r="AS829" i="3"/>
  <c r="AR829" i="3"/>
  <c r="S829" i="3"/>
  <c r="AX828" i="3"/>
  <c r="AT828" i="3"/>
  <c r="AS828" i="3"/>
  <c r="AR828" i="3"/>
  <c r="S828" i="3"/>
  <c r="AX827" i="3"/>
  <c r="AT827" i="3"/>
  <c r="AS827" i="3"/>
  <c r="AR827" i="3"/>
  <c r="S827" i="3"/>
  <c r="AX826" i="3"/>
  <c r="AT826" i="3"/>
  <c r="AS826" i="3"/>
  <c r="AR826" i="3"/>
  <c r="S826" i="3"/>
  <c r="AX825" i="3"/>
  <c r="AT825" i="3"/>
  <c r="AS825" i="3"/>
  <c r="AR825" i="3"/>
  <c r="S825" i="3"/>
  <c r="AX824" i="3"/>
  <c r="AT824" i="3"/>
  <c r="AS824" i="3"/>
  <c r="AR824" i="3"/>
  <c r="S824" i="3"/>
  <c r="AX823" i="3"/>
  <c r="AT823" i="3"/>
  <c r="AS823" i="3"/>
  <c r="AR823" i="3"/>
  <c r="S823" i="3"/>
  <c r="AX822" i="3"/>
  <c r="AT822" i="3"/>
  <c r="AS822" i="3"/>
  <c r="AR822" i="3"/>
  <c r="S822" i="3"/>
  <c r="AX821" i="3"/>
  <c r="AT821" i="3"/>
  <c r="AS821" i="3"/>
  <c r="AR821" i="3"/>
  <c r="S821" i="3"/>
  <c r="AX820" i="3"/>
  <c r="AT820" i="3"/>
  <c r="AS820" i="3"/>
  <c r="AR820" i="3"/>
  <c r="S820" i="3"/>
  <c r="AX819" i="3"/>
  <c r="AT819" i="3"/>
  <c r="AS819" i="3"/>
  <c r="AR819" i="3"/>
  <c r="S819" i="3"/>
  <c r="AX818" i="3"/>
  <c r="AT818" i="3"/>
  <c r="AS818" i="3"/>
  <c r="AR818" i="3"/>
  <c r="S818" i="3"/>
  <c r="AX817" i="3"/>
  <c r="AT817" i="3"/>
  <c r="AS817" i="3"/>
  <c r="AR817" i="3"/>
  <c r="S817" i="3"/>
  <c r="AX816" i="3"/>
  <c r="AT816" i="3"/>
  <c r="AS816" i="3"/>
  <c r="AR816" i="3"/>
  <c r="S816" i="3"/>
  <c r="AX815" i="3"/>
  <c r="AT815" i="3"/>
  <c r="AS815" i="3"/>
  <c r="AR815" i="3"/>
  <c r="S815" i="3"/>
  <c r="AX814" i="3"/>
  <c r="AT814" i="3"/>
  <c r="AS814" i="3"/>
  <c r="AR814" i="3"/>
  <c r="S814" i="3"/>
  <c r="AX813" i="3"/>
  <c r="AT813" i="3"/>
  <c r="AS813" i="3"/>
  <c r="AR813" i="3"/>
  <c r="S813" i="3"/>
  <c r="AX812" i="3"/>
  <c r="AT812" i="3"/>
  <c r="AS812" i="3"/>
  <c r="AR812" i="3"/>
  <c r="S812" i="3"/>
  <c r="AX811" i="3"/>
  <c r="AT811" i="3"/>
  <c r="AS811" i="3"/>
  <c r="AR811" i="3"/>
  <c r="S811" i="3"/>
  <c r="AX810" i="3"/>
  <c r="AT810" i="3"/>
  <c r="AS810" i="3"/>
  <c r="AR810" i="3"/>
  <c r="S810" i="3"/>
  <c r="AX809" i="3"/>
  <c r="AT809" i="3"/>
  <c r="AS809" i="3"/>
  <c r="AR809" i="3"/>
  <c r="S809" i="3"/>
  <c r="AX808" i="3"/>
  <c r="AT808" i="3"/>
  <c r="AS808" i="3"/>
  <c r="AR808" i="3"/>
  <c r="S808" i="3"/>
  <c r="AX807" i="3"/>
  <c r="AT807" i="3"/>
  <c r="AS807" i="3"/>
  <c r="AR807" i="3"/>
  <c r="S807" i="3"/>
  <c r="AX806" i="3"/>
  <c r="AT806" i="3"/>
  <c r="AS806" i="3"/>
  <c r="AR806" i="3"/>
  <c r="S806" i="3"/>
  <c r="AX805" i="3"/>
  <c r="AT805" i="3"/>
  <c r="AS805" i="3"/>
  <c r="AR805" i="3"/>
  <c r="S805" i="3"/>
  <c r="AX804" i="3"/>
  <c r="AT804" i="3"/>
  <c r="AS804" i="3"/>
  <c r="AR804" i="3"/>
  <c r="S804" i="3"/>
  <c r="AX803" i="3"/>
  <c r="AT803" i="3"/>
  <c r="AS803" i="3"/>
  <c r="AR803" i="3"/>
  <c r="S803" i="3"/>
  <c r="AX802" i="3"/>
  <c r="AT802" i="3"/>
  <c r="AS802" i="3"/>
  <c r="AR802" i="3"/>
  <c r="S802" i="3"/>
  <c r="AX801" i="3"/>
  <c r="AT801" i="3"/>
  <c r="AS801" i="3"/>
  <c r="AR801" i="3"/>
  <c r="S801" i="3"/>
  <c r="AX800" i="3"/>
  <c r="AT800" i="3"/>
  <c r="AS800" i="3"/>
  <c r="AR800" i="3"/>
  <c r="S800" i="3"/>
  <c r="AX799" i="3"/>
  <c r="AT799" i="3"/>
  <c r="AS799" i="3"/>
  <c r="AR799" i="3"/>
  <c r="S799" i="3"/>
  <c r="AX798" i="3"/>
  <c r="AT798" i="3"/>
  <c r="AS798" i="3"/>
  <c r="AR798" i="3"/>
  <c r="S798" i="3"/>
  <c r="AX797" i="3"/>
  <c r="AT797" i="3"/>
  <c r="AS797" i="3"/>
  <c r="AR797" i="3"/>
  <c r="S797" i="3"/>
  <c r="AX796" i="3"/>
  <c r="AT796" i="3"/>
  <c r="AS796" i="3"/>
  <c r="AR796" i="3"/>
  <c r="S796" i="3"/>
  <c r="AX795" i="3"/>
  <c r="AT795" i="3"/>
  <c r="AS795" i="3"/>
  <c r="AR795" i="3"/>
  <c r="S795" i="3"/>
  <c r="AX794" i="3"/>
  <c r="AT794" i="3"/>
  <c r="AS794" i="3"/>
  <c r="AR794" i="3"/>
  <c r="S794" i="3"/>
  <c r="AX793" i="3"/>
  <c r="AT793" i="3"/>
  <c r="AS793" i="3"/>
  <c r="AR793" i="3"/>
  <c r="S793" i="3"/>
  <c r="AX792" i="3"/>
  <c r="AT792" i="3"/>
  <c r="AS792" i="3"/>
  <c r="AR792" i="3"/>
  <c r="S792" i="3"/>
  <c r="AX791" i="3"/>
  <c r="AT791" i="3"/>
  <c r="AS791" i="3"/>
  <c r="AR791" i="3"/>
  <c r="S791" i="3"/>
  <c r="AX790" i="3"/>
  <c r="AT790" i="3"/>
  <c r="AS790" i="3"/>
  <c r="AR790" i="3"/>
  <c r="S790" i="3"/>
  <c r="AX789" i="3"/>
  <c r="AT789" i="3"/>
  <c r="AS789" i="3"/>
  <c r="AR789" i="3"/>
  <c r="S789" i="3"/>
  <c r="AX788" i="3"/>
  <c r="AT788" i="3"/>
  <c r="AS788" i="3"/>
  <c r="AR788" i="3"/>
  <c r="S788" i="3"/>
  <c r="AX787" i="3"/>
  <c r="AT787" i="3"/>
  <c r="AS787" i="3"/>
  <c r="AR787" i="3"/>
  <c r="S787" i="3"/>
  <c r="AX786" i="3"/>
  <c r="AT786" i="3"/>
  <c r="AS786" i="3"/>
  <c r="AR786" i="3"/>
  <c r="S786" i="3"/>
  <c r="AX785" i="3"/>
  <c r="AT785" i="3"/>
  <c r="AS785" i="3"/>
  <c r="AR785" i="3"/>
  <c r="S785" i="3"/>
  <c r="AX784" i="3"/>
  <c r="AT784" i="3"/>
  <c r="AS784" i="3"/>
  <c r="AR784" i="3"/>
  <c r="S784" i="3"/>
  <c r="AX783" i="3"/>
  <c r="AT783" i="3"/>
  <c r="AS783" i="3"/>
  <c r="AR783" i="3"/>
  <c r="S783" i="3"/>
  <c r="AX782" i="3"/>
  <c r="AT782" i="3"/>
  <c r="AS782" i="3"/>
  <c r="AR782" i="3"/>
  <c r="S782" i="3"/>
  <c r="AX781" i="3"/>
  <c r="AT781" i="3"/>
  <c r="AS781" i="3"/>
  <c r="AR781" i="3"/>
  <c r="S781" i="3"/>
  <c r="AX780" i="3"/>
  <c r="AT780" i="3"/>
  <c r="AS780" i="3"/>
  <c r="AR780" i="3"/>
  <c r="S780" i="3"/>
  <c r="AX779" i="3"/>
  <c r="AT779" i="3"/>
  <c r="AS779" i="3"/>
  <c r="AR779" i="3"/>
  <c r="S779" i="3"/>
  <c r="AX778" i="3"/>
  <c r="AT778" i="3"/>
  <c r="AS778" i="3"/>
  <c r="AR778" i="3"/>
  <c r="S778" i="3"/>
  <c r="AX777" i="3"/>
  <c r="AT777" i="3"/>
  <c r="AS777" i="3"/>
  <c r="AR777" i="3"/>
  <c r="S777" i="3"/>
  <c r="AX776" i="3"/>
  <c r="AT776" i="3"/>
  <c r="AS776" i="3"/>
  <c r="AR776" i="3"/>
  <c r="S776" i="3"/>
  <c r="AX775" i="3"/>
  <c r="AT775" i="3"/>
  <c r="AS775" i="3"/>
  <c r="AR775" i="3"/>
  <c r="S775" i="3"/>
  <c r="AX774" i="3"/>
  <c r="AT774" i="3"/>
  <c r="AS774" i="3"/>
  <c r="AR774" i="3"/>
  <c r="S774" i="3"/>
  <c r="AX773" i="3"/>
  <c r="AT773" i="3"/>
  <c r="AS773" i="3"/>
  <c r="AR773" i="3"/>
  <c r="S773" i="3"/>
  <c r="AX772" i="3"/>
  <c r="AT772" i="3"/>
  <c r="AS772" i="3"/>
  <c r="AR772" i="3"/>
  <c r="S772" i="3"/>
  <c r="AX771" i="3"/>
  <c r="AT771" i="3"/>
  <c r="AS771" i="3"/>
  <c r="AR771" i="3"/>
  <c r="S771" i="3"/>
  <c r="AX770" i="3"/>
  <c r="AT770" i="3"/>
  <c r="AS770" i="3"/>
  <c r="AR770" i="3"/>
  <c r="S770" i="3"/>
  <c r="AX769" i="3"/>
  <c r="AT769" i="3"/>
  <c r="AS769" i="3"/>
  <c r="AR769" i="3"/>
  <c r="S769" i="3"/>
  <c r="AX768" i="3"/>
  <c r="AT768" i="3"/>
  <c r="AS768" i="3"/>
  <c r="AR768" i="3"/>
  <c r="S768" i="3"/>
  <c r="AX767" i="3"/>
  <c r="AT767" i="3"/>
  <c r="AS767" i="3"/>
  <c r="AR767" i="3"/>
  <c r="S767" i="3"/>
  <c r="AX766" i="3"/>
  <c r="AT766" i="3"/>
  <c r="AS766" i="3"/>
  <c r="AR766" i="3"/>
  <c r="S766" i="3"/>
  <c r="AX765" i="3"/>
  <c r="AT765" i="3"/>
  <c r="AS765" i="3"/>
  <c r="AR765" i="3"/>
  <c r="S765" i="3"/>
  <c r="AX764" i="3"/>
  <c r="AT764" i="3"/>
  <c r="AS764" i="3"/>
  <c r="AR764" i="3"/>
  <c r="S764" i="3"/>
  <c r="AX763" i="3"/>
  <c r="AT763" i="3"/>
  <c r="AS763" i="3"/>
  <c r="AR763" i="3"/>
  <c r="S763" i="3"/>
  <c r="AX762" i="3"/>
  <c r="AT762" i="3"/>
  <c r="AS762" i="3"/>
  <c r="AR762" i="3"/>
  <c r="S762" i="3"/>
  <c r="AX761" i="3"/>
  <c r="AT761" i="3"/>
  <c r="AS761" i="3"/>
  <c r="AR761" i="3"/>
  <c r="S761" i="3"/>
  <c r="AX760" i="3"/>
  <c r="AT760" i="3"/>
  <c r="AS760" i="3"/>
  <c r="AR760" i="3"/>
  <c r="S760" i="3"/>
  <c r="AX759" i="3"/>
  <c r="AT759" i="3"/>
  <c r="AS759" i="3"/>
  <c r="AR759" i="3"/>
  <c r="S759" i="3"/>
  <c r="AX758" i="3"/>
  <c r="AT758" i="3"/>
  <c r="AS758" i="3"/>
  <c r="AR758" i="3"/>
  <c r="S758" i="3"/>
  <c r="AX757" i="3"/>
  <c r="AT757" i="3"/>
  <c r="AS757" i="3"/>
  <c r="AR757" i="3"/>
  <c r="S757" i="3"/>
  <c r="AX756" i="3"/>
  <c r="AT756" i="3"/>
  <c r="AS756" i="3"/>
  <c r="AR756" i="3"/>
  <c r="S756" i="3"/>
  <c r="AX755" i="3"/>
  <c r="AT755" i="3"/>
  <c r="AS755" i="3"/>
  <c r="AR755" i="3"/>
  <c r="S755" i="3"/>
  <c r="AX754" i="3"/>
  <c r="AT754" i="3"/>
  <c r="AS754" i="3"/>
  <c r="AR754" i="3"/>
  <c r="S754" i="3"/>
  <c r="AX753" i="3"/>
  <c r="AT753" i="3"/>
  <c r="AS753" i="3"/>
  <c r="AR753" i="3"/>
  <c r="S753" i="3"/>
  <c r="AX752" i="3"/>
  <c r="AT752" i="3"/>
  <c r="AS752" i="3"/>
  <c r="AR752" i="3"/>
  <c r="S752" i="3"/>
  <c r="AX751" i="3"/>
  <c r="AT751" i="3"/>
  <c r="AS751" i="3"/>
  <c r="AR751" i="3"/>
  <c r="S751" i="3"/>
  <c r="AX750" i="3"/>
  <c r="AT750" i="3"/>
  <c r="AS750" i="3"/>
  <c r="AR750" i="3"/>
  <c r="S750" i="3"/>
  <c r="AX749" i="3"/>
  <c r="AT749" i="3"/>
  <c r="AS749" i="3"/>
  <c r="AR749" i="3"/>
  <c r="S749" i="3"/>
  <c r="AX748" i="3"/>
  <c r="AT748" i="3"/>
  <c r="AS748" i="3"/>
  <c r="AR748" i="3"/>
  <c r="S748" i="3"/>
  <c r="AX747" i="3"/>
  <c r="AT747" i="3"/>
  <c r="AS747" i="3"/>
  <c r="AR747" i="3"/>
  <c r="S747" i="3"/>
  <c r="AX746" i="3"/>
  <c r="AT746" i="3"/>
  <c r="AS746" i="3"/>
  <c r="AR746" i="3"/>
  <c r="S746" i="3"/>
  <c r="AX745" i="3"/>
  <c r="AT745" i="3"/>
  <c r="AS745" i="3"/>
  <c r="AR745" i="3"/>
  <c r="S745" i="3"/>
  <c r="AX744" i="3"/>
  <c r="AT744" i="3"/>
  <c r="AS744" i="3"/>
  <c r="AR744" i="3"/>
  <c r="S744" i="3"/>
  <c r="AX743" i="3"/>
  <c r="AT743" i="3"/>
  <c r="AS743" i="3"/>
  <c r="AR743" i="3"/>
  <c r="S743" i="3"/>
  <c r="AX742" i="3"/>
  <c r="AT742" i="3"/>
  <c r="AS742" i="3"/>
  <c r="AR742" i="3"/>
  <c r="S742" i="3"/>
  <c r="AX741" i="3"/>
  <c r="AT741" i="3"/>
  <c r="AS741" i="3"/>
  <c r="AR741" i="3"/>
  <c r="S741" i="3"/>
  <c r="AX740" i="3"/>
  <c r="AT740" i="3"/>
  <c r="AS740" i="3"/>
  <c r="AR740" i="3"/>
  <c r="S740" i="3"/>
  <c r="AX739" i="3"/>
  <c r="AT739" i="3"/>
  <c r="AS739" i="3"/>
  <c r="AR739" i="3"/>
  <c r="S739" i="3"/>
  <c r="AX738" i="3"/>
  <c r="AT738" i="3"/>
  <c r="AS738" i="3"/>
  <c r="AR738" i="3"/>
  <c r="S738" i="3"/>
  <c r="AX737" i="3"/>
  <c r="AT737" i="3"/>
  <c r="AS737" i="3"/>
  <c r="AR737" i="3"/>
  <c r="S737" i="3"/>
  <c r="AX736" i="3"/>
  <c r="AT736" i="3"/>
  <c r="AS736" i="3"/>
  <c r="AR736" i="3"/>
  <c r="S736" i="3"/>
  <c r="AX735" i="3"/>
  <c r="AT735" i="3"/>
  <c r="AS735" i="3"/>
  <c r="AR735" i="3"/>
  <c r="S735" i="3"/>
  <c r="AX734" i="3"/>
  <c r="AT734" i="3"/>
  <c r="AS734" i="3"/>
  <c r="AR734" i="3"/>
  <c r="S734" i="3"/>
  <c r="AX733" i="3"/>
  <c r="AT733" i="3"/>
  <c r="AS733" i="3"/>
  <c r="AR733" i="3"/>
  <c r="S733" i="3"/>
  <c r="AX732" i="3"/>
  <c r="AT732" i="3"/>
  <c r="AS732" i="3"/>
  <c r="AR732" i="3"/>
  <c r="S732" i="3"/>
  <c r="AX731" i="3"/>
  <c r="AT731" i="3"/>
  <c r="AS731" i="3"/>
  <c r="AR731" i="3"/>
  <c r="S731" i="3"/>
  <c r="AX730" i="3"/>
  <c r="AT730" i="3"/>
  <c r="AS730" i="3"/>
  <c r="AR730" i="3"/>
  <c r="S730" i="3"/>
  <c r="AX729" i="3"/>
  <c r="AT729" i="3"/>
  <c r="AS729" i="3"/>
  <c r="AR729" i="3"/>
  <c r="S729" i="3"/>
  <c r="AX728" i="3"/>
  <c r="AT728" i="3"/>
  <c r="AS728" i="3"/>
  <c r="AR728" i="3"/>
  <c r="S728" i="3"/>
  <c r="AX727" i="3"/>
  <c r="AT727" i="3"/>
  <c r="AS727" i="3"/>
  <c r="AR727" i="3"/>
  <c r="S727" i="3"/>
  <c r="AX726" i="3"/>
  <c r="AT726" i="3"/>
  <c r="AS726" i="3"/>
  <c r="AR726" i="3"/>
  <c r="S726" i="3"/>
  <c r="AX725" i="3"/>
  <c r="AT725" i="3"/>
  <c r="AS725" i="3"/>
  <c r="AR725" i="3"/>
  <c r="S725" i="3"/>
  <c r="AX724" i="3"/>
  <c r="AT724" i="3"/>
  <c r="AS724" i="3"/>
  <c r="AR724" i="3"/>
  <c r="S724" i="3"/>
  <c r="AX723" i="3"/>
  <c r="AT723" i="3"/>
  <c r="AS723" i="3"/>
  <c r="AR723" i="3"/>
  <c r="S723" i="3"/>
  <c r="AX722" i="3"/>
  <c r="AT722" i="3"/>
  <c r="AS722" i="3"/>
  <c r="AR722" i="3"/>
  <c r="S722" i="3"/>
  <c r="AX721" i="3"/>
  <c r="AT721" i="3"/>
  <c r="AS721" i="3"/>
  <c r="AR721" i="3"/>
  <c r="S721" i="3"/>
  <c r="AX720" i="3"/>
  <c r="AT720" i="3"/>
  <c r="AS720" i="3"/>
  <c r="AR720" i="3"/>
  <c r="S720" i="3"/>
  <c r="AX719" i="3"/>
  <c r="AT719" i="3"/>
  <c r="AS719" i="3"/>
  <c r="AR719" i="3"/>
  <c r="S719" i="3"/>
  <c r="AX718" i="3"/>
  <c r="AT718" i="3"/>
  <c r="AS718" i="3"/>
  <c r="AR718" i="3"/>
  <c r="S718" i="3"/>
  <c r="AX717" i="3"/>
  <c r="AT717" i="3"/>
  <c r="AS717" i="3"/>
  <c r="AR717" i="3"/>
  <c r="S717" i="3"/>
  <c r="AX716" i="3"/>
  <c r="AT716" i="3"/>
  <c r="AS716" i="3"/>
  <c r="AR716" i="3"/>
  <c r="S716" i="3"/>
  <c r="AX715" i="3"/>
  <c r="AT715" i="3"/>
  <c r="AS715" i="3"/>
  <c r="AR715" i="3"/>
  <c r="S715" i="3"/>
  <c r="AX714" i="3"/>
  <c r="AT714" i="3"/>
  <c r="AS714" i="3"/>
  <c r="AR714" i="3"/>
  <c r="S714" i="3"/>
  <c r="AX713" i="3"/>
  <c r="AT713" i="3"/>
  <c r="AS713" i="3"/>
  <c r="AR713" i="3"/>
  <c r="S713" i="3"/>
  <c r="AX712" i="3"/>
  <c r="AT712" i="3"/>
  <c r="AS712" i="3"/>
  <c r="AR712" i="3"/>
  <c r="S712" i="3"/>
  <c r="AX711" i="3"/>
  <c r="AT711" i="3"/>
  <c r="AS711" i="3"/>
  <c r="AR711" i="3"/>
  <c r="S711" i="3"/>
  <c r="AX710" i="3"/>
  <c r="AT710" i="3"/>
  <c r="AS710" i="3"/>
  <c r="AR710" i="3"/>
  <c r="S710" i="3"/>
  <c r="AX709" i="3"/>
  <c r="AT709" i="3"/>
  <c r="AS709" i="3"/>
  <c r="AR709" i="3"/>
  <c r="S709" i="3"/>
  <c r="AX708" i="3"/>
  <c r="AT708" i="3"/>
  <c r="AS708" i="3"/>
  <c r="AR708" i="3"/>
  <c r="S708" i="3"/>
  <c r="AX707" i="3"/>
  <c r="AT707" i="3"/>
  <c r="AS707" i="3"/>
  <c r="AR707" i="3"/>
  <c r="S707" i="3"/>
  <c r="AX706" i="3"/>
  <c r="AT706" i="3"/>
  <c r="AS706" i="3"/>
  <c r="AR706" i="3"/>
  <c r="S706" i="3"/>
  <c r="AX705" i="3"/>
  <c r="AT705" i="3"/>
  <c r="AS705" i="3"/>
  <c r="AR705" i="3"/>
  <c r="S705" i="3"/>
  <c r="AX704" i="3"/>
  <c r="AT704" i="3"/>
  <c r="AS704" i="3"/>
  <c r="AR704" i="3"/>
  <c r="S704" i="3"/>
  <c r="AX703" i="3"/>
  <c r="AT703" i="3"/>
  <c r="AS703" i="3"/>
  <c r="AR703" i="3"/>
  <c r="S703" i="3"/>
  <c r="AX702" i="3"/>
  <c r="AT702" i="3"/>
  <c r="AS702" i="3"/>
  <c r="AR702" i="3"/>
  <c r="S702" i="3"/>
  <c r="AX701" i="3"/>
  <c r="AT701" i="3"/>
  <c r="AS701" i="3"/>
  <c r="AR701" i="3"/>
  <c r="S701" i="3"/>
  <c r="AX700" i="3"/>
  <c r="AT700" i="3"/>
  <c r="AS700" i="3"/>
  <c r="AR700" i="3"/>
  <c r="S700" i="3"/>
  <c r="AX699" i="3"/>
  <c r="AT699" i="3"/>
  <c r="AS699" i="3"/>
  <c r="AR699" i="3"/>
  <c r="S699" i="3"/>
  <c r="AX698" i="3"/>
  <c r="AT698" i="3"/>
  <c r="AS698" i="3"/>
  <c r="AR698" i="3"/>
  <c r="S698" i="3"/>
  <c r="AX697" i="3"/>
  <c r="AT697" i="3"/>
  <c r="AS697" i="3"/>
  <c r="AR697" i="3"/>
  <c r="S697" i="3"/>
  <c r="AX696" i="3"/>
  <c r="AT696" i="3"/>
  <c r="AS696" i="3"/>
  <c r="AR696" i="3"/>
  <c r="S696" i="3"/>
  <c r="AX695" i="3"/>
  <c r="AT695" i="3"/>
  <c r="AS695" i="3"/>
  <c r="AR695" i="3"/>
  <c r="S695" i="3"/>
  <c r="AX694" i="3"/>
  <c r="AT694" i="3"/>
  <c r="AS694" i="3"/>
  <c r="AR694" i="3"/>
  <c r="S694" i="3"/>
  <c r="AX693" i="3"/>
  <c r="AT693" i="3"/>
  <c r="AS693" i="3"/>
  <c r="AR693" i="3"/>
  <c r="S693" i="3"/>
  <c r="AX692" i="3"/>
  <c r="AT692" i="3"/>
  <c r="AS692" i="3"/>
  <c r="AR692" i="3"/>
  <c r="S692" i="3"/>
  <c r="AX691" i="3"/>
  <c r="AT691" i="3"/>
  <c r="AS691" i="3"/>
  <c r="AR691" i="3"/>
  <c r="S691" i="3"/>
  <c r="AX690" i="3"/>
  <c r="AT690" i="3"/>
  <c r="AS690" i="3"/>
  <c r="AR690" i="3"/>
  <c r="S690" i="3"/>
  <c r="AX689" i="3"/>
  <c r="AT689" i="3"/>
  <c r="AS689" i="3"/>
  <c r="AR689" i="3"/>
  <c r="S689" i="3"/>
  <c r="AX688" i="3"/>
  <c r="AT688" i="3"/>
  <c r="AS688" i="3"/>
  <c r="AR688" i="3"/>
  <c r="S688" i="3"/>
  <c r="AX687" i="3"/>
  <c r="AT687" i="3"/>
  <c r="AS687" i="3"/>
  <c r="AR687" i="3"/>
  <c r="S687" i="3"/>
  <c r="AX686" i="3"/>
  <c r="AT686" i="3"/>
  <c r="AS686" i="3"/>
  <c r="AR686" i="3"/>
  <c r="S686" i="3"/>
  <c r="AX685" i="3"/>
  <c r="AT685" i="3"/>
  <c r="AS685" i="3"/>
  <c r="AR685" i="3"/>
  <c r="S685" i="3"/>
  <c r="AX684" i="3"/>
  <c r="AT684" i="3"/>
  <c r="AS684" i="3"/>
  <c r="AR684" i="3"/>
  <c r="S684" i="3"/>
  <c r="AX683" i="3"/>
  <c r="AT683" i="3"/>
  <c r="AS683" i="3"/>
  <c r="AR683" i="3"/>
  <c r="S683" i="3"/>
  <c r="AX682" i="3"/>
  <c r="AT682" i="3"/>
  <c r="AS682" i="3"/>
  <c r="AR682" i="3"/>
  <c r="S682" i="3"/>
  <c r="AX681" i="3"/>
  <c r="AT681" i="3"/>
  <c r="AS681" i="3"/>
  <c r="AR681" i="3"/>
  <c r="S681" i="3"/>
  <c r="AX680" i="3"/>
  <c r="AT680" i="3"/>
  <c r="AS680" i="3"/>
  <c r="AR680" i="3"/>
  <c r="S680" i="3"/>
  <c r="AX679" i="3"/>
  <c r="AT679" i="3"/>
  <c r="AS679" i="3"/>
  <c r="AR679" i="3"/>
  <c r="S679" i="3"/>
  <c r="AX678" i="3"/>
  <c r="AT678" i="3"/>
  <c r="AS678" i="3"/>
  <c r="AR678" i="3"/>
  <c r="S678" i="3"/>
  <c r="AX677" i="3"/>
  <c r="AT677" i="3"/>
  <c r="AS677" i="3"/>
  <c r="AR677" i="3"/>
  <c r="S677" i="3"/>
  <c r="AX676" i="3"/>
  <c r="AT676" i="3"/>
  <c r="AS676" i="3"/>
  <c r="AR676" i="3"/>
  <c r="S676" i="3"/>
  <c r="AX675" i="3"/>
  <c r="AT675" i="3"/>
  <c r="AS675" i="3"/>
  <c r="AR675" i="3"/>
  <c r="S675" i="3"/>
  <c r="AX674" i="3"/>
  <c r="AT674" i="3"/>
  <c r="AS674" i="3"/>
  <c r="AR674" i="3"/>
  <c r="S674" i="3"/>
  <c r="AX673" i="3"/>
  <c r="AT673" i="3"/>
  <c r="AS673" i="3"/>
  <c r="AR673" i="3"/>
  <c r="S673" i="3"/>
  <c r="AX672" i="3"/>
  <c r="AT672" i="3"/>
  <c r="AS672" i="3"/>
  <c r="AR672" i="3"/>
  <c r="S672" i="3"/>
  <c r="AX671" i="3"/>
  <c r="AT671" i="3"/>
  <c r="AS671" i="3"/>
  <c r="AR671" i="3"/>
  <c r="S671" i="3"/>
  <c r="AX670" i="3"/>
  <c r="AT670" i="3"/>
  <c r="AS670" i="3"/>
  <c r="AR670" i="3"/>
  <c r="S670" i="3"/>
  <c r="AX669" i="3"/>
  <c r="AT669" i="3"/>
  <c r="AS669" i="3"/>
  <c r="AR669" i="3"/>
  <c r="S669" i="3"/>
  <c r="AX668" i="3"/>
  <c r="AT668" i="3"/>
  <c r="AS668" i="3"/>
  <c r="AR668" i="3"/>
  <c r="S668" i="3"/>
  <c r="AX667" i="3"/>
  <c r="AT667" i="3"/>
  <c r="AS667" i="3"/>
  <c r="AR667" i="3"/>
  <c r="S667" i="3"/>
  <c r="AX666" i="3"/>
  <c r="AT666" i="3"/>
  <c r="AS666" i="3"/>
  <c r="AR666" i="3"/>
  <c r="S666" i="3"/>
  <c r="AX665" i="3"/>
  <c r="AT665" i="3"/>
  <c r="AS665" i="3"/>
  <c r="AR665" i="3"/>
  <c r="S665" i="3"/>
  <c r="AX664" i="3"/>
  <c r="AT664" i="3"/>
  <c r="AS664" i="3"/>
  <c r="AR664" i="3"/>
  <c r="S664" i="3"/>
  <c r="AX663" i="3"/>
  <c r="AT663" i="3"/>
  <c r="AS663" i="3"/>
  <c r="AR663" i="3"/>
  <c r="S663" i="3"/>
  <c r="AX662" i="3"/>
  <c r="AT662" i="3"/>
  <c r="AS662" i="3"/>
  <c r="AR662" i="3"/>
  <c r="S662" i="3"/>
  <c r="AX661" i="3"/>
  <c r="AT661" i="3"/>
  <c r="AS661" i="3"/>
  <c r="AR661" i="3"/>
  <c r="S661" i="3"/>
  <c r="AX660" i="3"/>
  <c r="AT660" i="3"/>
  <c r="AS660" i="3"/>
  <c r="AR660" i="3"/>
  <c r="S660" i="3"/>
  <c r="AX659" i="3"/>
  <c r="AT659" i="3"/>
  <c r="AS659" i="3"/>
  <c r="AR659" i="3"/>
  <c r="S659" i="3"/>
  <c r="AX658" i="3"/>
  <c r="AT658" i="3"/>
  <c r="AS658" i="3"/>
  <c r="AR658" i="3"/>
  <c r="S658" i="3"/>
  <c r="AX657" i="3"/>
  <c r="AT657" i="3"/>
  <c r="AS657" i="3"/>
  <c r="AR657" i="3"/>
  <c r="S657" i="3"/>
  <c r="AX656" i="3"/>
  <c r="AT656" i="3"/>
  <c r="AS656" i="3"/>
  <c r="AR656" i="3"/>
  <c r="S656" i="3"/>
  <c r="AX655" i="3"/>
  <c r="AT655" i="3"/>
  <c r="AS655" i="3"/>
  <c r="AR655" i="3"/>
  <c r="S655" i="3"/>
  <c r="AX654" i="3"/>
  <c r="AT654" i="3"/>
  <c r="AS654" i="3"/>
  <c r="AR654" i="3"/>
  <c r="S654" i="3"/>
  <c r="AX653" i="3"/>
  <c r="AT653" i="3"/>
  <c r="AS653" i="3"/>
  <c r="AR653" i="3"/>
  <c r="S653" i="3"/>
  <c r="AX652" i="3"/>
  <c r="AT652" i="3"/>
  <c r="AS652" i="3"/>
  <c r="AR652" i="3"/>
  <c r="S652" i="3"/>
  <c r="AX651" i="3"/>
  <c r="AT651" i="3"/>
  <c r="AS651" i="3"/>
  <c r="AR651" i="3"/>
  <c r="S651" i="3"/>
  <c r="AX650" i="3"/>
  <c r="AT650" i="3"/>
  <c r="AS650" i="3"/>
  <c r="AR650" i="3"/>
  <c r="S650" i="3"/>
  <c r="AX649" i="3"/>
  <c r="AT649" i="3"/>
  <c r="AS649" i="3"/>
  <c r="AR649" i="3"/>
  <c r="S649" i="3"/>
  <c r="AX648" i="3"/>
  <c r="AT648" i="3"/>
  <c r="AS648" i="3"/>
  <c r="AR648" i="3"/>
  <c r="S648" i="3"/>
  <c r="AX647" i="3"/>
  <c r="AT647" i="3"/>
  <c r="AS647" i="3"/>
  <c r="AR647" i="3"/>
  <c r="S647" i="3"/>
  <c r="AX646" i="3"/>
  <c r="AT646" i="3"/>
  <c r="AS646" i="3"/>
  <c r="AR646" i="3"/>
  <c r="S646" i="3"/>
  <c r="AX645" i="3"/>
  <c r="AT645" i="3"/>
  <c r="AS645" i="3"/>
  <c r="AR645" i="3"/>
  <c r="S645" i="3"/>
  <c r="AX644" i="3"/>
  <c r="AT644" i="3"/>
  <c r="AS644" i="3"/>
  <c r="AR644" i="3"/>
  <c r="S644" i="3"/>
  <c r="AX643" i="3"/>
  <c r="AT643" i="3"/>
  <c r="AS643" i="3"/>
  <c r="AR643" i="3"/>
  <c r="S643" i="3"/>
  <c r="AX642" i="3"/>
  <c r="AT642" i="3"/>
  <c r="AS642" i="3"/>
  <c r="AR642" i="3"/>
  <c r="S642" i="3"/>
  <c r="AX641" i="3"/>
  <c r="AT641" i="3"/>
  <c r="AS641" i="3"/>
  <c r="AR641" i="3"/>
  <c r="S641" i="3"/>
  <c r="AX640" i="3"/>
  <c r="AT640" i="3"/>
  <c r="AS640" i="3"/>
  <c r="AR640" i="3"/>
  <c r="S640" i="3"/>
  <c r="AX639" i="3"/>
  <c r="AT639" i="3"/>
  <c r="AS639" i="3"/>
  <c r="AR639" i="3"/>
  <c r="S639" i="3"/>
  <c r="AX638" i="3"/>
  <c r="AT638" i="3"/>
  <c r="AS638" i="3"/>
  <c r="AR638" i="3"/>
  <c r="S638" i="3"/>
  <c r="AX637" i="3"/>
  <c r="AT637" i="3"/>
  <c r="AS637" i="3"/>
  <c r="AR637" i="3"/>
  <c r="S637" i="3"/>
  <c r="AX636" i="3"/>
  <c r="AT636" i="3"/>
  <c r="AS636" i="3"/>
  <c r="AR636" i="3"/>
  <c r="S636" i="3"/>
  <c r="AX635" i="3"/>
  <c r="AT635" i="3"/>
  <c r="AS635" i="3"/>
  <c r="AR635" i="3"/>
  <c r="S635" i="3"/>
  <c r="AX634" i="3"/>
  <c r="AT634" i="3"/>
  <c r="AS634" i="3"/>
  <c r="AR634" i="3"/>
  <c r="S634" i="3"/>
  <c r="AX633" i="3"/>
  <c r="AT633" i="3"/>
  <c r="AS633" i="3"/>
  <c r="AR633" i="3"/>
  <c r="S633" i="3"/>
  <c r="AX632" i="3"/>
  <c r="AT632" i="3"/>
  <c r="AS632" i="3"/>
  <c r="AR632" i="3"/>
  <c r="S632" i="3"/>
  <c r="AX631" i="3"/>
  <c r="AT631" i="3"/>
  <c r="AS631" i="3"/>
  <c r="AR631" i="3"/>
  <c r="S631" i="3"/>
  <c r="AX630" i="3"/>
  <c r="AT630" i="3"/>
  <c r="AS630" i="3"/>
  <c r="AR630" i="3"/>
  <c r="S630" i="3"/>
  <c r="AX629" i="3"/>
  <c r="AT629" i="3"/>
  <c r="AS629" i="3"/>
  <c r="AR629" i="3"/>
  <c r="S629" i="3"/>
  <c r="AX628" i="3"/>
  <c r="AT628" i="3"/>
  <c r="AS628" i="3"/>
  <c r="AR628" i="3"/>
  <c r="S628" i="3"/>
  <c r="AX627" i="3"/>
  <c r="AT627" i="3"/>
  <c r="AS627" i="3"/>
  <c r="AR627" i="3"/>
  <c r="S627" i="3"/>
  <c r="AX626" i="3"/>
  <c r="AT626" i="3"/>
  <c r="AS626" i="3"/>
  <c r="AR626" i="3"/>
  <c r="S626" i="3"/>
  <c r="AX625" i="3"/>
  <c r="AT625" i="3"/>
  <c r="AS625" i="3"/>
  <c r="AR625" i="3"/>
  <c r="S625" i="3"/>
  <c r="AX624" i="3"/>
  <c r="AT624" i="3"/>
  <c r="AS624" i="3"/>
  <c r="AR624" i="3"/>
  <c r="S624" i="3"/>
  <c r="AX623" i="3"/>
  <c r="AT623" i="3"/>
  <c r="AS623" i="3"/>
  <c r="AR623" i="3"/>
  <c r="S623" i="3"/>
  <c r="AX622" i="3"/>
  <c r="AT622" i="3"/>
  <c r="AS622" i="3"/>
  <c r="AR622" i="3"/>
  <c r="S622" i="3"/>
  <c r="AX621" i="3"/>
  <c r="AT621" i="3"/>
  <c r="AS621" i="3"/>
  <c r="AR621" i="3"/>
  <c r="S621" i="3"/>
  <c r="AX620" i="3"/>
  <c r="AT620" i="3"/>
  <c r="AS620" i="3"/>
  <c r="AR620" i="3"/>
  <c r="S620" i="3"/>
  <c r="AX619" i="3"/>
  <c r="AT619" i="3"/>
  <c r="AS619" i="3"/>
  <c r="AR619" i="3"/>
  <c r="S619" i="3"/>
  <c r="AX618" i="3"/>
  <c r="AT618" i="3"/>
  <c r="AS618" i="3"/>
  <c r="AR618" i="3"/>
  <c r="S618" i="3"/>
  <c r="AX617" i="3"/>
  <c r="AT617" i="3"/>
  <c r="AS617" i="3"/>
  <c r="AR617" i="3"/>
  <c r="S617" i="3"/>
  <c r="AX616" i="3"/>
  <c r="AT616" i="3"/>
  <c r="AS616" i="3"/>
  <c r="AR616" i="3"/>
  <c r="S616" i="3"/>
  <c r="AX615" i="3"/>
  <c r="AT615" i="3"/>
  <c r="AS615" i="3"/>
  <c r="AR615" i="3"/>
  <c r="S615" i="3"/>
  <c r="AX614" i="3"/>
  <c r="AT614" i="3"/>
  <c r="AS614" i="3"/>
  <c r="AR614" i="3"/>
  <c r="S614" i="3"/>
  <c r="AX613" i="3"/>
  <c r="AT613" i="3"/>
  <c r="AS613" i="3"/>
  <c r="AR613" i="3"/>
  <c r="S613" i="3"/>
  <c r="AX612" i="3"/>
  <c r="AT612" i="3"/>
  <c r="AS612" i="3"/>
  <c r="AR612" i="3"/>
  <c r="S612" i="3"/>
  <c r="AX611" i="3"/>
  <c r="AT611" i="3"/>
  <c r="AS611" i="3"/>
  <c r="AR611" i="3"/>
  <c r="S611" i="3"/>
  <c r="AX610" i="3"/>
  <c r="AT610" i="3"/>
  <c r="AS610" i="3"/>
  <c r="AR610" i="3"/>
  <c r="S610" i="3"/>
  <c r="AX609" i="3"/>
  <c r="AT609" i="3"/>
  <c r="AS609" i="3"/>
  <c r="AR609" i="3"/>
  <c r="S609" i="3"/>
  <c r="AX608" i="3"/>
  <c r="AT608" i="3"/>
  <c r="AS608" i="3"/>
  <c r="AR608" i="3"/>
  <c r="S608" i="3"/>
  <c r="AX607" i="3"/>
  <c r="AT607" i="3"/>
  <c r="AS607" i="3"/>
  <c r="AR607" i="3"/>
  <c r="S607" i="3"/>
  <c r="AX606" i="3"/>
  <c r="AT606" i="3"/>
  <c r="AS606" i="3"/>
  <c r="AR606" i="3"/>
  <c r="S606" i="3"/>
  <c r="AX605" i="3"/>
  <c r="AT605" i="3"/>
  <c r="AS605" i="3"/>
  <c r="AR605" i="3"/>
  <c r="S605" i="3"/>
  <c r="AX604" i="3"/>
  <c r="AT604" i="3"/>
  <c r="AS604" i="3"/>
  <c r="AR604" i="3"/>
  <c r="S604" i="3"/>
  <c r="AX603" i="3"/>
  <c r="AT603" i="3"/>
  <c r="AS603" i="3"/>
  <c r="AR603" i="3"/>
  <c r="S603" i="3"/>
  <c r="AX602" i="3"/>
  <c r="AT602" i="3"/>
  <c r="AS602" i="3"/>
  <c r="AR602" i="3"/>
  <c r="S602" i="3"/>
  <c r="AX601" i="3"/>
  <c r="AT601" i="3"/>
  <c r="AS601" i="3"/>
  <c r="AR601" i="3"/>
  <c r="S601" i="3"/>
  <c r="AX600" i="3"/>
  <c r="AT600" i="3"/>
  <c r="AS600" i="3"/>
  <c r="AR600" i="3"/>
  <c r="S600" i="3"/>
  <c r="AX599" i="3"/>
  <c r="AT599" i="3"/>
  <c r="AS599" i="3"/>
  <c r="AR599" i="3"/>
  <c r="S599" i="3"/>
  <c r="AX598" i="3"/>
  <c r="AT598" i="3"/>
  <c r="AS598" i="3"/>
  <c r="AR598" i="3"/>
  <c r="S598" i="3"/>
  <c r="AX597" i="3"/>
  <c r="AT597" i="3"/>
  <c r="AS597" i="3"/>
  <c r="AR597" i="3"/>
  <c r="S597" i="3"/>
  <c r="AX596" i="3"/>
  <c r="AT596" i="3"/>
  <c r="AS596" i="3"/>
  <c r="AR596" i="3"/>
  <c r="S596" i="3"/>
  <c r="AX595" i="3"/>
  <c r="AT595" i="3"/>
  <c r="AS595" i="3"/>
  <c r="AR595" i="3"/>
  <c r="S595" i="3"/>
  <c r="AX594" i="3"/>
  <c r="AT594" i="3"/>
  <c r="AS594" i="3"/>
  <c r="AR594" i="3"/>
  <c r="S594" i="3"/>
  <c r="AX593" i="3"/>
  <c r="AT593" i="3"/>
  <c r="AS593" i="3"/>
  <c r="AR593" i="3"/>
  <c r="S593" i="3"/>
  <c r="AX592" i="3"/>
  <c r="AT592" i="3"/>
  <c r="AS592" i="3"/>
  <c r="AR592" i="3"/>
  <c r="S592" i="3"/>
  <c r="AX591" i="3"/>
  <c r="AT591" i="3"/>
  <c r="AS591" i="3"/>
  <c r="AR591" i="3"/>
  <c r="S591" i="3"/>
  <c r="AX590" i="3"/>
  <c r="AT590" i="3"/>
  <c r="AS590" i="3"/>
  <c r="AR590" i="3"/>
  <c r="S590" i="3"/>
  <c r="AX589" i="3"/>
  <c r="AT589" i="3"/>
  <c r="AS589" i="3"/>
  <c r="AR589" i="3"/>
  <c r="S589" i="3"/>
  <c r="AX588" i="3"/>
  <c r="AT588" i="3"/>
  <c r="AS588" i="3"/>
  <c r="AR588" i="3"/>
  <c r="S588" i="3"/>
  <c r="AX587" i="3"/>
  <c r="AT587" i="3"/>
  <c r="AS587" i="3"/>
  <c r="AR587" i="3"/>
  <c r="S587" i="3"/>
  <c r="AX586" i="3"/>
  <c r="AT586" i="3"/>
  <c r="AS586" i="3"/>
  <c r="AR586" i="3"/>
  <c r="S586" i="3"/>
  <c r="AX585" i="3"/>
  <c r="AT585" i="3"/>
  <c r="AS585" i="3"/>
  <c r="AR585" i="3"/>
  <c r="S585" i="3"/>
  <c r="AX584" i="3"/>
  <c r="AT584" i="3"/>
  <c r="AS584" i="3"/>
  <c r="AR584" i="3"/>
  <c r="S584" i="3"/>
  <c r="AX583" i="3"/>
  <c r="AT583" i="3"/>
  <c r="AS583" i="3"/>
  <c r="AR583" i="3"/>
  <c r="S583" i="3"/>
  <c r="AX582" i="3"/>
  <c r="AT582" i="3"/>
  <c r="AS582" i="3"/>
  <c r="AR582" i="3"/>
  <c r="S582" i="3"/>
  <c r="AX581" i="3"/>
  <c r="AT581" i="3"/>
  <c r="AS581" i="3"/>
  <c r="AR581" i="3"/>
  <c r="S581" i="3"/>
  <c r="AX580" i="3"/>
  <c r="AT580" i="3"/>
  <c r="AS580" i="3"/>
  <c r="AR580" i="3"/>
  <c r="S580" i="3"/>
  <c r="AX579" i="3"/>
  <c r="AT579" i="3"/>
  <c r="AS579" i="3"/>
  <c r="AR579" i="3"/>
  <c r="S579" i="3"/>
  <c r="AX578" i="3"/>
  <c r="AT578" i="3"/>
  <c r="AS578" i="3"/>
  <c r="AR578" i="3"/>
  <c r="S578" i="3"/>
  <c r="AX577" i="3"/>
  <c r="AT577" i="3"/>
  <c r="AS577" i="3"/>
  <c r="AR577" i="3"/>
  <c r="S577" i="3"/>
  <c r="AX576" i="3"/>
  <c r="AT576" i="3"/>
  <c r="AS576" i="3"/>
  <c r="AR576" i="3"/>
  <c r="S576" i="3"/>
  <c r="AX575" i="3"/>
  <c r="AT575" i="3"/>
  <c r="AS575" i="3"/>
  <c r="AR575" i="3"/>
  <c r="S575" i="3"/>
  <c r="AX574" i="3"/>
  <c r="AT574" i="3"/>
  <c r="AS574" i="3"/>
  <c r="AR574" i="3"/>
  <c r="S574" i="3"/>
  <c r="AX573" i="3"/>
  <c r="AT573" i="3"/>
  <c r="AS573" i="3"/>
  <c r="AR573" i="3"/>
  <c r="S573" i="3"/>
  <c r="AX572" i="3"/>
  <c r="AT572" i="3"/>
  <c r="AS572" i="3"/>
  <c r="AR572" i="3"/>
  <c r="S572" i="3"/>
  <c r="AX571" i="3"/>
  <c r="AT571" i="3"/>
  <c r="AS571" i="3"/>
  <c r="AR571" i="3"/>
  <c r="S571" i="3"/>
  <c r="AX570" i="3"/>
  <c r="AT570" i="3"/>
  <c r="AS570" i="3"/>
  <c r="AR570" i="3"/>
  <c r="S570" i="3"/>
  <c r="AX569" i="3"/>
  <c r="AT569" i="3"/>
  <c r="AS569" i="3"/>
  <c r="AR569" i="3"/>
  <c r="S569" i="3"/>
  <c r="AX568" i="3"/>
  <c r="AT568" i="3"/>
  <c r="AS568" i="3"/>
  <c r="AR568" i="3"/>
  <c r="S568" i="3"/>
  <c r="AX567" i="3"/>
  <c r="AT567" i="3"/>
  <c r="AS567" i="3"/>
  <c r="AR567" i="3"/>
  <c r="S567" i="3"/>
  <c r="AX566" i="3"/>
  <c r="AT566" i="3"/>
  <c r="AS566" i="3"/>
  <c r="AR566" i="3"/>
  <c r="S566" i="3"/>
  <c r="AX565" i="3"/>
  <c r="AT565" i="3"/>
  <c r="AS565" i="3"/>
  <c r="AR565" i="3"/>
  <c r="S565" i="3"/>
  <c r="AX564" i="3"/>
  <c r="AT564" i="3"/>
  <c r="AS564" i="3"/>
  <c r="AR564" i="3"/>
  <c r="S564" i="3"/>
  <c r="AX563" i="3"/>
  <c r="AT563" i="3"/>
  <c r="AS563" i="3"/>
  <c r="AR563" i="3"/>
  <c r="S563" i="3"/>
  <c r="AX562" i="3"/>
  <c r="AT562" i="3"/>
  <c r="AS562" i="3"/>
  <c r="AR562" i="3"/>
  <c r="S562" i="3"/>
  <c r="AX561" i="3"/>
  <c r="AT561" i="3"/>
  <c r="AS561" i="3"/>
  <c r="AR561" i="3"/>
  <c r="S561" i="3"/>
  <c r="AX560" i="3"/>
  <c r="AT560" i="3"/>
  <c r="AS560" i="3"/>
  <c r="AR560" i="3"/>
  <c r="S560" i="3"/>
  <c r="AX559" i="3"/>
  <c r="AT559" i="3"/>
  <c r="AS559" i="3"/>
  <c r="AR559" i="3"/>
  <c r="S559" i="3"/>
  <c r="AX558" i="3"/>
  <c r="AT558" i="3"/>
  <c r="AS558" i="3"/>
  <c r="AR558" i="3"/>
  <c r="S558" i="3"/>
  <c r="AX557" i="3"/>
  <c r="AT557" i="3"/>
  <c r="AS557" i="3"/>
  <c r="AR557" i="3"/>
  <c r="S557" i="3"/>
  <c r="AX556" i="3"/>
  <c r="AT556" i="3"/>
  <c r="AS556" i="3"/>
  <c r="AR556" i="3"/>
  <c r="S556" i="3"/>
  <c r="AX555" i="3"/>
  <c r="AT555" i="3"/>
  <c r="AS555" i="3"/>
  <c r="AR555" i="3"/>
  <c r="S555" i="3"/>
  <c r="AX554" i="3"/>
  <c r="AT554" i="3"/>
  <c r="AS554" i="3"/>
  <c r="AR554" i="3"/>
  <c r="S554" i="3"/>
  <c r="AX553" i="3"/>
  <c r="AT553" i="3"/>
  <c r="AS553" i="3"/>
  <c r="AR553" i="3"/>
  <c r="S553" i="3"/>
  <c r="AX552" i="3"/>
  <c r="AT552" i="3"/>
  <c r="AS552" i="3"/>
  <c r="AR552" i="3"/>
  <c r="S552" i="3"/>
  <c r="AX551" i="3"/>
  <c r="AT551" i="3"/>
  <c r="AS551" i="3"/>
  <c r="AR551" i="3"/>
  <c r="S551" i="3"/>
  <c r="AX550" i="3"/>
  <c r="AT550" i="3"/>
  <c r="AS550" i="3"/>
  <c r="AR550" i="3"/>
  <c r="S550" i="3"/>
  <c r="AX549" i="3"/>
  <c r="AT549" i="3"/>
  <c r="AS549" i="3"/>
  <c r="AR549" i="3"/>
  <c r="S549" i="3"/>
  <c r="AX548" i="3"/>
  <c r="AT548" i="3"/>
  <c r="AS548" i="3"/>
  <c r="AR548" i="3"/>
  <c r="S548" i="3"/>
  <c r="AX547" i="3"/>
  <c r="AT547" i="3"/>
  <c r="AS547" i="3"/>
  <c r="AR547" i="3"/>
  <c r="S547" i="3"/>
  <c r="AX546" i="3"/>
  <c r="AT546" i="3"/>
  <c r="AS546" i="3"/>
  <c r="AR546" i="3"/>
  <c r="S546" i="3"/>
  <c r="AX545" i="3"/>
  <c r="AT545" i="3"/>
  <c r="AS545" i="3"/>
  <c r="AR545" i="3"/>
  <c r="S545" i="3"/>
  <c r="AX544" i="3"/>
  <c r="AT544" i="3"/>
  <c r="AS544" i="3"/>
  <c r="AR544" i="3"/>
  <c r="S544" i="3"/>
  <c r="AX543" i="3"/>
  <c r="AT543" i="3"/>
  <c r="AS543" i="3"/>
  <c r="AR543" i="3"/>
  <c r="S543" i="3"/>
  <c r="AX542" i="3"/>
  <c r="AT542" i="3"/>
  <c r="AS542" i="3"/>
  <c r="AR542" i="3"/>
  <c r="S542" i="3"/>
  <c r="AX541" i="3"/>
  <c r="AT541" i="3"/>
  <c r="AS541" i="3"/>
  <c r="AR541" i="3"/>
  <c r="S541" i="3"/>
  <c r="AX540" i="3"/>
  <c r="AT540" i="3"/>
  <c r="AS540" i="3"/>
  <c r="AR540" i="3"/>
  <c r="S540" i="3"/>
  <c r="AX539" i="3"/>
  <c r="AT539" i="3"/>
  <c r="AS539" i="3"/>
  <c r="AR539" i="3"/>
  <c r="S539" i="3"/>
  <c r="AX538" i="3"/>
  <c r="AT538" i="3"/>
  <c r="AS538" i="3"/>
  <c r="AR538" i="3"/>
  <c r="S538" i="3"/>
  <c r="AX537" i="3"/>
  <c r="AT537" i="3"/>
  <c r="AS537" i="3"/>
  <c r="AR537" i="3"/>
  <c r="S537" i="3"/>
  <c r="AX536" i="3"/>
  <c r="AT536" i="3"/>
  <c r="AS536" i="3"/>
  <c r="AR536" i="3"/>
  <c r="S536" i="3"/>
  <c r="AX535" i="3"/>
  <c r="AT535" i="3"/>
  <c r="AS535" i="3"/>
  <c r="AR535" i="3"/>
  <c r="S535" i="3"/>
  <c r="AX534" i="3"/>
  <c r="AT534" i="3"/>
  <c r="AS534" i="3"/>
  <c r="AR534" i="3"/>
  <c r="S534" i="3"/>
  <c r="AX533" i="3"/>
  <c r="AT533" i="3"/>
  <c r="AS533" i="3"/>
  <c r="AR533" i="3"/>
  <c r="S533" i="3"/>
  <c r="AX532" i="3"/>
  <c r="AT532" i="3"/>
  <c r="AS532" i="3"/>
  <c r="AR532" i="3"/>
  <c r="S532" i="3"/>
  <c r="AX531" i="3"/>
  <c r="AT531" i="3"/>
  <c r="AS531" i="3"/>
  <c r="AR531" i="3"/>
  <c r="S531" i="3"/>
  <c r="AX530" i="3"/>
  <c r="AT530" i="3"/>
  <c r="AS530" i="3"/>
  <c r="AR530" i="3"/>
  <c r="S530" i="3"/>
  <c r="AX529" i="3"/>
  <c r="AT529" i="3"/>
  <c r="AS529" i="3"/>
  <c r="AR529" i="3"/>
  <c r="S529" i="3"/>
  <c r="AX528" i="3"/>
  <c r="AT528" i="3"/>
  <c r="AS528" i="3"/>
  <c r="AR528" i="3"/>
  <c r="S528" i="3"/>
  <c r="AX527" i="3"/>
  <c r="AT527" i="3"/>
  <c r="AS527" i="3"/>
  <c r="AR527" i="3"/>
  <c r="S527" i="3"/>
  <c r="AX526" i="3"/>
  <c r="AT526" i="3"/>
  <c r="AS526" i="3"/>
  <c r="AR526" i="3"/>
  <c r="S526" i="3"/>
  <c r="AX525" i="3"/>
  <c r="AT525" i="3"/>
  <c r="AS525" i="3"/>
  <c r="AR525" i="3"/>
  <c r="S525" i="3"/>
  <c r="AX524" i="3"/>
  <c r="AT524" i="3"/>
  <c r="AS524" i="3"/>
  <c r="AR524" i="3"/>
  <c r="S524" i="3"/>
  <c r="AX523" i="3"/>
  <c r="AT523" i="3"/>
  <c r="AS523" i="3"/>
  <c r="AR523" i="3"/>
  <c r="S523" i="3"/>
  <c r="AX522" i="3"/>
  <c r="AT522" i="3"/>
  <c r="AS522" i="3"/>
  <c r="AR522" i="3"/>
  <c r="S522" i="3"/>
  <c r="AX521" i="3"/>
  <c r="AT521" i="3"/>
  <c r="AS521" i="3"/>
  <c r="AR521" i="3"/>
  <c r="S521" i="3"/>
  <c r="AX520" i="3"/>
  <c r="AT520" i="3"/>
  <c r="AS520" i="3"/>
  <c r="AR520" i="3"/>
  <c r="S520" i="3"/>
  <c r="AX519" i="3"/>
  <c r="AT519" i="3"/>
  <c r="AS519" i="3"/>
  <c r="AR519" i="3"/>
  <c r="S519" i="3"/>
  <c r="AX518" i="3"/>
  <c r="AT518" i="3"/>
  <c r="AS518" i="3"/>
  <c r="AR518" i="3"/>
  <c r="S518" i="3"/>
  <c r="AX517" i="3"/>
  <c r="AT517" i="3"/>
  <c r="AS517" i="3"/>
  <c r="AR517" i="3"/>
  <c r="S517" i="3"/>
  <c r="AX516" i="3"/>
  <c r="AT516" i="3"/>
  <c r="AS516" i="3"/>
  <c r="AR516" i="3"/>
  <c r="S516" i="3"/>
  <c r="AX515" i="3"/>
  <c r="AT515" i="3"/>
  <c r="AS515" i="3"/>
  <c r="AR515" i="3"/>
  <c r="S515" i="3"/>
  <c r="AX514" i="3"/>
  <c r="AT514" i="3"/>
  <c r="AS514" i="3"/>
  <c r="AR514" i="3"/>
  <c r="S514" i="3"/>
  <c r="AX513" i="3"/>
  <c r="AT513" i="3"/>
  <c r="AS513" i="3"/>
  <c r="AR513" i="3"/>
  <c r="S513" i="3"/>
  <c r="AX512" i="3"/>
  <c r="AT512" i="3"/>
  <c r="AS512" i="3"/>
  <c r="AR512" i="3"/>
  <c r="S512" i="3"/>
  <c r="AX511" i="3"/>
  <c r="AT511" i="3"/>
  <c r="AS511" i="3"/>
  <c r="AR511" i="3"/>
  <c r="S511" i="3"/>
  <c r="AX510" i="3"/>
  <c r="AT510" i="3"/>
  <c r="AS510" i="3"/>
  <c r="AR510" i="3"/>
  <c r="S510" i="3"/>
  <c r="AX509" i="3"/>
  <c r="AT509" i="3"/>
  <c r="AS509" i="3"/>
  <c r="AR509" i="3"/>
  <c r="S509" i="3"/>
  <c r="AX508" i="3"/>
  <c r="AT508" i="3"/>
  <c r="AS508" i="3"/>
  <c r="AR508" i="3"/>
  <c r="S508" i="3"/>
  <c r="AX507" i="3"/>
  <c r="AT507" i="3"/>
  <c r="AS507" i="3"/>
  <c r="AR507" i="3"/>
  <c r="S507" i="3"/>
  <c r="AX506" i="3"/>
  <c r="AT506" i="3"/>
  <c r="AS506" i="3"/>
  <c r="AR506" i="3"/>
  <c r="S506" i="3"/>
  <c r="AX505" i="3"/>
  <c r="AT505" i="3"/>
  <c r="AS505" i="3"/>
  <c r="AR505" i="3"/>
  <c r="S505" i="3"/>
  <c r="AX504" i="3"/>
  <c r="AT504" i="3"/>
  <c r="AS504" i="3"/>
  <c r="AR504" i="3"/>
  <c r="S504" i="3"/>
  <c r="AX503" i="3"/>
  <c r="AT503" i="3"/>
  <c r="AS503" i="3"/>
  <c r="AR503" i="3"/>
  <c r="S503" i="3"/>
  <c r="AX502" i="3"/>
  <c r="AT502" i="3"/>
  <c r="AS502" i="3"/>
  <c r="AR502" i="3"/>
  <c r="S502" i="3"/>
  <c r="AX501" i="3"/>
  <c r="AT501" i="3"/>
  <c r="AS501" i="3"/>
  <c r="AR501" i="3"/>
  <c r="S501" i="3"/>
  <c r="AX500" i="3"/>
  <c r="AT500" i="3"/>
  <c r="AS500" i="3"/>
  <c r="AR500" i="3"/>
  <c r="S500" i="3"/>
  <c r="AX499" i="3"/>
  <c r="AT499" i="3"/>
  <c r="AS499" i="3"/>
  <c r="AR499" i="3"/>
  <c r="S499" i="3"/>
  <c r="AX498" i="3"/>
  <c r="AT498" i="3"/>
  <c r="AS498" i="3"/>
  <c r="AR498" i="3"/>
  <c r="S498" i="3"/>
  <c r="AX497" i="3"/>
  <c r="AT497" i="3"/>
  <c r="AS497" i="3"/>
  <c r="AR497" i="3"/>
  <c r="S497" i="3"/>
  <c r="AX496" i="3"/>
  <c r="AT496" i="3"/>
  <c r="AS496" i="3"/>
  <c r="AR496" i="3"/>
  <c r="S496" i="3"/>
  <c r="AX495" i="3"/>
  <c r="AT495" i="3"/>
  <c r="AS495" i="3"/>
  <c r="AR495" i="3"/>
  <c r="S495" i="3"/>
  <c r="AX494" i="3"/>
  <c r="AT494" i="3"/>
  <c r="AS494" i="3"/>
  <c r="AR494" i="3"/>
  <c r="S494" i="3"/>
  <c r="AX493" i="3"/>
  <c r="AT493" i="3"/>
  <c r="AS493" i="3"/>
  <c r="AR493" i="3"/>
  <c r="S493" i="3"/>
  <c r="AX492" i="3"/>
  <c r="AT492" i="3"/>
  <c r="AS492" i="3"/>
  <c r="AR492" i="3"/>
  <c r="S492" i="3"/>
  <c r="AX491" i="3"/>
  <c r="AT491" i="3"/>
  <c r="AS491" i="3"/>
  <c r="AR491" i="3"/>
  <c r="S491" i="3"/>
  <c r="AX490" i="3"/>
  <c r="AT490" i="3"/>
  <c r="AS490" i="3"/>
  <c r="AR490" i="3"/>
  <c r="S490" i="3"/>
  <c r="AX489" i="3"/>
  <c r="AT489" i="3"/>
  <c r="AS489" i="3"/>
  <c r="AR489" i="3"/>
  <c r="S489" i="3"/>
  <c r="AX488" i="3"/>
  <c r="AT488" i="3"/>
  <c r="AS488" i="3"/>
  <c r="AR488" i="3"/>
  <c r="S488" i="3"/>
  <c r="AX487" i="3"/>
  <c r="AT487" i="3"/>
  <c r="AS487" i="3"/>
  <c r="AR487" i="3"/>
  <c r="S487" i="3"/>
  <c r="AX486" i="3"/>
  <c r="AT486" i="3"/>
  <c r="AS486" i="3"/>
  <c r="AR486" i="3"/>
  <c r="S486" i="3"/>
  <c r="AX485" i="3"/>
  <c r="AT485" i="3"/>
  <c r="AS485" i="3"/>
  <c r="AR485" i="3"/>
  <c r="S485" i="3"/>
  <c r="AX484" i="3"/>
  <c r="AT484" i="3"/>
  <c r="AS484" i="3"/>
  <c r="AR484" i="3"/>
  <c r="S484" i="3"/>
  <c r="AX483" i="3"/>
  <c r="AT483" i="3"/>
  <c r="AS483" i="3"/>
  <c r="AR483" i="3"/>
  <c r="S483" i="3"/>
  <c r="AX482" i="3"/>
  <c r="AT482" i="3"/>
  <c r="AS482" i="3"/>
  <c r="AR482" i="3"/>
  <c r="S482" i="3"/>
  <c r="AX481" i="3"/>
  <c r="AT481" i="3"/>
  <c r="AS481" i="3"/>
  <c r="AR481" i="3"/>
  <c r="S481" i="3"/>
  <c r="AX480" i="3"/>
  <c r="AT480" i="3"/>
  <c r="AS480" i="3"/>
  <c r="AR480" i="3"/>
  <c r="S480" i="3"/>
  <c r="AX479" i="3"/>
  <c r="AT479" i="3"/>
  <c r="AS479" i="3"/>
  <c r="AR479" i="3"/>
  <c r="S479" i="3"/>
  <c r="AX478" i="3"/>
  <c r="AT478" i="3"/>
  <c r="AS478" i="3"/>
  <c r="AR478" i="3"/>
  <c r="S478" i="3"/>
  <c r="AX477" i="3"/>
  <c r="AT477" i="3"/>
  <c r="AS477" i="3"/>
  <c r="AR477" i="3"/>
  <c r="S477" i="3"/>
  <c r="AX476" i="3"/>
  <c r="AT476" i="3"/>
  <c r="AS476" i="3"/>
  <c r="AR476" i="3"/>
  <c r="S476" i="3"/>
  <c r="AX475" i="3"/>
  <c r="AT475" i="3"/>
  <c r="AS475" i="3"/>
  <c r="AR475" i="3"/>
  <c r="S475" i="3"/>
  <c r="AX474" i="3"/>
  <c r="AT474" i="3"/>
  <c r="AS474" i="3"/>
  <c r="AR474" i="3"/>
  <c r="S474" i="3"/>
  <c r="AX473" i="3"/>
  <c r="AT473" i="3"/>
  <c r="AS473" i="3"/>
  <c r="AR473" i="3"/>
  <c r="S473" i="3"/>
  <c r="AX472" i="3"/>
  <c r="AT472" i="3"/>
  <c r="AS472" i="3"/>
  <c r="AR472" i="3"/>
  <c r="S472" i="3"/>
  <c r="AX471" i="3"/>
  <c r="AT471" i="3"/>
  <c r="AS471" i="3"/>
  <c r="AR471" i="3"/>
  <c r="S471" i="3"/>
  <c r="AX470" i="3"/>
  <c r="AT470" i="3"/>
  <c r="AS470" i="3"/>
  <c r="AR470" i="3"/>
  <c r="S470" i="3"/>
  <c r="AX469" i="3"/>
  <c r="AT469" i="3"/>
  <c r="AS469" i="3"/>
  <c r="AR469" i="3"/>
  <c r="S469" i="3"/>
  <c r="AX468" i="3"/>
  <c r="AT468" i="3"/>
  <c r="AS468" i="3"/>
  <c r="AR468" i="3"/>
  <c r="S468" i="3"/>
  <c r="AX467" i="3"/>
  <c r="AT467" i="3"/>
  <c r="AS467" i="3"/>
  <c r="AR467" i="3"/>
  <c r="S467" i="3"/>
  <c r="AX466" i="3"/>
  <c r="AT466" i="3"/>
  <c r="AS466" i="3"/>
  <c r="AR466" i="3"/>
  <c r="S466" i="3"/>
  <c r="AX465" i="3"/>
  <c r="AT465" i="3"/>
  <c r="AS465" i="3"/>
  <c r="AR465" i="3"/>
  <c r="S465" i="3"/>
  <c r="AX464" i="3"/>
  <c r="AT464" i="3"/>
  <c r="AS464" i="3"/>
  <c r="AR464" i="3"/>
  <c r="S464" i="3"/>
  <c r="AX463" i="3"/>
  <c r="AT463" i="3"/>
  <c r="AS463" i="3"/>
  <c r="AR463" i="3"/>
  <c r="S463" i="3"/>
  <c r="AX462" i="3"/>
  <c r="AT462" i="3"/>
  <c r="AS462" i="3"/>
  <c r="AR462" i="3"/>
  <c r="S462" i="3"/>
  <c r="AX461" i="3"/>
  <c r="AT461" i="3"/>
  <c r="AS461" i="3"/>
  <c r="AR461" i="3"/>
  <c r="S461" i="3"/>
  <c r="AX460" i="3"/>
  <c r="AT460" i="3"/>
  <c r="AS460" i="3"/>
  <c r="AR460" i="3"/>
  <c r="S460" i="3"/>
  <c r="AX459" i="3"/>
  <c r="AT459" i="3"/>
  <c r="AS459" i="3"/>
  <c r="AR459" i="3"/>
  <c r="S459" i="3"/>
  <c r="AX458" i="3"/>
  <c r="AT458" i="3"/>
  <c r="AS458" i="3"/>
  <c r="AR458" i="3"/>
  <c r="S458" i="3"/>
  <c r="AX457" i="3"/>
  <c r="AT457" i="3"/>
  <c r="AS457" i="3"/>
  <c r="AR457" i="3"/>
  <c r="S457" i="3"/>
  <c r="AX456" i="3"/>
  <c r="AT456" i="3"/>
  <c r="AS456" i="3"/>
  <c r="AR456" i="3"/>
  <c r="S456" i="3"/>
  <c r="AX455" i="3"/>
  <c r="AT455" i="3"/>
  <c r="AS455" i="3"/>
  <c r="AR455" i="3"/>
  <c r="S455" i="3"/>
  <c r="AX454" i="3"/>
  <c r="AT454" i="3"/>
  <c r="AS454" i="3"/>
  <c r="AR454" i="3"/>
  <c r="S454" i="3"/>
  <c r="AX453" i="3"/>
  <c r="AT453" i="3"/>
  <c r="AS453" i="3"/>
  <c r="AR453" i="3"/>
  <c r="S453" i="3"/>
  <c r="AX452" i="3"/>
  <c r="AT452" i="3"/>
  <c r="AS452" i="3"/>
  <c r="AR452" i="3"/>
  <c r="S452" i="3"/>
  <c r="AX451" i="3"/>
  <c r="AT451" i="3"/>
  <c r="AS451" i="3"/>
  <c r="AR451" i="3"/>
  <c r="S451" i="3"/>
  <c r="AX450" i="3"/>
  <c r="AT450" i="3"/>
  <c r="AS450" i="3"/>
  <c r="AR450" i="3"/>
  <c r="S450" i="3"/>
  <c r="AX449" i="3"/>
  <c r="AT449" i="3"/>
  <c r="AS449" i="3"/>
  <c r="AR449" i="3"/>
  <c r="S449" i="3"/>
  <c r="AX448" i="3"/>
  <c r="AT448" i="3"/>
  <c r="AS448" i="3"/>
  <c r="AR448" i="3"/>
  <c r="S448" i="3"/>
  <c r="AX447" i="3"/>
  <c r="AT447" i="3"/>
  <c r="AS447" i="3"/>
  <c r="AR447" i="3"/>
  <c r="S447" i="3"/>
  <c r="AX446" i="3"/>
  <c r="AT446" i="3"/>
  <c r="AS446" i="3"/>
  <c r="AR446" i="3"/>
  <c r="S446" i="3"/>
  <c r="AX445" i="3"/>
  <c r="AT445" i="3"/>
  <c r="AS445" i="3"/>
  <c r="AR445" i="3"/>
  <c r="S445" i="3"/>
  <c r="AX444" i="3"/>
  <c r="AT444" i="3"/>
  <c r="AS444" i="3"/>
  <c r="AR444" i="3"/>
  <c r="S444" i="3"/>
  <c r="AX443" i="3"/>
  <c r="AT443" i="3"/>
  <c r="AS443" i="3"/>
  <c r="AR443" i="3"/>
  <c r="S443" i="3"/>
  <c r="AX442" i="3"/>
  <c r="AT442" i="3"/>
  <c r="AS442" i="3"/>
  <c r="AR442" i="3"/>
  <c r="S442" i="3"/>
  <c r="AX441" i="3"/>
  <c r="AT441" i="3"/>
  <c r="AS441" i="3"/>
  <c r="AR441" i="3"/>
  <c r="S441" i="3"/>
  <c r="AX440" i="3"/>
  <c r="AT440" i="3"/>
  <c r="AS440" i="3"/>
  <c r="AR440" i="3"/>
  <c r="S440" i="3"/>
  <c r="AX439" i="3"/>
  <c r="AT439" i="3"/>
  <c r="AS439" i="3"/>
  <c r="AR439" i="3"/>
  <c r="S439" i="3"/>
  <c r="AX438" i="3"/>
  <c r="AT438" i="3"/>
  <c r="AS438" i="3"/>
  <c r="AR438" i="3"/>
  <c r="S438" i="3"/>
  <c r="AX437" i="3"/>
  <c r="AT437" i="3"/>
  <c r="AS437" i="3"/>
  <c r="AR437" i="3"/>
  <c r="S437" i="3"/>
  <c r="AX436" i="3"/>
  <c r="AT436" i="3"/>
  <c r="AS436" i="3"/>
  <c r="AR436" i="3"/>
  <c r="S436" i="3"/>
  <c r="AX435" i="3"/>
  <c r="AT435" i="3"/>
  <c r="AS435" i="3"/>
  <c r="AR435" i="3"/>
  <c r="S435" i="3"/>
  <c r="AX434" i="3"/>
  <c r="AT434" i="3"/>
  <c r="AS434" i="3"/>
  <c r="AR434" i="3"/>
  <c r="S434" i="3"/>
  <c r="AX433" i="3"/>
  <c r="AT433" i="3"/>
  <c r="AS433" i="3"/>
  <c r="AR433" i="3"/>
  <c r="S433" i="3"/>
  <c r="AX432" i="3"/>
  <c r="AT432" i="3"/>
  <c r="AS432" i="3"/>
  <c r="AR432" i="3"/>
  <c r="S432" i="3"/>
  <c r="AX431" i="3"/>
  <c r="AT431" i="3"/>
  <c r="AS431" i="3"/>
  <c r="AR431" i="3"/>
  <c r="S431" i="3"/>
  <c r="AX430" i="3"/>
  <c r="AT430" i="3"/>
  <c r="AS430" i="3"/>
  <c r="AR430" i="3"/>
  <c r="S430" i="3"/>
  <c r="AX429" i="3"/>
  <c r="AT429" i="3"/>
  <c r="AS429" i="3"/>
  <c r="AR429" i="3"/>
  <c r="S429" i="3"/>
  <c r="AX428" i="3"/>
  <c r="AT428" i="3"/>
  <c r="AS428" i="3"/>
  <c r="AR428" i="3"/>
  <c r="S428" i="3"/>
  <c r="AX427" i="3"/>
  <c r="AT427" i="3"/>
  <c r="AS427" i="3"/>
  <c r="AR427" i="3"/>
  <c r="S427" i="3"/>
  <c r="AX426" i="3"/>
  <c r="AT426" i="3"/>
  <c r="AS426" i="3"/>
  <c r="AR426" i="3"/>
  <c r="S426" i="3"/>
  <c r="AX425" i="3"/>
  <c r="AT425" i="3"/>
  <c r="AS425" i="3"/>
  <c r="AR425" i="3"/>
  <c r="S425" i="3"/>
  <c r="AX424" i="3"/>
  <c r="AT424" i="3"/>
  <c r="AS424" i="3"/>
  <c r="AR424" i="3"/>
  <c r="S424" i="3"/>
  <c r="AX423" i="3"/>
  <c r="AT423" i="3"/>
  <c r="AS423" i="3"/>
  <c r="AR423" i="3"/>
  <c r="S423" i="3"/>
  <c r="AX422" i="3"/>
  <c r="AT422" i="3"/>
  <c r="AS422" i="3"/>
  <c r="AR422" i="3"/>
  <c r="S422" i="3"/>
  <c r="AX421" i="3"/>
  <c r="AT421" i="3"/>
  <c r="AS421" i="3"/>
  <c r="AR421" i="3"/>
  <c r="S421" i="3"/>
  <c r="AX420" i="3"/>
  <c r="AT420" i="3"/>
  <c r="AS420" i="3"/>
  <c r="AR420" i="3"/>
  <c r="S420" i="3"/>
  <c r="AX419" i="3"/>
  <c r="AT419" i="3"/>
  <c r="AS419" i="3"/>
  <c r="AR419" i="3"/>
  <c r="S419" i="3"/>
  <c r="AX418" i="3"/>
  <c r="AT418" i="3"/>
  <c r="AS418" i="3"/>
  <c r="AR418" i="3"/>
  <c r="S418" i="3"/>
  <c r="AX417" i="3"/>
  <c r="AT417" i="3"/>
  <c r="AS417" i="3"/>
  <c r="AR417" i="3"/>
  <c r="S417" i="3"/>
  <c r="AX416" i="3"/>
  <c r="AT416" i="3"/>
  <c r="AS416" i="3"/>
  <c r="AR416" i="3"/>
  <c r="S416" i="3"/>
  <c r="AX415" i="3"/>
  <c r="AT415" i="3"/>
  <c r="AS415" i="3"/>
  <c r="AR415" i="3"/>
  <c r="S415" i="3"/>
  <c r="AX414" i="3"/>
  <c r="AT414" i="3"/>
  <c r="AS414" i="3"/>
  <c r="AR414" i="3"/>
  <c r="S414" i="3"/>
  <c r="AX413" i="3"/>
  <c r="AT413" i="3"/>
  <c r="AS413" i="3"/>
  <c r="AR413" i="3"/>
  <c r="S413" i="3"/>
  <c r="AX412" i="3"/>
  <c r="AT412" i="3"/>
  <c r="AS412" i="3"/>
  <c r="AR412" i="3"/>
  <c r="S412" i="3"/>
  <c r="AX411" i="3"/>
  <c r="AT411" i="3"/>
  <c r="AS411" i="3"/>
  <c r="AR411" i="3"/>
  <c r="S411" i="3"/>
  <c r="AX410" i="3"/>
  <c r="AT410" i="3"/>
  <c r="AS410" i="3"/>
  <c r="AR410" i="3"/>
  <c r="S410" i="3"/>
  <c r="AX409" i="3"/>
  <c r="AT409" i="3"/>
  <c r="AS409" i="3"/>
  <c r="AR409" i="3"/>
  <c r="S409" i="3"/>
  <c r="AX408" i="3"/>
  <c r="AT408" i="3"/>
  <c r="AS408" i="3"/>
  <c r="AR408" i="3"/>
  <c r="S408" i="3"/>
  <c r="AX407" i="3"/>
  <c r="AT407" i="3"/>
  <c r="AS407" i="3"/>
  <c r="AR407" i="3"/>
  <c r="S407" i="3"/>
  <c r="AX406" i="3"/>
  <c r="AT406" i="3"/>
  <c r="AS406" i="3"/>
  <c r="AR406" i="3"/>
  <c r="S406" i="3"/>
  <c r="AX405" i="3"/>
  <c r="AT405" i="3"/>
  <c r="AS405" i="3"/>
  <c r="AR405" i="3"/>
  <c r="S405" i="3"/>
  <c r="AX404" i="3"/>
  <c r="AT404" i="3"/>
  <c r="AS404" i="3"/>
  <c r="AR404" i="3"/>
  <c r="S404" i="3"/>
  <c r="AX403" i="3"/>
  <c r="AT403" i="3"/>
  <c r="AS403" i="3"/>
  <c r="AR403" i="3"/>
  <c r="S403" i="3"/>
  <c r="AX402" i="3"/>
  <c r="AT402" i="3"/>
  <c r="AS402" i="3"/>
  <c r="AR402" i="3"/>
  <c r="S402" i="3"/>
  <c r="AX401" i="3"/>
  <c r="AT401" i="3"/>
  <c r="AS401" i="3"/>
  <c r="AR401" i="3"/>
  <c r="S401" i="3"/>
  <c r="AX400" i="3"/>
  <c r="AT400" i="3"/>
  <c r="AS400" i="3"/>
  <c r="AR400" i="3"/>
  <c r="S400" i="3"/>
  <c r="AX399" i="3"/>
  <c r="AT399" i="3"/>
  <c r="AS399" i="3"/>
  <c r="AR399" i="3"/>
  <c r="S399" i="3"/>
  <c r="AX398" i="3"/>
  <c r="AT398" i="3"/>
  <c r="AS398" i="3"/>
  <c r="AR398" i="3"/>
  <c r="S398" i="3"/>
  <c r="AX397" i="3"/>
  <c r="AT397" i="3"/>
  <c r="AS397" i="3"/>
  <c r="AR397" i="3"/>
  <c r="S397" i="3"/>
  <c r="AX396" i="3"/>
  <c r="AT396" i="3"/>
  <c r="AS396" i="3"/>
  <c r="AR396" i="3"/>
  <c r="S396" i="3"/>
  <c r="AX395" i="3"/>
  <c r="AT395" i="3"/>
  <c r="AS395" i="3"/>
  <c r="AR395" i="3"/>
  <c r="S395" i="3"/>
  <c r="AX394" i="3"/>
  <c r="AT394" i="3"/>
  <c r="AS394" i="3"/>
  <c r="AR394" i="3"/>
  <c r="S394" i="3"/>
  <c r="AX393" i="3"/>
  <c r="AT393" i="3"/>
  <c r="AS393" i="3"/>
  <c r="AR393" i="3"/>
  <c r="S393" i="3"/>
  <c r="AX392" i="3"/>
  <c r="AT392" i="3"/>
  <c r="AS392" i="3"/>
  <c r="AR392" i="3"/>
  <c r="S392" i="3"/>
  <c r="AX391" i="3"/>
  <c r="AT391" i="3"/>
  <c r="AS391" i="3"/>
  <c r="AR391" i="3"/>
  <c r="S391" i="3"/>
  <c r="AX390" i="3"/>
  <c r="AT390" i="3"/>
  <c r="AS390" i="3"/>
  <c r="AR390" i="3"/>
  <c r="S390" i="3"/>
  <c r="AX389" i="3"/>
  <c r="AT389" i="3"/>
  <c r="AS389" i="3"/>
  <c r="AR389" i="3"/>
  <c r="S389" i="3"/>
  <c r="AX388" i="3"/>
  <c r="AT388" i="3"/>
  <c r="AS388" i="3"/>
  <c r="AR388" i="3"/>
  <c r="S388" i="3"/>
  <c r="AX387" i="3"/>
  <c r="AT387" i="3"/>
  <c r="AS387" i="3"/>
  <c r="AR387" i="3"/>
  <c r="S387" i="3"/>
  <c r="AX386" i="3"/>
  <c r="AT386" i="3"/>
  <c r="AS386" i="3"/>
  <c r="AR386" i="3"/>
  <c r="S386" i="3"/>
  <c r="AX385" i="3"/>
  <c r="AT385" i="3"/>
  <c r="AS385" i="3"/>
  <c r="AR385" i="3"/>
  <c r="S385" i="3"/>
  <c r="AX384" i="3"/>
  <c r="AT384" i="3"/>
  <c r="AS384" i="3"/>
  <c r="AR384" i="3"/>
  <c r="S384" i="3"/>
  <c r="AX383" i="3"/>
  <c r="AT383" i="3"/>
  <c r="AS383" i="3"/>
  <c r="AR383" i="3"/>
  <c r="S383" i="3"/>
  <c r="AX382" i="3"/>
  <c r="AT382" i="3"/>
  <c r="AS382" i="3"/>
  <c r="AR382" i="3"/>
  <c r="S382" i="3"/>
  <c r="AX381" i="3"/>
  <c r="AT381" i="3"/>
  <c r="AS381" i="3"/>
  <c r="AR381" i="3"/>
  <c r="S381" i="3"/>
  <c r="AX380" i="3"/>
  <c r="AT380" i="3"/>
  <c r="AS380" i="3"/>
  <c r="AR380" i="3"/>
  <c r="S380" i="3"/>
  <c r="AX379" i="3"/>
  <c r="AT379" i="3"/>
  <c r="AS379" i="3"/>
  <c r="AR379" i="3"/>
  <c r="S379" i="3"/>
  <c r="AX378" i="3"/>
  <c r="AT378" i="3"/>
  <c r="AS378" i="3"/>
  <c r="AR378" i="3"/>
  <c r="S378" i="3"/>
  <c r="AX377" i="3"/>
  <c r="AT377" i="3"/>
  <c r="AS377" i="3"/>
  <c r="AR377" i="3"/>
  <c r="S377" i="3"/>
  <c r="AX376" i="3"/>
  <c r="AT376" i="3"/>
  <c r="AS376" i="3"/>
  <c r="AR376" i="3"/>
  <c r="S376" i="3"/>
  <c r="AX375" i="3"/>
  <c r="AT375" i="3"/>
  <c r="AS375" i="3"/>
  <c r="AR375" i="3"/>
  <c r="S375" i="3"/>
  <c r="AX374" i="3"/>
  <c r="AT374" i="3"/>
  <c r="AS374" i="3"/>
  <c r="AR374" i="3"/>
  <c r="S374" i="3"/>
  <c r="AX373" i="3"/>
  <c r="AT373" i="3"/>
  <c r="AS373" i="3"/>
  <c r="AR373" i="3"/>
  <c r="S373" i="3"/>
  <c r="AX372" i="3"/>
  <c r="AT372" i="3"/>
  <c r="AS372" i="3"/>
  <c r="AR372" i="3"/>
  <c r="S372" i="3"/>
  <c r="AX371" i="3"/>
  <c r="AT371" i="3"/>
  <c r="AS371" i="3"/>
  <c r="AR371" i="3"/>
  <c r="S371" i="3"/>
  <c r="AX370" i="3"/>
  <c r="AT370" i="3"/>
  <c r="AS370" i="3"/>
  <c r="AR370" i="3"/>
  <c r="S370" i="3"/>
  <c r="AX369" i="3"/>
  <c r="AT369" i="3"/>
  <c r="AS369" i="3"/>
  <c r="AR369" i="3"/>
  <c r="S369" i="3"/>
  <c r="AX368" i="3"/>
  <c r="AT368" i="3"/>
  <c r="AS368" i="3"/>
  <c r="AR368" i="3"/>
  <c r="S368" i="3"/>
  <c r="AX367" i="3"/>
  <c r="AT367" i="3"/>
  <c r="AS367" i="3"/>
  <c r="AR367" i="3"/>
  <c r="S367" i="3"/>
  <c r="AX366" i="3"/>
  <c r="AT366" i="3"/>
  <c r="AS366" i="3"/>
  <c r="AR366" i="3"/>
  <c r="S366" i="3"/>
  <c r="AX365" i="3"/>
  <c r="AT365" i="3"/>
  <c r="AS365" i="3"/>
  <c r="AR365" i="3"/>
  <c r="S365" i="3"/>
  <c r="AX364" i="3"/>
  <c r="AT364" i="3"/>
  <c r="AS364" i="3"/>
  <c r="AR364" i="3"/>
  <c r="S364" i="3"/>
  <c r="AX363" i="3"/>
  <c r="AT363" i="3"/>
  <c r="AS363" i="3"/>
  <c r="AR363" i="3"/>
  <c r="S363" i="3"/>
  <c r="AX362" i="3"/>
  <c r="AT362" i="3"/>
  <c r="AS362" i="3"/>
  <c r="AR362" i="3"/>
  <c r="S362" i="3"/>
  <c r="AX361" i="3"/>
  <c r="AT361" i="3"/>
  <c r="AS361" i="3"/>
  <c r="AR361" i="3"/>
  <c r="S361" i="3"/>
  <c r="AX360" i="3"/>
  <c r="AT360" i="3"/>
  <c r="AS360" i="3"/>
  <c r="AR360" i="3"/>
  <c r="S360" i="3"/>
  <c r="AX359" i="3"/>
  <c r="AT359" i="3"/>
  <c r="AS359" i="3"/>
  <c r="AR359" i="3"/>
  <c r="S359" i="3"/>
  <c r="AX358" i="3"/>
  <c r="AT358" i="3"/>
  <c r="AS358" i="3"/>
  <c r="AR358" i="3"/>
  <c r="S358" i="3"/>
  <c r="AX357" i="3"/>
  <c r="AT357" i="3"/>
  <c r="AS357" i="3"/>
  <c r="AR357" i="3"/>
  <c r="S357" i="3"/>
  <c r="AX356" i="3"/>
  <c r="AT356" i="3"/>
  <c r="AS356" i="3"/>
  <c r="AR356" i="3"/>
  <c r="S356" i="3"/>
  <c r="AX355" i="3"/>
  <c r="AT355" i="3"/>
  <c r="AS355" i="3"/>
  <c r="AR355" i="3"/>
  <c r="S355" i="3"/>
  <c r="AX354" i="3"/>
  <c r="AT354" i="3"/>
  <c r="AS354" i="3"/>
  <c r="AR354" i="3"/>
  <c r="S354" i="3"/>
  <c r="AX353" i="3"/>
  <c r="AT353" i="3"/>
  <c r="AS353" i="3"/>
  <c r="AR353" i="3"/>
  <c r="S353" i="3"/>
  <c r="AX352" i="3"/>
  <c r="AT352" i="3"/>
  <c r="AS352" i="3"/>
  <c r="AR352" i="3"/>
  <c r="S352" i="3"/>
  <c r="AX351" i="3"/>
  <c r="AT351" i="3"/>
  <c r="AS351" i="3"/>
  <c r="AR351" i="3"/>
  <c r="S351" i="3"/>
  <c r="AX350" i="3"/>
  <c r="AT350" i="3"/>
  <c r="AS350" i="3"/>
  <c r="AR350" i="3"/>
  <c r="S350" i="3"/>
  <c r="AX349" i="3"/>
  <c r="AT349" i="3"/>
  <c r="AS349" i="3"/>
  <c r="AR349" i="3"/>
  <c r="S349" i="3"/>
  <c r="AX348" i="3"/>
  <c r="AT348" i="3"/>
  <c r="AS348" i="3"/>
  <c r="AR348" i="3"/>
  <c r="S348" i="3"/>
  <c r="AX347" i="3"/>
  <c r="AT347" i="3"/>
  <c r="AS347" i="3"/>
  <c r="AR347" i="3"/>
  <c r="S347" i="3"/>
  <c r="AX346" i="3"/>
  <c r="AT346" i="3"/>
  <c r="AS346" i="3"/>
  <c r="AR346" i="3"/>
  <c r="S346" i="3"/>
  <c r="AX345" i="3"/>
  <c r="AT345" i="3"/>
  <c r="AS345" i="3"/>
  <c r="AR345" i="3"/>
  <c r="S345" i="3"/>
  <c r="AX344" i="3"/>
  <c r="AT344" i="3"/>
  <c r="AS344" i="3"/>
  <c r="AR344" i="3"/>
  <c r="S344" i="3"/>
  <c r="AX343" i="3"/>
  <c r="AT343" i="3"/>
  <c r="AS343" i="3"/>
  <c r="AR343" i="3"/>
  <c r="S343" i="3"/>
  <c r="AX342" i="3"/>
  <c r="AT342" i="3"/>
  <c r="AS342" i="3"/>
  <c r="AR342" i="3"/>
  <c r="S342" i="3"/>
  <c r="AX341" i="3"/>
  <c r="AT341" i="3"/>
  <c r="AS341" i="3"/>
  <c r="AR341" i="3"/>
  <c r="S341" i="3"/>
  <c r="AX340" i="3"/>
  <c r="AT340" i="3"/>
  <c r="AS340" i="3"/>
  <c r="AR340" i="3"/>
  <c r="S340" i="3"/>
  <c r="AX339" i="3"/>
  <c r="AT339" i="3"/>
  <c r="AS339" i="3"/>
  <c r="AR339" i="3"/>
  <c r="S339" i="3"/>
  <c r="AX338" i="3"/>
  <c r="AT338" i="3"/>
  <c r="AS338" i="3"/>
  <c r="AR338" i="3"/>
  <c r="S338" i="3"/>
  <c r="AX337" i="3"/>
  <c r="AT337" i="3"/>
  <c r="AS337" i="3"/>
  <c r="AR337" i="3"/>
  <c r="S337" i="3"/>
  <c r="AX336" i="3"/>
  <c r="AT336" i="3"/>
  <c r="AS336" i="3"/>
  <c r="AR336" i="3"/>
  <c r="S336" i="3"/>
  <c r="AX335" i="3"/>
  <c r="AT335" i="3"/>
  <c r="AS335" i="3"/>
  <c r="AR335" i="3"/>
  <c r="S335" i="3"/>
  <c r="AX334" i="3"/>
  <c r="AT334" i="3"/>
  <c r="AS334" i="3"/>
  <c r="AR334" i="3"/>
  <c r="S334" i="3"/>
  <c r="AX333" i="3"/>
  <c r="AT333" i="3"/>
  <c r="AS333" i="3"/>
  <c r="AR333" i="3"/>
  <c r="S333" i="3"/>
  <c r="AX332" i="3"/>
  <c r="AT332" i="3"/>
  <c r="AS332" i="3"/>
  <c r="AR332" i="3"/>
  <c r="S332" i="3"/>
  <c r="AX331" i="3"/>
  <c r="AT331" i="3"/>
  <c r="AS331" i="3"/>
  <c r="AR331" i="3"/>
  <c r="S331" i="3"/>
  <c r="AX330" i="3"/>
  <c r="AT330" i="3"/>
  <c r="AS330" i="3"/>
  <c r="AR330" i="3"/>
  <c r="S330" i="3"/>
  <c r="AX329" i="3"/>
  <c r="AT329" i="3"/>
  <c r="AS329" i="3"/>
  <c r="AR329" i="3"/>
  <c r="S329" i="3"/>
  <c r="AX328" i="3"/>
  <c r="AT328" i="3"/>
  <c r="AS328" i="3"/>
  <c r="AR328" i="3"/>
  <c r="S328" i="3"/>
  <c r="AX327" i="3"/>
  <c r="AT327" i="3"/>
  <c r="AS327" i="3"/>
  <c r="AR327" i="3"/>
  <c r="S327" i="3"/>
  <c r="AX326" i="3"/>
  <c r="AT326" i="3"/>
  <c r="AS326" i="3"/>
  <c r="AR326" i="3"/>
  <c r="S326" i="3"/>
  <c r="AX325" i="3"/>
  <c r="AT325" i="3"/>
  <c r="AS325" i="3"/>
  <c r="AR325" i="3"/>
  <c r="S325" i="3"/>
  <c r="AX324" i="3"/>
  <c r="AT324" i="3"/>
  <c r="AS324" i="3"/>
  <c r="AR324" i="3"/>
  <c r="S324" i="3"/>
  <c r="AX323" i="3"/>
  <c r="AT323" i="3"/>
  <c r="AS323" i="3"/>
  <c r="AR323" i="3"/>
  <c r="S323" i="3"/>
  <c r="AX322" i="3"/>
  <c r="AT322" i="3"/>
  <c r="AS322" i="3"/>
  <c r="AR322" i="3"/>
  <c r="S322" i="3"/>
  <c r="AX321" i="3"/>
  <c r="AT321" i="3"/>
  <c r="AS321" i="3"/>
  <c r="AR321" i="3"/>
  <c r="S321" i="3"/>
  <c r="AX320" i="3"/>
  <c r="AT320" i="3"/>
  <c r="AS320" i="3"/>
  <c r="AR320" i="3"/>
  <c r="S320" i="3"/>
  <c r="AX319" i="3"/>
  <c r="AT319" i="3"/>
  <c r="AS319" i="3"/>
  <c r="AR319" i="3"/>
  <c r="S319" i="3"/>
  <c r="AX318" i="3"/>
  <c r="AT318" i="3"/>
  <c r="AS318" i="3"/>
  <c r="AR318" i="3"/>
  <c r="S318" i="3"/>
  <c r="AX317" i="3"/>
  <c r="AT317" i="3"/>
  <c r="AS317" i="3"/>
  <c r="AR317" i="3"/>
  <c r="S317" i="3"/>
  <c r="AX316" i="3"/>
  <c r="AT316" i="3"/>
  <c r="AS316" i="3"/>
  <c r="AR316" i="3"/>
  <c r="S316" i="3"/>
  <c r="AX315" i="3"/>
  <c r="AT315" i="3"/>
  <c r="AS315" i="3"/>
  <c r="AR315" i="3"/>
  <c r="S315" i="3"/>
  <c r="AX314" i="3"/>
  <c r="AT314" i="3"/>
  <c r="AS314" i="3"/>
  <c r="AR314" i="3"/>
  <c r="S314" i="3"/>
  <c r="AX313" i="3"/>
  <c r="AT313" i="3"/>
  <c r="AS313" i="3"/>
  <c r="AR313" i="3"/>
  <c r="S313" i="3"/>
  <c r="AX312" i="3"/>
  <c r="AT312" i="3"/>
  <c r="AS312" i="3"/>
  <c r="AR312" i="3"/>
  <c r="S312" i="3"/>
  <c r="AX311" i="3"/>
  <c r="AT311" i="3"/>
  <c r="AS311" i="3"/>
  <c r="AR311" i="3"/>
  <c r="S311" i="3"/>
  <c r="AX310" i="3"/>
  <c r="AT310" i="3"/>
  <c r="AS310" i="3"/>
  <c r="AR310" i="3"/>
  <c r="S310" i="3"/>
  <c r="AX309" i="3"/>
  <c r="AT309" i="3"/>
  <c r="AS309" i="3"/>
  <c r="AR309" i="3"/>
  <c r="S309" i="3"/>
  <c r="AX308" i="3"/>
  <c r="AT308" i="3"/>
  <c r="AS308" i="3"/>
  <c r="AR308" i="3"/>
  <c r="S308" i="3"/>
  <c r="AX307" i="3"/>
  <c r="AT307" i="3"/>
  <c r="AS307" i="3"/>
  <c r="AR307" i="3"/>
  <c r="S307" i="3"/>
  <c r="AX306" i="3"/>
  <c r="AT306" i="3"/>
  <c r="AS306" i="3"/>
  <c r="AR306" i="3"/>
  <c r="S306" i="3"/>
  <c r="AX305" i="3"/>
  <c r="AT305" i="3"/>
  <c r="AS305" i="3"/>
  <c r="AR305" i="3"/>
  <c r="S305" i="3"/>
  <c r="AX304" i="3"/>
  <c r="AT304" i="3"/>
  <c r="AS304" i="3"/>
  <c r="AR304" i="3"/>
  <c r="S304" i="3"/>
  <c r="AX303" i="3"/>
  <c r="AT303" i="3"/>
  <c r="AS303" i="3"/>
  <c r="AR303" i="3"/>
  <c r="S303" i="3"/>
  <c r="AX302" i="3"/>
  <c r="AT302" i="3"/>
  <c r="AS302" i="3"/>
  <c r="AR302" i="3"/>
  <c r="S302" i="3"/>
  <c r="AX301" i="3"/>
  <c r="AT301" i="3"/>
  <c r="AS301" i="3"/>
  <c r="AR301" i="3"/>
  <c r="S301" i="3"/>
  <c r="AX300" i="3"/>
  <c r="AT300" i="3"/>
  <c r="AS300" i="3"/>
  <c r="AR300" i="3"/>
  <c r="S300" i="3"/>
  <c r="AX299" i="3"/>
  <c r="AT299" i="3"/>
  <c r="AS299" i="3"/>
  <c r="AR299" i="3"/>
  <c r="S299" i="3"/>
  <c r="AX298" i="3"/>
  <c r="AT298" i="3"/>
  <c r="AS298" i="3"/>
  <c r="AR298" i="3"/>
  <c r="S298" i="3"/>
  <c r="AX297" i="3"/>
  <c r="AT297" i="3"/>
  <c r="AS297" i="3"/>
  <c r="AR297" i="3"/>
  <c r="S297" i="3"/>
  <c r="AX296" i="3"/>
  <c r="AT296" i="3"/>
  <c r="AS296" i="3"/>
  <c r="AR296" i="3"/>
  <c r="S296" i="3"/>
  <c r="AX295" i="3"/>
  <c r="AT295" i="3"/>
  <c r="AS295" i="3"/>
  <c r="AR295" i="3"/>
  <c r="S295" i="3"/>
  <c r="AX294" i="3"/>
  <c r="AT294" i="3"/>
  <c r="AS294" i="3"/>
  <c r="AR294" i="3"/>
  <c r="S294" i="3"/>
  <c r="AX293" i="3"/>
  <c r="AT293" i="3"/>
  <c r="AS293" i="3"/>
  <c r="AR293" i="3"/>
  <c r="S293" i="3"/>
  <c r="AX292" i="3"/>
  <c r="AT292" i="3"/>
  <c r="AS292" i="3"/>
  <c r="AR292" i="3"/>
  <c r="S292" i="3"/>
  <c r="AX291" i="3"/>
  <c r="AT291" i="3"/>
  <c r="AS291" i="3"/>
  <c r="AR291" i="3"/>
  <c r="S291" i="3"/>
  <c r="AX290" i="3"/>
  <c r="AT290" i="3"/>
  <c r="AS290" i="3"/>
  <c r="AR290" i="3"/>
  <c r="S290" i="3"/>
  <c r="AX289" i="3"/>
  <c r="AT289" i="3"/>
  <c r="AS289" i="3"/>
  <c r="AR289" i="3"/>
  <c r="S289" i="3"/>
  <c r="AX288" i="3"/>
  <c r="AT288" i="3"/>
  <c r="AS288" i="3"/>
  <c r="AR288" i="3"/>
  <c r="S288" i="3"/>
  <c r="AX287" i="3"/>
  <c r="AT287" i="3"/>
  <c r="AS287" i="3"/>
  <c r="AR287" i="3"/>
  <c r="S287" i="3"/>
  <c r="AX286" i="3"/>
  <c r="AT286" i="3"/>
  <c r="AS286" i="3"/>
  <c r="AR286" i="3"/>
  <c r="S286" i="3"/>
  <c r="AX285" i="3"/>
  <c r="AT285" i="3"/>
  <c r="AS285" i="3"/>
  <c r="AR285" i="3"/>
  <c r="S285" i="3"/>
  <c r="AX284" i="3"/>
  <c r="AT284" i="3"/>
  <c r="AS284" i="3"/>
  <c r="AR284" i="3"/>
  <c r="S284" i="3"/>
  <c r="AX283" i="3"/>
  <c r="AT283" i="3"/>
  <c r="AS283" i="3"/>
  <c r="AR283" i="3"/>
  <c r="S283" i="3"/>
  <c r="AX282" i="3"/>
  <c r="AT282" i="3"/>
  <c r="AS282" i="3"/>
  <c r="AR282" i="3"/>
  <c r="S282" i="3"/>
  <c r="AX281" i="3"/>
  <c r="AT281" i="3"/>
  <c r="AS281" i="3"/>
  <c r="AR281" i="3"/>
  <c r="S281" i="3"/>
  <c r="AX280" i="3"/>
  <c r="AT280" i="3"/>
  <c r="AS280" i="3"/>
  <c r="AR280" i="3"/>
  <c r="S280" i="3"/>
  <c r="AX279" i="3"/>
  <c r="AT279" i="3"/>
  <c r="AS279" i="3"/>
  <c r="AR279" i="3"/>
  <c r="S279" i="3"/>
  <c r="AX278" i="3"/>
  <c r="AT278" i="3"/>
  <c r="AS278" i="3"/>
  <c r="AR278" i="3"/>
  <c r="S278" i="3"/>
  <c r="AX277" i="3"/>
  <c r="AT277" i="3"/>
  <c r="AS277" i="3"/>
  <c r="AR277" i="3"/>
  <c r="S277" i="3"/>
  <c r="AX276" i="3"/>
  <c r="AT276" i="3"/>
  <c r="AS276" i="3"/>
  <c r="AR276" i="3"/>
  <c r="S276" i="3"/>
  <c r="AX275" i="3"/>
  <c r="AT275" i="3"/>
  <c r="AS275" i="3"/>
  <c r="AR275" i="3"/>
  <c r="S275" i="3"/>
  <c r="AX274" i="3"/>
  <c r="AT274" i="3"/>
  <c r="AS274" i="3"/>
  <c r="AR274" i="3"/>
  <c r="S274" i="3"/>
  <c r="AX273" i="3"/>
  <c r="AT273" i="3"/>
  <c r="AS273" i="3"/>
  <c r="AR273" i="3"/>
  <c r="S273" i="3"/>
  <c r="AX272" i="3"/>
  <c r="AT272" i="3"/>
  <c r="AS272" i="3"/>
  <c r="AR272" i="3"/>
  <c r="S272" i="3"/>
  <c r="AX271" i="3"/>
  <c r="AT271" i="3"/>
  <c r="AS271" i="3"/>
  <c r="AR271" i="3"/>
  <c r="S271" i="3"/>
  <c r="AX270" i="3"/>
  <c r="AT270" i="3"/>
  <c r="AS270" i="3"/>
  <c r="AR270" i="3"/>
  <c r="S270" i="3"/>
  <c r="AX269" i="3"/>
  <c r="AT269" i="3"/>
  <c r="AS269" i="3"/>
  <c r="AR269" i="3"/>
  <c r="S269" i="3"/>
  <c r="AX268" i="3"/>
  <c r="AT268" i="3"/>
  <c r="AS268" i="3"/>
  <c r="AR268" i="3"/>
  <c r="S268" i="3"/>
  <c r="AX267" i="3"/>
  <c r="AT267" i="3"/>
  <c r="AS267" i="3"/>
  <c r="AR267" i="3"/>
  <c r="S267" i="3"/>
  <c r="AX266" i="3"/>
  <c r="AT266" i="3"/>
  <c r="AS266" i="3"/>
  <c r="AR266" i="3"/>
  <c r="S266" i="3"/>
  <c r="AX265" i="3"/>
  <c r="AT265" i="3"/>
  <c r="AS265" i="3"/>
  <c r="AR265" i="3"/>
  <c r="S265" i="3"/>
  <c r="AX264" i="3"/>
  <c r="AT264" i="3"/>
  <c r="AS264" i="3"/>
  <c r="AR264" i="3"/>
  <c r="S264" i="3"/>
  <c r="AX263" i="3"/>
  <c r="AT263" i="3"/>
  <c r="AS263" i="3"/>
  <c r="AR263" i="3"/>
  <c r="S263" i="3"/>
  <c r="AX262" i="3"/>
  <c r="AT262" i="3"/>
  <c r="AS262" i="3"/>
  <c r="AR262" i="3"/>
  <c r="S262" i="3"/>
  <c r="AX261" i="3"/>
  <c r="AT261" i="3"/>
  <c r="AS261" i="3"/>
  <c r="AR261" i="3"/>
  <c r="S261" i="3"/>
  <c r="AX260" i="3"/>
  <c r="AT260" i="3"/>
  <c r="AS260" i="3"/>
  <c r="AR260" i="3"/>
  <c r="S260" i="3"/>
  <c r="AX259" i="3"/>
  <c r="AT259" i="3"/>
  <c r="AS259" i="3"/>
  <c r="AR259" i="3"/>
  <c r="S259" i="3"/>
  <c r="AX258" i="3"/>
  <c r="AT258" i="3"/>
  <c r="AS258" i="3"/>
  <c r="AR258" i="3"/>
  <c r="S258" i="3"/>
  <c r="AX257" i="3"/>
  <c r="AT257" i="3"/>
  <c r="AS257" i="3"/>
  <c r="AR257" i="3"/>
  <c r="S257" i="3"/>
  <c r="AX256" i="3"/>
  <c r="AT256" i="3"/>
  <c r="AS256" i="3"/>
  <c r="AR256" i="3"/>
  <c r="S256" i="3"/>
  <c r="AX255" i="3"/>
  <c r="AT255" i="3"/>
  <c r="AS255" i="3"/>
  <c r="AR255" i="3"/>
  <c r="S255" i="3"/>
  <c r="AX254" i="3"/>
  <c r="AT254" i="3"/>
  <c r="AS254" i="3"/>
  <c r="AR254" i="3"/>
  <c r="S254" i="3"/>
  <c r="AX253" i="3"/>
  <c r="AT253" i="3"/>
  <c r="AS253" i="3"/>
  <c r="AR253" i="3"/>
  <c r="S253" i="3"/>
  <c r="AX252" i="3"/>
  <c r="AT252" i="3"/>
  <c r="AS252" i="3"/>
  <c r="AR252" i="3"/>
  <c r="S252" i="3"/>
  <c r="AX251" i="3"/>
  <c r="AT251" i="3"/>
  <c r="AS251" i="3"/>
  <c r="AR251" i="3"/>
  <c r="S251" i="3"/>
  <c r="AX250" i="3"/>
  <c r="AT250" i="3"/>
  <c r="AS250" i="3"/>
  <c r="AR250" i="3"/>
  <c r="S250" i="3"/>
  <c r="AX249" i="3"/>
  <c r="AT249" i="3"/>
  <c r="AS249" i="3"/>
  <c r="AR249" i="3"/>
  <c r="S249" i="3"/>
  <c r="AX248" i="3"/>
  <c r="AT248" i="3"/>
  <c r="AS248" i="3"/>
  <c r="AR248" i="3"/>
  <c r="S248" i="3"/>
  <c r="AX247" i="3"/>
  <c r="AT247" i="3"/>
  <c r="AS247" i="3"/>
  <c r="AR247" i="3"/>
  <c r="S247" i="3"/>
  <c r="AX246" i="3"/>
  <c r="AT246" i="3"/>
  <c r="AS246" i="3"/>
  <c r="AR246" i="3"/>
  <c r="S246" i="3"/>
  <c r="AX245" i="3"/>
  <c r="AT245" i="3"/>
  <c r="AS245" i="3"/>
  <c r="AR245" i="3"/>
  <c r="S245" i="3"/>
  <c r="AX244" i="3"/>
  <c r="AT244" i="3"/>
  <c r="AS244" i="3"/>
  <c r="AR244" i="3"/>
  <c r="S244" i="3"/>
  <c r="AX243" i="3"/>
  <c r="AT243" i="3"/>
  <c r="AS243" i="3"/>
  <c r="AR243" i="3"/>
  <c r="S243" i="3"/>
  <c r="AX242" i="3"/>
  <c r="AT242" i="3"/>
  <c r="AS242" i="3"/>
  <c r="AR242" i="3"/>
  <c r="S242" i="3"/>
  <c r="AX241" i="3"/>
  <c r="AT241" i="3"/>
  <c r="AS241" i="3"/>
  <c r="AR241" i="3"/>
  <c r="S241" i="3"/>
  <c r="AX240" i="3"/>
  <c r="AT240" i="3"/>
  <c r="AS240" i="3"/>
  <c r="AR240" i="3"/>
  <c r="S240" i="3"/>
  <c r="AX239" i="3"/>
  <c r="AT239" i="3"/>
  <c r="AS239" i="3"/>
  <c r="AR239" i="3"/>
  <c r="S239" i="3"/>
  <c r="AX238" i="3"/>
  <c r="AT238" i="3"/>
  <c r="AS238" i="3"/>
  <c r="AR238" i="3"/>
  <c r="S238" i="3"/>
  <c r="AX237" i="3"/>
  <c r="AT237" i="3"/>
  <c r="AS237" i="3"/>
  <c r="AR237" i="3"/>
  <c r="S237" i="3"/>
  <c r="AX236" i="3"/>
  <c r="AT236" i="3"/>
  <c r="AS236" i="3"/>
  <c r="AR236" i="3"/>
  <c r="S236" i="3"/>
  <c r="AX235" i="3"/>
  <c r="AT235" i="3"/>
  <c r="AS235" i="3"/>
  <c r="AR235" i="3"/>
  <c r="S235" i="3"/>
  <c r="AX234" i="3"/>
  <c r="AT234" i="3"/>
  <c r="AS234" i="3"/>
  <c r="AR234" i="3"/>
  <c r="S234" i="3"/>
  <c r="AX233" i="3"/>
  <c r="AT233" i="3"/>
  <c r="AS233" i="3"/>
  <c r="AR233" i="3"/>
  <c r="S233" i="3"/>
  <c r="AX232" i="3"/>
  <c r="AT232" i="3"/>
  <c r="AS232" i="3"/>
  <c r="AR232" i="3"/>
  <c r="S232" i="3"/>
  <c r="AX231" i="3"/>
  <c r="AT231" i="3"/>
  <c r="AS231" i="3"/>
  <c r="AR231" i="3"/>
  <c r="S231" i="3"/>
  <c r="AX230" i="3"/>
  <c r="AT230" i="3"/>
  <c r="AS230" i="3"/>
  <c r="AR230" i="3"/>
  <c r="S230" i="3"/>
  <c r="AX229" i="3"/>
  <c r="AT229" i="3"/>
  <c r="AS229" i="3"/>
  <c r="AR229" i="3"/>
  <c r="S229" i="3"/>
  <c r="AX228" i="3"/>
  <c r="AT228" i="3"/>
  <c r="AS228" i="3"/>
  <c r="AR228" i="3"/>
  <c r="S228" i="3"/>
  <c r="AX227" i="3"/>
  <c r="AT227" i="3"/>
  <c r="AS227" i="3"/>
  <c r="AR227" i="3"/>
  <c r="S227" i="3"/>
  <c r="AX226" i="3"/>
  <c r="AT226" i="3"/>
  <c r="AS226" i="3"/>
  <c r="AR226" i="3"/>
  <c r="S226" i="3"/>
  <c r="AX225" i="3"/>
  <c r="AT225" i="3"/>
  <c r="AS225" i="3"/>
  <c r="AR225" i="3"/>
  <c r="S225" i="3"/>
  <c r="AX224" i="3"/>
  <c r="AT224" i="3"/>
  <c r="AS224" i="3"/>
  <c r="AR224" i="3"/>
  <c r="S224" i="3"/>
  <c r="AX223" i="3"/>
  <c r="AT223" i="3"/>
  <c r="AS223" i="3"/>
  <c r="AR223" i="3"/>
  <c r="S223" i="3"/>
  <c r="AX222" i="3"/>
  <c r="AT222" i="3"/>
  <c r="AS222" i="3"/>
  <c r="AR222" i="3"/>
  <c r="S222" i="3"/>
  <c r="AX221" i="3"/>
  <c r="AT221" i="3"/>
  <c r="AS221" i="3"/>
  <c r="AR221" i="3"/>
  <c r="S221" i="3"/>
  <c r="AX220" i="3"/>
  <c r="AT220" i="3"/>
  <c r="AS220" i="3"/>
  <c r="AR220" i="3"/>
  <c r="S220" i="3"/>
  <c r="AX219" i="3"/>
  <c r="AT219" i="3"/>
  <c r="AS219" i="3"/>
  <c r="AR219" i="3"/>
  <c r="S219" i="3"/>
  <c r="AX218" i="3"/>
  <c r="AT218" i="3"/>
  <c r="AS218" i="3"/>
  <c r="AR218" i="3"/>
  <c r="S218" i="3"/>
  <c r="AX217" i="3"/>
  <c r="AT217" i="3"/>
  <c r="AS217" i="3"/>
  <c r="AR217" i="3"/>
  <c r="S217" i="3"/>
  <c r="AX216" i="3"/>
  <c r="AT216" i="3"/>
  <c r="AS216" i="3"/>
  <c r="AR216" i="3"/>
  <c r="S216" i="3"/>
  <c r="AX215" i="3"/>
  <c r="AT215" i="3"/>
  <c r="AS215" i="3"/>
  <c r="AR215" i="3"/>
  <c r="S215" i="3"/>
  <c r="AX214" i="3"/>
  <c r="AT214" i="3"/>
  <c r="AS214" i="3"/>
  <c r="AR214" i="3"/>
  <c r="S214" i="3"/>
  <c r="AX213" i="3"/>
  <c r="AT213" i="3"/>
  <c r="AS213" i="3"/>
  <c r="AR213" i="3"/>
  <c r="S213" i="3"/>
  <c r="AX212" i="3"/>
  <c r="AT212" i="3"/>
  <c r="AS212" i="3"/>
  <c r="AR212" i="3"/>
  <c r="S212" i="3"/>
  <c r="AX211" i="3"/>
  <c r="AT211" i="3"/>
  <c r="AS211" i="3"/>
  <c r="AR211" i="3"/>
  <c r="S211" i="3"/>
  <c r="AX210" i="3"/>
  <c r="AT210" i="3"/>
  <c r="AS210" i="3"/>
  <c r="AR210" i="3"/>
  <c r="S210" i="3"/>
  <c r="AX209" i="3"/>
  <c r="AT209" i="3"/>
  <c r="AS209" i="3"/>
  <c r="AR209" i="3"/>
  <c r="S209" i="3"/>
  <c r="AX208" i="3"/>
  <c r="AT208" i="3"/>
  <c r="AS208" i="3"/>
  <c r="AR208" i="3"/>
  <c r="S208" i="3"/>
  <c r="AX207" i="3"/>
  <c r="AT207" i="3"/>
  <c r="AS207" i="3"/>
  <c r="AR207" i="3"/>
  <c r="S207" i="3"/>
  <c r="AX206" i="3"/>
  <c r="AT206" i="3"/>
  <c r="AS206" i="3"/>
  <c r="AR206" i="3"/>
  <c r="S206" i="3"/>
  <c r="AX205" i="3"/>
  <c r="AT205" i="3"/>
  <c r="AS205" i="3"/>
  <c r="AR205" i="3"/>
  <c r="S205" i="3"/>
  <c r="AX204" i="3"/>
  <c r="AT204" i="3"/>
  <c r="AS204" i="3"/>
  <c r="AR204" i="3"/>
  <c r="S204" i="3"/>
  <c r="AX203" i="3"/>
  <c r="AT203" i="3"/>
  <c r="AS203" i="3"/>
  <c r="AR203" i="3"/>
  <c r="S203" i="3"/>
  <c r="AX202" i="3"/>
  <c r="AT202" i="3"/>
  <c r="AS202" i="3"/>
  <c r="AR202" i="3"/>
  <c r="S202" i="3"/>
  <c r="AX201" i="3"/>
  <c r="AT201" i="3"/>
  <c r="AS201" i="3"/>
  <c r="AR201" i="3"/>
  <c r="S201" i="3"/>
  <c r="AX200" i="3"/>
  <c r="AT200" i="3"/>
  <c r="AS200" i="3"/>
  <c r="AR200" i="3"/>
  <c r="S200" i="3"/>
  <c r="AX199" i="3"/>
  <c r="AT199" i="3"/>
  <c r="AS199" i="3"/>
  <c r="AR199" i="3"/>
  <c r="S199" i="3"/>
  <c r="AX198" i="3"/>
  <c r="AT198" i="3"/>
  <c r="AS198" i="3"/>
  <c r="AR198" i="3"/>
  <c r="S198" i="3"/>
  <c r="AX197" i="3"/>
  <c r="AT197" i="3"/>
  <c r="AS197" i="3"/>
  <c r="AR197" i="3"/>
  <c r="S197" i="3"/>
  <c r="AX196" i="3"/>
  <c r="AT196" i="3"/>
  <c r="AS196" i="3"/>
  <c r="AR196" i="3"/>
  <c r="S196" i="3"/>
  <c r="AX195" i="3"/>
  <c r="AT195" i="3"/>
  <c r="AS195" i="3"/>
  <c r="AR195" i="3"/>
  <c r="S195" i="3"/>
  <c r="AX194" i="3"/>
  <c r="AT194" i="3"/>
  <c r="AS194" i="3"/>
  <c r="AR194" i="3"/>
  <c r="S194" i="3"/>
  <c r="AX193" i="3"/>
  <c r="AT193" i="3"/>
  <c r="AS193" i="3"/>
  <c r="AR193" i="3"/>
  <c r="S193" i="3"/>
  <c r="AX192" i="3"/>
  <c r="AT192" i="3"/>
  <c r="AS192" i="3"/>
  <c r="AR192" i="3"/>
  <c r="S192" i="3"/>
  <c r="AX191" i="3"/>
  <c r="AT191" i="3"/>
  <c r="AS191" i="3"/>
  <c r="AR191" i="3"/>
  <c r="S191" i="3"/>
  <c r="AX190" i="3"/>
  <c r="AT190" i="3"/>
  <c r="AS190" i="3"/>
  <c r="AR190" i="3"/>
  <c r="S190" i="3"/>
  <c r="AX189" i="3"/>
  <c r="AT189" i="3"/>
  <c r="AS189" i="3"/>
  <c r="AR189" i="3"/>
  <c r="S189" i="3"/>
  <c r="AX188" i="3"/>
  <c r="AT188" i="3"/>
  <c r="AS188" i="3"/>
  <c r="AR188" i="3"/>
  <c r="S188" i="3"/>
  <c r="AX187" i="3"/>
  <c r="AT187" i="3"/>
  <c r="AS187" i="3"/>
  <c r="AR187" i="3"/>
  <c r="S187" i="3"/>
  <c r="AX186" i="3"/>
  <c r="AT186" i="3"/>
  <c r="AS186" i="3"/>
  <c r="AR186" i="3"/>
  <c r="S186" i="3"/>
  <c r="AX185" i="3"/>
  <c r="AT185" i="3"/>
  <c r="AS185" i="3"/>
  <c r="AR185" i="3"/>
  <c r="S185" i="3"/>
  <c r="AX184" i="3"/>
  <c r="AT184" i="3"/>
  <c r="AS184" i="3"/>
  <c r="AR184" i="3"/>
  <c r="S184" i="3"/>
  <c r="AX183" i="3"/>
  <c r="AT183" i="3"/>
  <c r="AS183" i="3"/>
  <c r="AR183" i="3"/>
  <c r="S183" i="3"/>
  <c r="AX182" i="3"/>
  <c r="AT182" i="3"/>
  <c r="AS182" i="3"/>
  <c r="AR182" i="3"/>
  <c r="S182" i="3"/>
  <c r="AX181" i="3"/>
  <c r="AT181" i="3"/>
  <c r="AS181" i="3"/>
  <c r="AR181" i="3"/>
  <c r="S181" i="3"/>
  <c r="AX180" i="3"/>
  <c r="AT180" i="3"/>
  <c r="AS180" i="3"/>
  <c r="AR180" i="3"/>
  <c r="S180" i="3"/>
  <c r="AX179" i="3"/>
  <c r="AT179" i="3"/>
  <c r="AS179" i="3"/>
  <c r="AR179" i="3"/>
  <c r="S179" i="3"/>
  <c r="AX178" i="3"/>
  <c r="AT178" i="3"/>
  <c r="AS178" i="3"/>
  <c r="AR178" i="3"/>
  <c r="S178" i="3"/>
  <c r="AX177" i="3"/>
  <c r="AT177" i="3"/>
  <c r="AS177" i="3"/>
  <c r="AR177" i="3"/>
  <c r="S177" i="3"/>
  <c r="AX176" i="3"/>
  <c r="AT176" i="3"/>
  <c r="AS176" i="3"/>
  <c r="AR176" i="3"/>
  <c r="S176" i="3"/>
  <c r="AX175" i="3"/>
  <c r="AT175" i="3"/>
  <c r="AS175" i="3"/>
  <c r="AR175" i="3"/>
  <c r="S175" i="3"/>
  <c r="AX174" i="3"/>
  <c r="AT174" i="3"/>
  <c r="AS174" i="3"/>
  <c r="AR174" i="3"/>
  <c r="S174" i="3"/>
  <c r="AX173" i="3"/>
  <c r="AT173" i="3"/>
  <c r="AS173" i="3"/>
  <c r="AR173" i="3"/>
  <c r="S173" i="3"/>
  <c r="AX172" i="3"/>
  <c r="AT172" i="3"/>
  <c r="AS172" i="3"/>
  <c r="AR172" i="3"/>
  <c r="S172" i="3"/>
  <c r="AX171" i="3"/>
  <c r="AT171" i="3"/>
  <c r="AS171" i="3"/>
  <c r="AR171" i="3"/>
  <c r="S171" i="3"/>
  <c r="AX170" i="3"/>
  <c r="AT170" i="3"/>
  <c r="AS170" i="3"/>
  <c r="AR170" i="3"/>
  <c r="S170" i="3"/>
  <c r="AX169" i="3"/>
  <c r="AT169" i="3"/>
  <c r="AS169" i="3"/>
  <c r="AR169" i="3"/>
  <c r="S169" i="3"/>
  <c r="AX168" i="3"/>
  <c r="AT168" i="3"/>
  <c r="AS168" i="3"/>
  <c r="AR168" i="3"/>
  <c r="S168" i="3"/>
  <c r="AX167" i="3"/>
  <c r="AT167" i="3"/>
  <c r="AS167" i="3"/>
  <c r="AR167" i="3"/>
  <c r="S167" i="3"/>
  <c r="AX166" i="3"/>
  <c r="AT166" i="3"/>
  <c r="AS166" i="3"/>
  <c r="AR166" i="3"/>
  <c r="S166" i="3"/>
  <c r="AX165" i="3"/>
  <c r="AT165" i="3"/>
  <c r="AS165" i="3"/>
  <c r="AR165" i="3"/>
  <c r="S165" i="3"/>
  <c r="AX164" i="3"/>
  <c r="AT164" i="3"/>
  <c r="AS164" i="3"/>
  <c r="AR164" i="3"/>
  <c r="S164" i="3"/>
  <c r="AX163" i="3"/>
  <c r="AT163" i="3"/>
  <c r="AS163" i="3"/>
  <c r="AR163" i="3"/>
  <c r="S163" i="3"/>
  <c r="AX162" i="3"/>
  <c r="AT162" i="3"/>
  <c r="AS162" i="3"/>
  <c r="AR162" i="3"/>
  <c r="S162" i="3"/>
  <c r="AX161" i="3"/>
  <c r="AT161" i="3"/>
  <c r="AS161" i="3"/>
  <c r="AR161" i="3"/>
  <c r="S161" i="3"/>
  <c r="AX160" i="3"/>
  <c r="AT160" i="3"/>
  <c r="AS160" i="3"/>
  <c r="AR160" i="3"/>
  <c r="S160" i="3"/>
  <c r="AX159" i="3"/>
  <c r="AT159" i="3"/>
  <c r="AS159" i="3"/>
  <c r="AR159" i="3"/>
  <c r="S159" i="3"/>
  <c r="AX158" i="3"/>
  <c r="AT158" i="3"/>
  <c r="AS158" i="3"/>
  <c r="AR158" i="3"/>
  <c r="S158" i="3"/>
  <c r="AX157" i="3"/>
  <c r="AT157" i="3"/>
  <c r="AS157" i="3"/>
  <c r="AR157" i="3"/>
  <c r="S157" i="3"/>
  <c r="AX156" i="3"/>
  <c r="AT156" i="3"/>
  <c r="AS156" i="3"/>
  <c r="AR156" i="3"/>
  <c r="S156" i="3"/>
  <c r="AX155" i="3"/>
  <c r="AT155" i="3"/>
  <c r="AS155" i="3"/>
  <c r="AR155" i="3"/>
  <c r="S155" i="3"/>
  <c r="AX154" i="3"/>
  <c r="AT154" i="3"/>
  <c r="AS154" i="3"/>
  <c r="AR154" i="3"/>
  <c r="S154" i="3"/>
  <c r="AX153" i="3"/>
  <c r="AT153" i="3"/>
  <c r="AS153" i="3"/>
  <c r="AR153" i="3"/>
  <c r="S153" i="3"/>
  <c r="AX152" i="3"/>
  <c r="AT152" i="3"/>
  <c r="AS152" i="3"/>
  <c r="AR152" i="3"/>
  <c r="S152" i="3"/>
  <c r="AX151" i="3"/>
  <c r="AT151" i="3"/>
  <c r="AS151" i="3"/>
  <c r="AR151" i="3"/>
  <c r="S151" i="3"/>
  <c r="AX150" i="3"/>
  <c r="AT150" i="3"/>
  <c r="AS150" i="3"/>
  <c r="AR150" i="3"/>
  <c r="S150" i="3"/>
  <c r="AX149" i="3"/>
  <c r="AT149" i="3"/>
  <c r="AS149" i="3"/>
  <c r="AR149" i="3"/>
  <c r="S149" i="3"/>
  <c r="AX148" i="3"/>
  <c r="AT148" i="3"/>
  <c r="AS148" i="3"/>
  <c r="AR148" i="3"/>
  <c r="S148" i="3"/>
  <c r="AX147" i="3"/>
  <c r="AT147" i="3"/>
  <c r="AS147" i="3"/>
  <c r="AR147" i="3"/>
  <c r="S147" i="3"/>
  <c r="AX146" i="3"/>
  <c r="AT146" i="3"/>
  <c r="AS146" i="3"/>
  <c r="AR146" i="3"/>
  <c r="S146" i="3"/>
  <c r="AX145" i="3"/>
  <c r="AT145" i="3"/>
  <c r="AS145" i="3"/>
  <c r="AR145" i="3"/>
  <c r="S145" i="3"/>
  <c r="AX144" i="3"/>
  <c r="AT144" i="3"/>
  <c r="AS144" i="3"/>
  <c r="AR144" i="3"/>
  <c r="S144" i="3"/>
  <c r="AX143" i="3"/>
  <c r="AT143" i="3"/>
  <c r="AS143" i="3"/>
  <c r="AR143" i="3"/>
  <c r="S143" i="3"/>
  <c r="AX142" i="3"/>
  <c r="AT142" i="3"/>
  <c r="AS142" i="3"/>
  <c r="AR142" i="3"/>
  <c r="S142" i="3"/>
  <c r="AX141" i="3"/>
  <c r="AT141" i="3"/>
  <c r="AS141" i="3"/>
  <c r="AR141" i="3"/>
  <c r="S141" i="3"/>
  <c r="AX140" i="3"/>
  <c r="AT140" i="3"/>
  <c r="AS140" i="3"/>
  <c r="AR140" i="3"/>
  <c r="S140" i="3"/>
  <c r="AX139" i="3"/>
  <c r="AT139" i="3"/>
  <c r="AS139" i="3"/>
  <c r="AR139" i="3"/>
  <c r="S139" i="3"/>
  <c r="AX138" i="3"/>
  <c r="AT138" i="3"/>
  <c r="AS138" i="3"/>
  <c r="AR138" i="3"/>
  <c r="S138" i="3"/>
  <c r="AX137" i="3"/>
  <c r="AT137" i="3"/>
  <c r="AS137" i="3"/>
  <c r="AR137" i="3"/>
  <c r="S137" i="3"/>
  <c r="AX136" i="3"/>
  <c r="AT136" i="3"/>
  <c r="AS136" i="3"/>
  <c r="AR136" i="3"/>
  <c r="S136" i="3"/>
  <c r="AX135" i="3"/>
  <c r="AT135" i="3"/>
  <c r="AS135" i="3"/>
  <c r="AR135" i="3"/>
  <c r="S135" i="3"/>
  <c r="AX134" i="3"/>
  <c r="AT134" i="3"/>
  <c r="AS134" i="3"/>
  <c r="AR134" i="3"/>
  <c r="S134" i="3"/>
  <c r="AX133" i="3"/>
  <c r="AT133" i="3"/>
  <c r="AS133" i="3"/>
  <c r="AR133" i="3"/>
  <c r="S133" i="3"/>
  <c r="AX132" i="3"/>
  <c r="AT132" i="3"/>
  <c r="AS132" i="3"/>
  <c r="AR132" i="3"/>
  <c r="S132" i="3"/>
  <c r="AX131" i="3"/>
  <c r="AT131" i="3"/>
  <c r="AS131" i="3"/>
  <c r="AR131" i="3"/>
  <c r="S131" i="3"/>
  <c r="AX130" i="3"/>
  <c r="AT130" i="3"/>
  <c r="AS130" i="3"/>
  <c r="AR130" i="3"/>
  <c r="S130" i="3"/>
  <c r="AX129" i="3"/>
  <c r="AT129" i="3"/>
  <c r="AS129" i="3"/>
  <c r="AR129" i="3"/>
  <c r="S129" i="3"/>
  <c r="AX128" i="3"/>
  <c r="AT128" i="3"/>
  <c r="AS128" i="3"/>
  <c r="AR128" i="3"/>
  <c r="S128" i="3"/>
  <c r="AX127" i="3"/>
  <c r="AT127" i="3"/>
  <c r="AS127" i="3"/>
  <c r="AR127" i="3"/>
  <c r="S127" i="3"/>
  <c r="AX126" i="3"/>
  <c r="AT126" i="3"/>
  <c r="AS126" i="3"/>
  <c r="AR126" i="3"/>
  <c r="S126" i="3"/>
  <c r="AX125" i="3"/>
  <c r="AT125" i="3"/>
  <c r="AS125" i="3"/>
  <c r="AR125" i="3"/>
  <c r="S125" i="3"/>
  <c r="AX124" i="3"/>
  <c r="AT124" i="3"/>
  <c r="AS124" i="3"/>
  <c r="AR124" i="3"/>
  <c r="S124" i="3"/>
  <c r="AX123" i="3"/>
  <c r="AT123" i="3"/>
  <c r="AS123" i="3"/>
  <c r="AR123" i="3"/>
  <c r="S123" i="3"/>
  <c r="AX122" i="3"/>
  <c r="AT122" i="3"/>
  <c r="AS122" i="3"/>
  <c r="AR122" i="3"/>
  <c r="S122" i="3"/>
  <c r="AX121" i="3"/>
  <c r="AT121" i="3"/>
  <c r="AS121" i="3"/>
  <c r="AR121" i="3"/>
  <c r="S121" i="3"/>
  <c r="AX120" i="3"/>
  <c r="AT120" i="3"/>
  <c r="AS120" i="3"/>
  <c r="AR120" i="3"/>
  <c r="S120" i="3"/>
  <c r="AX119" i="3"/>
  <c r="AT119" i="3"/>
  <c r="AS119" i="3"/>
  <c r="AR119" i="3"/>
  <c r="S119" i="3"/>
  <c r="AX118" i="3"/>
  <c r="AT118" i="3"/>
  <c r="AS118" i="3"/>
  <c r="AR118" i="3"/>
  <c r="S118" i="3"/>
  <c r="AX117" i="3"/>
  <c r="AT117" i="3"/>
  <c r="AS117" i="3"/>
  <c r="AR117" i="3"/>
  <c r="S117" i="3"/>
  <c r="AX116" i="3"/>
  <c r="AT116" i="3"/>
  <c r="AS116" i="3"/>
  <c r="AR116" i="3"/>
  <c r="S116" i="3"/>
  <c r="AX115" i="3"/>
  <c r="AT115" i="3"/>
  <c r="AS115" i="3"/>
  <c r="AR115" i="3"/>
  <c r="S115" i="3"/>
  <c r="AX114" i="3"/>
  <c r="AT114" i="3"/>
  <c r="AS114" i="3"/>
  <c r="AR114" i="3"/>
  <c r="S114" i="3"/>
  <c r="AX113" i="3"/>
  <c r="AT113" i="3"/>
  <c r="AS113" i="3"/>
  <c r="AR113" i="3"/>
  <c r="S113" i="3"/>
  <c r="AX112" i="3"/>
  <c r="AT112" i="3"/>
  <c r="AS112" i="3"/>
  <c r="AR112" i="3"/>
  <c r="S112" i="3"/>
  <c r="AX111" i="3"/>
  <c r="AT111" i="3"/>
  <c r="AS111" i="3"/>
  <c r="AR111" i="3"/>
  <c r="S111" i="3"/>
  <c r="AX110" i="3"/>
  <c r="AT110" i="3"/>
  <c r="AS110" i="3"/>
  <c r="AR110" i="3"/>
  <c r="S110" i="3"/>
  <c r="AX109" i="3"/>
  <c r="AT109" i="3"/>
  <c r="AS109" i="3"/>
  <c r="AR109" i="3"/>
  <c r="S109" i="3"/>
  <c r="AX108" i="3"/>
  <c r="AT108" i="3"/>
  <c r="AS108" i="3"/>
  <c r="AR108" i="3"/>
  <c r="S108" i="3"/>
  <c r="AX107" i="3"/>
  <c r="AT107" i="3"/>
  <c r="AS107" i="3"/>
  <c r="AR107" i="3"/>
  <c r="S107" i="3"/>
  <c r="AX106" i="3"/>
  <c r="AT106" i="3"/>
  <c r="AS106" i="3"/>
  <c r="AR106" i="3"/>
  <c r="S106" i="3"/>
  <c r="AX105" i="3"/>
  <c r="AT105" i="3"/>
  <c r="AS105" i="3"/>
  <c r="AR105" i="3"/>
  <c r="S105" i="3"/>
  <c r="AX104" i="3"/>
  <c r="AT104" i="3"/>
  <c r="AS104" i="3"/>
  <c r="AR104" i="3"/>
  <c r="S104" i="3"/>
  <c r="AX103" i="3"/>
  <c r="AT103" i="3"/>
  <c r="AS103" i="3"/>
  <c r="AR103" i="3"/>
  <c r="S103" i="3"/>
  <c r="AX102" i="3"/>
  <c r="AT102" i="3"/>
  <c r="AS102" i="3"/>
  <c r="AR102" i="3"/>
  <c r="S102" i="3"/>
  <c r="AX101" i="3"/>
  <c r="AT101" i="3"/>
  <c r="AS101" i="3"/>
  <c r="AR101" i="3"/>
  <c r="S101" i="3"/>
  <c r="AX100" i="3"/>
  <c r="AT100" i="3"/>
  <c r="AS100" i="3"/>
  <c r="AR100" i="3"/>
  <c r="S100" i="3"/>
  <c r="AX99" i="3"/>
  <c r="AT99" i="3"/>
  <c r="AS99" i="3"/>
  <c r="AR99" i="3"/>
  <c r="S99" i="3"/>
  <c r="AX98" i="3"/>
  <c r="AT98" i="3"/>
  <c r="AS98" i="3"/>
  <c r="AR98" i="3"/>
  <c r="S98" i="3"/>
  <c r="AX97" i="3"/>
  <c r="AT97" i="3"/>
  <c r="AS97" i="3"/>
  <c r="AR97" i="3"/>
  <c r="S97" i="3"/>
  <c r="AX96" i="3"/>
  <c r="AT96" i="3"/>
  <c r="AS96" i="3"/>
  <c r="AR96" i="3"/>
  <c r="S96" i="3"/>
  <c r="AX95" i="3"/>
  <c r="AT95" i="3"/>
  <c r="AS95" i="3"/>
  <c r="AR95" i="3"/>
  <c r="S95" i="3"/>
  <c r="AX94" i="3"/>
  <c r="AT94" i="3"/>
  <c r="AS94" i="3"/>
  <c r="AR94" i="3"/>
  <c r="S94" i="3"/>
  <c r="AX93" i="3"/>
  <c r="AT93" i="3"/>
  <c r="AS93" i="3"/>
  <c r="AR93" i="3"/>
  <c r="S93" i="3"/>
  <c r="AX92" i="3"/>
  <c r="AT92" i="3"/>
  <c r="AS92" i="3"/>
  <c r="AR92" i="3"/>
  <c r="S92" i="3"/>
  <c r="AX91" i="3"/>
  <c r="AT91" i="3"/>
  <c r="AS91" i="3"/>
  <c r="AR91" i="3"/>
  <c r="S91" i="3"/>
  <c r="AX90" i="3"/>
  <c r="AT90" i="3"/>
  <c r="AS90" i="3"/>
  <c r="AR90" i="3"/>
  <c r="S90" i="3"/>
  <c r="AX89" i="3"/>
  <c r="AT89" i="3"/>
  <c r="AS89" i="3"/>
  <c r="AR89" i="3"/>
  <c r="S89" i="3"/>
  <c r="AX88" i="3"/>
  <c r="AT88" i="3"/>
  <c r="AS88" i="3"/>
  <c r="AR88" i="3"/>
  <c r="S88" i="3"/>
  <c r="AX87" i="3"/>
  <c r="AT87" i="3"/>
  <c r="AS87" i="3"/>
  <c r="AR87" i="3"/>
  <c r="S87" i="3"/>
  <c r="AX86" i="3"/>
  <c r="AT86" i="3"/>
  <c r="AS86" i="3"/>
  <c r="AR86" i="3"/>
  <c r="S86" i="3"/>
  <c r="AX85" i="3"/>
  <c r="AT85" i="3"/>
  <c r="AS85" i="3"/>
  <c r="AR85" i="3"/>
  <c r="S85" i="3"/>
  <c r="AX84" i="3"/>
  <c r="AT84" i="3"/>
  <c r="AS84" i="3"/>
  <c r="AR84" i="3"/>
  <c r="S84" i="3"/>
  <c r="AX83" i="3"/>
  <c r="AT83" i="3"/>
  <c r="AS83" i="3"/>
  <c r="AR83" i="3"/>
  <c r="S83" i="3"/>
  <c r="AX82" i="3"/>
  <c r="AT82" i="3"/>
  <c r="AS82" i="3"/>
  <c r="AR82" i="3"/>
  <c r="S82" i="3"/>
  <c r="AX81" i="3"/>
  <c r="AT81" i="3"/>
  <c r="AS81" i="3"/>
  <c r="AR81" i="3"/>
  <c r="S81" i="3"/>
  <c r="AX80" i="3"/>
  <c r="AT80" i="3"/>
  <c r="AS80" i="3"/>
  <c r="AR80" i="3"/>
  <c r="S80" i="3"/>
  <c r="AX79" i="3"/>
  <c r="AT79" i="3"/>
  <c r="AS79" i="3"/>
  <c r="AR79" i="3"/>
  <c r="S79" i="3"/>
  <c r="AX78" i="3"/>
  <c r="AT78" i="3"/>
  <c r="AS78" i="3"/>
  <c r="AR78" i="3"/>
  <c r="S78" i="3"/>
  <c r="AX77" i="3"/>
  <c r="AT77" i="3"/>
  <c r="AS77" i="3"/>
  <c r="AR77" i="3"/>
  <c r="S77" i="3"/>
  <c r="AX76" i="3"/>
  <c r="AT76" i="3"/>
  <c r="AS76" i="3"/>
  <c r="AR76" i="3"/>
  <c r="S76" i="3"/>
  <c r="AX75" i="3"/>
  <c r="AT75" i="3"/>
  <c r="AS75" i="3"/>
  <c r="AR75" i="3"/>
  <c r="S75" i="3"/>
  <c r="AX74" i="3"/>
  <c r="AT74" i="3"/>
  <c r="AS74" i="3"/>
  <c r="AR74" i="3"/>
  <c r="S74" i="3"/>
  <c r="AX73" i="3"/>
  <c r="AT73" i="3"/>
  <c r="AS73" i="3"/>
  <c r="AR73" i="3"/>
  <c r="S73" i="3"/>
  <c r="AX72" i="3"/>
  <c r="AT72" i="3"/>
  <c r="AS72" i="3"/>
  <c r="AR72" i="3"/>
  <c r="S72" i="3"/>
  <c r="AX71" i="3"/>
  <c r="AT71" i="3"/>
  <c r="AS71" i="3"/>
  <c r="AR71" i="3"/>
  <c r="S71" i="3"/>
  <c r="AX70" i="3"/>
  <c r="AT70" i="3"/>
  <c r="AS70" i="3"/>
  <c r="AR70" i="3"/>
  <c r="S70" i="3"/>
  <c r="AX69" i="3"/>
  <c r="AT69" i="3"/>
  <c r="AS69" i="3"/>
  <c r="AR69" i="3"/>
  <c r="S69" i="3"/>
  <c r="AX68" i="3"/>
  <c r="AT68" i="3"/>
  <c r="AS68" i="3"/>
  <c r="AR68" i="3"/>
  <c r="S68" i="3"/>
  <c r="AX67" i="3"/>
  <c r="AT67" i="3"/>
  <c r="AS67" i="3"/>
  <c r="AR67" i="3"/>
  <c r="S67" i="3"/>
  <c r="AX66" i="3"/>
  <c r="AT66" i="3"/>
  <c r="AS66" i="3"/>
  <c r="AR66" i="3"/>
  <c r="S66" i="3"/>
  <c r="AX65" i="3"/>
  <c r="AT65" i="3"/>
  <c r="AS65" i="3"/>
  <c r="AR65" i="3"/>
  <c r="S65" i="3"/>
  <c r="AX64" i="3"/>
  <c r="AT64" i="3"/>
  <c r="AS64" i="3"/>
  <c r="AR64" i="3"/>
  <c r="S64" i="3"/>
  <c r="AX63" i="3"/>
  <c r="AT63" i="3"/>
  <c r="AS63" i="3"/>
  <c r="AR63" i="3"/>
  <c r="S63" i="3"/>
  <c r="AX62" i="3"/>
  <c r="AT62" i="3"/>
  <c r="AS62" i="3"/>
  <c r="AR62" i="3"/>
  <c r="S62" i="3"/>
  <c r="AX61" i="3"/>
  <c r="AT61" i="3"/>
  <c r="AS61" i="3"/>
  <c r="AR61" i="3"/>
  <c r="S61" i="3"/>
  <c r="AX60" i="3"/>
  <c r="AT60" i="3"/>
  <c r="AS60" i="3"/>
  <c r="AR60" i="3"/>
  <c r="S60" i="3"/>
  <c r="AX59" i="3"/>
  <c r="AT59" i="3"/>
  <c r="AS59" i="3"/>
  <c r="AR59" i="3"/>
  <c r="S59" i="3"/>
  <c r="AX58" i="3"/>
  <c r="AT58" i="3"/>
  <c r="AS58" i="3"/>
  <c r="AR58" i="3"/>
  <c r="S58" i="3"/>
  <c r="AX57" i="3"/>
  <c r="AT57" i="3"/>
  <c r="AS57" i="3"/>
  <c r="AR57" i="3"/>
  <c r="S57" i="3"/>
  <c r="AX56" i="3"/>
  <c r="AT56" i="3"/>
  <c r="AS56" i="3"/>
  <c r="AR56" i="3"/>
  <c r="S56" i="3"/>
  <c r="AX55" i="3"/>
  <c r="AT55" i="3"/>
  <c r="AS55" i="3"/>
  <c r="AR55" i="3"/>
  <c r="S55" i="3"/>
  <c r="AX54" i="3"/>
  <c r="AT54" i="3"/>
  <c r="AS54" i="3"/>
  <c r="AR54" i="3"/>
  <c r="S54" i="3"/>
  <c r="AX53" i="3"/>
  <c r="AT53" i="3"/>
  <c r="AS53" i="3"/>
  <c r="AR53" i="3"/>
  <c r="S53" i="3"/>
  <c r="AX52" i="3"/>
  <c r="AT52" i="3"/>
  <c r="AS52" i="3"/>
  <c r="AR52" i="3"/>
  <c r="S52" i="3"/>
  <c r="AX51" i="3"/>
  <c r="AT51" i="3"/>
  <c r="AS51" i="3"/>
  <c r="AR51" i="3"/>
  <c r="S51" i="3"/>
  <c r="AX50" i="3"/>
  <c r="AT50" i="3"/>
  <c r="AS50" i="3"/>
  <c r="AR50" i="3"/>
  <c r="S50" i="3"/>
  <c r="AX49" i="3"/>
  <c r="AT49" i="3"/>
  <c r="AS49" i="3"/>
  <c r="AR49" i="3"/>
  <c r="S49" i="3"/>
  <c r="AX48" i="3"/>
  <c r="AT48" i="3"/>
  <c r="AS48" i="3"/>
  <c r="AR48" i="3"/>
  <c r="S48" i="3"/>
  <c r="AX47" i="3"/>
  <c r="AT47" i="3"/>
  <c r="AS47" i="3"/>
  <c r="AR47" i="3"/>
  <c r="S47" i="3"/>
  <c r="AX46" i="3"/>
  <c r="AT46" i="3"/>
  <c r="AS46" i="3"/>
  <c r="AR46" i="3"/>
  <c r="S46" i="3"/>
  <c r="AX45" i="3"/>
  <c r="AT45" i="3"/>
  <c r="AS45" i="3"/>
  <c r="AR45" i="3"/>
  <c r="S45" i="3"/>
  <c r="AX44" i="3"/>
  <c r="AT44" i="3"/>
  <c r="AS44" i="3"/>
  <c r="AR44" i="3"/>
  <c r="S44" i="3"/>
  <c r="AX43" i="3"/>
  <c r="AT43" i="3"/>
  <c r="AS43" i="3"/>
  <c r="AR43" i="3"/>
  <c r="S43" i="3"/>
  <c r="AX42" i="3"/>
  <c r="AT42" i="3"/>
  <c r="AS42" i="3"/>
  <c r="AR42" i="3"/>
  <c r="S42" i="3"/>
  <c r="AX41" i="3"/>
  <c r="AT41" i="3"/>
  <c r="AS41" i="3"/>
  <c r="AR41" i="3"/>
  <c r="S41" i="3"/>
  <c r="AX40" i="3"/>
  <c r="AT40" i="3"/>
  <c r="AS40" i="3"/>
  <c r="AR40" i="3"/>
  <c r="S40" i="3"/>
  <c r="AX39" i="3"/>
  <c r="AT39" i="3"/>
  <c r="AS39" i="3"/>
  <c r="AR39" i="3"/>
  <c r="S39" i="3"/>
  <c r="AX38" i="3"/>
  <c r="AT38" i="3"/>
  <c r="AS38" i="3"/>
  <c r="AR38" i="3"/>
  <c r="S38" i="3"/>
  <c r="AX37" i="3"/>
  <c r="AT37" i="3"/>
  <c r="AS37" i="3"/>
  <c r="AR37" i="3"/>
  <c r="S37" i="3"/>
  <c r="AX36" i="3"/>
  <c r="AT36" i="3"/>
  <c r="AS36" i="3"/>
  <c r="AR36" i="3"/>
  <c r="S36" i="3"/>
  <c r="AX35" i="3"/>
  <c r="AT35" i="3"/>
  <c r="AS35" i="3"/>
  <c r="AR35" i="3"/>
  <c r="S35" i="3"/>
  <c r="AX34" i="3"/>
  <c r="AT34" i="3"/>
  <c r="AS34" i="3"/>
  <c r="AR34" i="3"/>
  <c r="S34" i="3"/>
  <c r="AX33" i="3"/>
  <c r="AT33" i="3"/>
  <c r="AS33" i="3"/>
  <c r="AR33" i="3"/>
  <c r="S33" i="3"/>
  <c r="AX32" i="3"/>
  <c r="AT32" i="3"/>
  <c r="AS32" i="3"/>
  <c r="AR32" i="3"/>
  <c r="S32" i="3"/>
  <c r="AX31" i="3"/>
  <c r="AT31" i="3"/>
  <c r="AS31" i="3"/>
  <c r="AR31" i="3"/>
  <c r="S31" i="3"/>
  <c r="AX30" i="3"/>
  <c r="AT30" i="3"/>
  <c r="AS30" i="3"/>
  <c r="AR30" i="3"/>
  <c r="S30" i="3"/>
  <c r="AX29" i="3"/>
  <c r="AT29" i="3"/>
  <c r="AS29" i="3"/>
  <c r="AR29" i="3"/>
  <c r="S29" i="3"/>
  <c r="AX28" i="3"/>
  <c r="AT28" i="3"/>
  <c r="AS28" i="3"/>
  <c r="AR28" i="3"/>
  <c r="S28" i="3"/>
  <c r="AX27" i="3"/>
  <c r="AT27" i="3"/>
  <c r="AS27" i="3"/>
  <c r="AR27" i="3"/>
  <c r="S27" i="3"/>
  <c r="D27" i="3"/>
  <c r="AX26" i="3"/>
  <c r="AT26" i="3"/>
  <c r="AS26" i="3"/>
  <c r="AR26" i="3"/>
  <c r="S26" i="3"/>
  <c r="D26" i="3"/>
  <c r="T67" i="3" s="1"/>
  <c r="AX25" i="3"/>
  <c r="AT25" i="3"/>
  <c r="AS25" i="3"/>
  <c r="AR25" i="3"/>
  <c r="S25" i="3"/>
  <c r="AX24" i="3"/>
  <c r="AT24" i="3"/>
  <c r="AS24" i="3"/>
  <c r="AR24" i="3"/>
  <c r="S24" i="3"/>
  <c r="AX23" i="3"/>
  <c r="AT23" i="3"/>
  <c r="AS23" i="3"/>
  <c r="AR23" i="3"/>
  <c r="S23" i="3"/>
  <c r="AX22" i="3"/>
  <c r="AT22" i="3"/>
  <c r="AS22" i="3"/>
  <c r="AR22" i="3"/>
  <c r="S22" i="3"/>
  <c r="AX21" i="3"/>
  <c r="AT21" i="3"/>
  <c r="AS21" i="3"/>
  <c r="AR21" i="3"/>
  <c r="S21" i="3"/>
  <c r="AX20" i="3"/>
  <c r="AT20" i="3"/>
  <c r="AS20" i="3"/>
  <c r="AR20" i="3"/>
  <c r="S20" i="3"/>
  <c r="AX19" i="3"/>
  <c r="AT19" i="3"/>
  <c r="AS19" i="3"/>
  <c r="AR19" i="3"/>
  <c r="S19" i="3"/>
  <c r="AX18" i="3"/>
  <c r="AT18" i="3"/>
  <c r="AS18" i="3"/>
  <c r="AR18" i="3"/>
  <c r="S18" i="3"/>
  <c r="AX17" i="3"/>
  <c r="AT17" i="3"/>
  <c r="AS17" i="3"/>
  <c r="AR17" i="3"/>
  <c r="S17" i="3"/>
  <c r="AX16" i="3"/>
  <c r="AT16" i="3"/>
  <c r="AS16" i="3"/>
  <c r="AR16" i="3"/>
  <c r="S16" i="3"/>
  <c r="AX15" i="3"/>
  <c r="AT15" i="3"/>
  <c r="AS15" i="3"/>
  <c r="AR15" i="3"/>
  <c r="S15" i="3"/>
  <c r="AX14" i="3"/>
  <c r="AT14" i="3"/>
  <c r="AS14" i="3"/>
  <c r="AR14" i="3"/>
  <c r="S14" i="3"/>
  <c r="AX13" i="3"/>
  <c r="AT13" i="3"/>
  <c r="AS13" i="3"/>
  <c r="AR13" i="3"/>
  <c r="S13" i="3"/>
  <c r="AX12" i="3"/>
  <c r="AT12" i="3"/>
  <c r="AS12" i="3"/>
  <c r="AR12" i="3"/>
  <c r="S12" i="3"/>
  <c r="F12" i="3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F133" i="3" s="1"/>
  <c r="F134" i="3" s="1"/>
  <c r="F135" i="3" s="1"/>
  <c r="F136" i="3" s="1"/>
  <c r="F137" i="3" s="1"/>
  <c r="F138" i="3" s="1"/>
  <c r="F139" i="3" s="1"/>
  <c r="F140" i="3" s="1"/>
  <c r="F141" i="3" s="1"/>
  <c r="F142" i="3" s="1"/>
  <c r="F143" i="3" s="1"/>
  <c r="F144" i="3" s="1"/>
  <c r="F145" i="3" s="1"/>
  <c r="F146" i="3" s="1"/>
  <c r="F147" i="3" s="1"/>
  <c r="F148" i="3" s="1"/>
  <c r="F149" i="3" s="1"/>
  <c r="F150" i="3" s="1"/>
  <c r="F151" i="3" s="1"/>
  <c r="F152" i="3" s="1"/>
  <c r="F153" i="3" s="1"/>
  <c r="F154" i="3" s="1"/>
  <c r="F155" i="3" s="1"/>
  <c r="F156" i="3" s="1"/>
  <c r="F157" i="3" s="1"/>
  <c r="F158" i="3" s="1"/>
  <c r="F159" i="3" s="1"/>
  <c r="F160" i="3" s="1"/>
  <c r="F161" i="3" s="1"/>
  <c r="F162" i="3" s="1"/>
  <c r="F163" i="3" s="1"/>
  <c r="F164" i="3" s="1"/>
  <c r="F165" i="3" s="1"/>
  <c r="F166" i="3" s="1"/>
  <c r="F167" i="3" s="1"/>
  <c r="F168" i="3" s="1"/>
  <c r="F169" i="3" s="1"/>
  <c r="F170" i="3" s="1"/>
  <c r="F171" i="3" s="1"/>
  <c r="F172" i="3" s="1"/>
  <c r="F173" i="3" s="1"/>
  <c r="F174" i="3" s="1"/>
  <c r="F175" i="3" s="1"/>
  <c r="F176" i="3" s="1"/>
  <c r="F177" i="3" s="1"/>
  <c r="F178" i="3" s="1"/>
  <c r="F179" i="3" s="1"/>
  <c r="F180" i="3" s="1"/>
  <c r="F181" i="3" s="1"/>
  <c r="F182" i="3" s="1"/>
  <c r="F183" i="3" s="1"/>
  <c r="F184" i="3" s="1"/>
  <c r="F185" i="3" s="1"/>
  <c r="F186" i="3" s="1"/>
  <c r="F187" i="3" s="1"/>
  <c r="F188" i="3" s="1"/>
  <c r="F189" i="3" s="1"/>
  <c r="F190" i="3" s="1"/>
  <c r="F191" i="3" s="1"/>
  <c r="F192" i="3" s="1"/>
  <c r="F193" i="3" s="1"/>
  <c r="F194" i="3" s="1"/>
  <c r="F195" i="3" s="1"/>
  <c r="F196" i="3" s="1"/>
  <c r="F197" i="3" s="1"/>
  <c r="F198" i="3" s="1"/>
  <c r="F199" i="3" s="1"/>
  <c r="F200" i="3" s="1"/>
  <c r="F201" i="3" s="1"/>
  <c r="F202" i="3" s="1"/>
  <c r="F203" i="3" s="1"/>
  <c r="F204" i="3" s="1"/>
  <c r="F205" i="3" s="1"/>
  <c r="F206" i="3" s="1"/>
  <c r="F207" i="3" s="1"/>
  <c r="F208" i="3" s="1"/>
  <c r="F209" i="3" s="1"/>
  <c r="F210" i="3" s="1"/>
  <c r="F211" i="3" s="1"/>
  <c r="F212" i="3" s="1"/>
  <c r="F213" i="3" s="1"/>
  <c r="F214" i="3" s="1"/>
  <c r="F215" i="3" s="1"/>
  <c r="F216" i="3" s="1"/>
  <c r="F217" i="3" s="1"/>
  <c r="F218" i="3" s="1"/>
  <c r="F219" i="3" s="1"/>
  <c r="F220" i="3" s="1"/>
  <c r="F221" i="3" s="1"/>
  <c r="F222" i="3" s="1"/>
  <c r="F223" i="3" s="1"/>
  <c r="F224" i="3" s="1"/>
  <c r="F225" i="3" s="1"/>
  <c r="F226" i="3" s="1"/>
  <c r="F227" i="3" s="1"/>
  <c r="F228" i="3" s="1"/>
  <c r="F229" i="3" s="1"/>
  <c r="F230" i="3" s="1"/>
  <c r="F231" i="3" s="1"/>
  <c r="F232" i="3" s="1"/>
  <c r="F233" i="3" s="1"/>
  <c r="F234" i="3" s="1"/>
  <c r="F235" i="3" s="1"/>
  <c r="F236" i="3" s="1"/>
  <c r="F237" i="3" s="1"/>
  <c r="F238" i="3" s="1"/>
  <c r="F239" i="3" s="1"/>
  <c r="F240" i="3" s="1"/>
  <c r="F241" i="3" s="1"/>
  <c r="F242" i="3" s="1"/>
  <c r="F243" i="3" s="1"/>
  <c r="F244" i="3" s="1"/>
  <c r="F245" i="3" s="1"/>
  <c r="F246" i="3" s="1"/>
  <c r="F247" i="3" s="1"/>
  <c r="F248" i="3" s="1"/>
  <c r="F249" i="3" s="1"/>
  <c r="F250" i="3" s="1"/>
  <c r="F251" i="3" s="1"/>
  <c r="F252" i="3" s="1"/>
  <c r="F253" i="3" s="1"/>
  <c r="F254" i="3" s="1"/>
  <c r="F255" i="3" s="1"/>
  <c r="F256" i="3" s="1"/>
  <c r="F257" i="3" s="1"/>
  <c r="F258" i="3" s="1"/>
  <c r="F259" i="3" s="1"/>
  <c r="F260" i="3" s="1"/>
  <c r="F261" i="3" s="1"/>
  <c r="F262" i="3" s="1"/>
  <c r="F263" i="3" s="1"/>
  <c r="F264" i="3" s="1"/>
  <c r="F265" i="3" s="1"/>
  <c r="F266" i="3" s="1"/>
  <c r="F267" i="3" s="1"/>
  <c r="F268" i="3" s="1"/>
  <c r="F269" i="3" s="1"/>
  <c r="F270" i="3" s="1"/>
  <c r="F271" i="3" s="1"/>
  <c r="F272" i="3" s="1"/>
  <c r="F273" i="3" s="1"/>
  <c r="F274" i="3" s="1"/>
  <c r="F275" i="3" s="1"/>
  <c r="F276" i="3" s="1"/>
  <c r="F277" i="3" s="1"/>
  <c r="F278" i="3" s="1"/>
  <c r="F279" i="3" s="1"/>
  <c r="F280" i="3" s="1"/>
  <c r="F281" i="3" s="1"/>
  <c r="F282" i="3" s="1"/>
  <c r="F283" i="3" s="1"/>
  <c r="F284" i="3" s="1"/>
  <c r="F285" i="3" s="1"/>
  <c r="F286" i="3" s="1"/>
  <c r="F287" i="3" s="1"/>
  <c r="F288" i="3" s="1"/>
  <c r="F289" i="3" s="1"/>
  <c r="F290" i="3" s="1"/>
  <c r="F291" i="3" s="1"/>
  <c r="F292" i="3" s="1"/>
  <c r="F293" i="3" s="1"/>
  <c r="F294" i="3" s="1"/>
  <c r="F295" i="3" s="1"/>
  <c r="F296" i="3" s="1"/>
  <c r="F297" i="3" s="1"/>
  <c r="F298" i="3" s="1"/>
  <c r="F299" i="3" s="1"/>
  <c r="F300" i="3" s="1"/>
  <c r="F301" i="3" s="1"/>
  <c r="F302" i="3" s="1"/>
  <c r="F303" i="3" s="1"/>
  <c r="F304" i="3" s="1"/>
  <c r="F305" i="3" s="1"/>
  <c r="F306" i="3" s="1"/>
  <c r="F307" i="3" s="1"/>
  <c r="F308" i="3" s="1"/>
  <c r="F309" i="3" s="1"/>
  <c r="F310" i="3" s="1"/>
  <c r="F311" i="3" s="1"/>
  <c r="F312" i="3" s="1"/>
  <c r="F313" i="3" s="1"/>
  <c r="F314" i="3" s="1"/>
  <c r="F315" i="3" s="1"/>
  <c r="F316" i="3" s="1"/>
  <c r="F317" i="3" s="1"/>
  <c r="F318" i="3" s="1"/>
  <c r="F319" i="3" s="1"/>
  <c r="F320" i="3" s="1"/>
  <c r="F321" i="3" s="1"/>
  <c r="F322" i="3" s="1"/>
  <c r="F323" i="3" s="1"/>
  <c r="F324" i="3" s="1"/>
  <c r="F325" i="3" s="1"/>
  <c r="F326" i="3" s="1"/>
  <c r="F327" i="3" s="1"/>
  <c r="F328" i="3" s="1"/>
  <c r="F329" i="3" s="1"/>
  <c r="F330" i="3" s="1"/>
  <c r="F331" i="3" s="1"/>
  <c r="F332" i="3" s="1"/>
  <c r="F333" i="3" s="1"/>
  <c r="F334" i="3" s="1"/>
  <c r="F335" i="3" s="1"/>
  <c r="F336" i="3" s="1"/>
  <c r="F337" i="3" s="1"/>
  <c r="F338" i="3" s="1"/>
  <c r="F339" i="3" s="1"/>
  <c r="F340" i="3" s="1"/>
  <c r="F341" i="3" s="1"/>
  <c r="F342" i="3" s="1"/>
  <c r="F343" i="3" s="1"/>
  <c r="F344" i="3" s="1"/>
  <c r="F345" i="3" s="1"/>
  <c r="F346" i="3" s="1"/>
  <c r="F347" i="3" s="1"/>
  <c r="F348" i="3" s="1"/>
  <c r="F349" i="3" s="1"/>
  <c r="F350" i="3" s="1"/>
  <c r="F351" i="3" s="1"/>
  <c r="F352" i="3" s="1"/>
  <c r="F353" i="3" s="1"/>
  <c r="F354" i="3" s="1"/>
  <c r="F355" i="3" s="1"/>
  <c r="F356" i="3" s="1"/>
  <c r="F357" i="3" s="1"/>
  <c r="F358" i="3" s="1"/>
  <c r="F359" i="3" s="1"/>
  <c r="F360" i="3" s="1"/>
  <c r="F361" i="3" s="1"/>
  <c r="F362" i="3" s="1"/>
  <c r="F363" i="3" s="1"/>
  <c r="F364" i="3" s="1"/>
  <c r="F365" i="3" s="1"/>
  <c r="F366" i="3" s="1"/>
  <c r="F367" i="3" s="1"/>
  <c r="F368" i="3" s="1"/>
  <c r="F369" i="3" s="1"/>
  <c r="F370" i="3" s="1"/>
  <c r="F371" i="3" s="1"/>
  <c r="F372" i="3" s="1"/>
  <c r="F373" i="3" s="1"/>
  <c r="F374" i="3" s="1"/>
  <c r="F375" i="3" s="1"/>
  <c r="F376" i="3" s="1"/>
  <c r="F377" i="3" s="1"/>
  <c r="F378" i="3" s="1"/>
  <c r="F379" i="3" s="1"/>
  <c r="F380" i="3" s="1"/>
  <c r="F381" i="3" s="1"/>
  <c r="F382" i="3" s="1"/>
  <c r="F383" i="3" s="1"/>
  <c r="F384" i="3" s="1"/>
  <c r="F385" i="3" s="1"/>
  <c r="F386" i="3" s="1"/>
  <c r="F387" i="3" s="1"/>
  <c r="F388" i="3" s="1"/>
  <c r="F389" i="3" s="1"/>
  <c r="F390" i="3" s="1"/>
  <c r="F391" i="3" s="1"/>
  <c r="F392" i="3" s="1"/>
  <c r="F393" i="3" s="1"/>
  <c r="F394" i="3" s="1"/>
  <c r="F395" i="3" s="1"/>
  <c r="F396" i="3" s="1"/>
  <c r="F397" i="3" s="1"/>
  <c r="F398" i="3" s="1"/>
  <c r="F399" i="3" s="1"/>
  <c r="F400" i="3" s="1"/>
  <c r="F401" i="3" s="1"/>
  <c r="F402" i="3" s="1"/>
  <c r="F403" i="3" s="1"/>
  <c r="F404" i="3" s="1"/>
  <c r="F405" i="3" s="1"/>
  <c r="F406" i="3" s="1"/>
  <c r="F407" i="3" s="1"/>
  <c r="F408" i="3" s="1"/>
  <c r="F409" i="3" s="1"/>
  <c r="F410" i="3" s="1"/>
  <c r="F411" i="3" s="1"/>
  <c r="F412" i="3" s="1"/>
  <c r="F413" i="3" s="1"/>
  <c r="F414" i="3" s="1"/>
  <c r="F415" i="3" s="1"/>
  <c r="F416" i="3" s="1"/>
  <c r="F417" i="3" s="1"/>
  <c r="F418" i="3" s="1"/>
  <c r="F419" i="3" s="1"/>
  <c r="F420" i="3" s="1"/>
  <c r="F421" i="3" s="1"/>
  <c r="F422" i="3" s="1"/>
  <c r="F423" i="3" s="1"/>
  <c r="F424" i="3" s="1"/>
  <c r="F425" i="3" s="1"/>
  <c r="F426" i="3" s="1"/>
  <c r="F427" i="3" s="1"/>
  <c r="F428" i="3" s="1"/>
  <c r="F429" i="3" s="1"/>
  <c r="F430" i="3" s="1"/>
  <c r="F431" i="3" s="1"/>
  <c r="F432" i="3" s="1"/>
  <c r="F433" i="3" s="1"/>
  <c r="F434" i="3" s="1"/>
  <c r="F435" i="3" s="1"/>
  <c r="F436" i="3" s="1"/>
  <c r="F437" i="3" s="1"/>
  <c r="F438" i="3" s="1"/>
  <c r="F439" i="3" s="1"/>
  <c r="F440" i="3" s="1"/>
  <c r="F441" i="3" s="1"/>
  <c r="F442" i="3" s="1"/>
  <c r="F443" i="3" s="1"/>
  <c r="F444" i="3" s="1"/>
  <c r="F445" i="3" s="1"/>
  <c r="F446" i="3" s="1"/>
  <c r="F447" i="3" s="1"/>
  <c r="F448" i="3" s="1"/>
  <c r="F449" i="3" s="1"/>
  <c r="F450" i="3" s="1"/>
  <c r="F451" i="3" s="1"/>
  <c r="F452" i="3" s="1"/>
  <c r="F453" i="3" s="1"/>
  <c r="F454" i="3" s="1"/>
  <c r="F455" i="3" s="1"/>
  <c r="F456" i="3" s="1"/>
  <c r="F457" i="3" s="1"/>
  <c r="F458" i="3" s="1"/>
  <c r="F459" i="3" s="1"/>
  <c r="F460" i="3" s="1"/>
  <c r="F461" i="3" s="1"/>
  <c r="F462" i="3" s="1"/>
  <c r="F463" i="3" s="1"/>
  <c r="F464" i="3" s="1"/>
  <c r="F465" i="3" s="1"/>
  <c r="F466" i="3" s="1"/>
  <c r="F467" i="3" s="1"/>
  <c r="F468" i="3" s="1"/>
  <c r="F469" i="3" s="1"/>
  <c r="F470" i="3" s="1"/>
  <c r="F471" i="3" s="1"/>
  <c r="F472" i="3" s="1"/>
  <c r="F473" i="3" s="1"/>
  <c r="F474" i="3" s="1"/>
  <c r="F475" i="3" s="1"/>
  <c r="F476" i="3" s="1"/>
  <c r="F477" i="3" s="1"/>
  <c r="F478" i="3" s="1"/>
  <c r="F479" i="3" s="1"/>
  <c r="F480" i="3" s="1"/>
  <c r="F481" i="3" s="1"/>
  <c r="F482" i="3" s="1"/>
  <c r="F483" i="3" s="1"/>
  <c r="F484" i="3" s="1"/>
  <c r="F485" i="3" s="1"/>
  <c r="F486" i="3" s="1"/>
  <c r="F487" i="3" s="1"/>
  <c r="F488" i="3" s="1"/>
  <c r="F489" i="3" s="1"/>
  <c r="F490" i="3" s="1"/>
  <c r="F491" i="3" s="1"/>
  <c r="F492" i="3" s="1"/>
  <c r="F493" i="3" s="1"/>
  <c r="F494" i="3" s="1"/>
  <c r="F495" i="3" s="1"/>
  <c r="F496" i="3" s="1"/>
  <c r="F497" i="3" s="1"/>
  <c r="F498" i="3" s="1"/>
  <c r="F499" i="3" s="1"/>
  <c r="F500" i="3" s="1"/>
  <c r="F501" i="3" s="1"/>
  <c r="F502" i="3" s="1"/>
  <c r="F503" i="3" s="1"/>
  <c r="F504" i="3" s="1"/>
  <c r="F505" i="3" s="1"/>
  <c r="F506" i="3" s="1"/>
  <c r="F507" i="3" s="1"/>
  <c r="F508" i="3" s="1"/>
  <c r="F509" i="3" s="1"/>
  <c r="F510" i="3" s="1"/>
  <c r="F511" i="3" s="1"/>
  <c r="F512" i="3" s="1"/>
  <c r="F513" i="3" s="1"/>
  <c r="F514" i="3" s="1"/>
  <c r="F515" i="3" s="1"/>
  <c r="F516" i="3" s="1"/>
  <c r="F517" i="3" s="1"/>
  <c r="F518" i="3" s="1"/>
  <c r="F519" i="3" s="1"/>
  <c r="F520" i="3" s="1"/>
  <c r="F521" i="3" s="1"/>
  <c r="F522" i="3" s="1"/>
  <c r="F523" i="3" s="1"/>
  <c r="F524" i="3" s="1"/>
  <c r="F525" i="3" s="1"/>
  <c r="F526" i="3" s="1"/>
  <c r="F527" i="3" s="1"/>
  <c r="F528" i="3" s="1"/>
  <c r="F529" i="3" s="1"/>
  <c r="F530" i="3" s="1"/>
  <c r="F531" i="3" s="1"/>
  <c r="F532" i="3" s="1"/>
  <c r="F533" i="3" s="1"/>
  <c r="F534" i="3" s="1"/>
  <c r="F535" i="3" s="1"/>
  <c r="F536" i="3" s="1"/>
  <c r="F537" i="3" s="1"/>
  <c r="F538" i="3" s="1"/>
  <c r="F539" i="3" s="1"/>
  <c r="F540" i="3" s="1"/>
  <c r="F541" i="3" s="1"/>
  <c r="F542" i="3" s="1"/>
  <c r="F543" i="3" s="1"/>
  <c r="F544" i="3" s="1"/>
  <c r="F545" i="3" s="1"/>
  <c r="F546" i="3" s="1"/>
  <c r="F547" i="3" s="1"/>
  <c r="F548" i="3" s="1"/>
  <c r="F549" i="3" s="1"/>
  <c r="F550" i="3" s="1"/>
  <c r="F551" i="3" s="1"/>
  <c r="F552" i="3" s="1"/>
  <c r="F553" i="3" s="1"/>
  <c r="F554" i="3" s="1"/>
  <c r="F555" i="3" s="1"/>
  <c r="F556" i="3" s="1"/>
  <c r="F557" i="3" s="1"/>
  <c r="F558" i="3" s="1"/>
  <c r="F559" i="3" s="1"/>
  <c r="F560" i="3" s="1"/>
  <c r="F561" i="3" s="1"/>
  <c r="F562" i="3" s="1"/>
  <c r="F563" i="3" s="1"/>
  <c r="F564" i="3" s="1"/>
  <c r="F565" i="3" s="1"/>
  <c r="F566" i="3" s="1"/>
  <c r="F567" i="3" s="1"/>
  <c r="F568" i="3" s="1"/>
  <c r="F569" i="3" s="1"/>
  <c r="F570" i="3" s="1"/>
  <c r="F571" i="3" s="1"/>
  <c r="F572" i="3" s="1"/>
  <c r="F573" i="3" s="1"/>
  <c r="F574" i="3" s="1"/>
  <c r="F575" i="3" s="1"/>
  <c r="F576" i="3" s="1"/>
  <c r="F577" i="3" s="1"/>
  <c r="F578" i="3" s="1"/>
  <c r="F579" i="3" s="1"/>
  <c r="F580" i="3" s="1"/>
  <c r="F581" i="3" s="1"/>
  <c r="F582" i="3" s="1"/>
  <c r="F583" i="3" s="1"/>
  <c r="F584" i="3" s="1"/>
  <c r="F585" i="3" s="1"/>
  <c r="F586" i="3" s="1"/>
  <c r="F587" i="3" s="1"/>
  <c r="F588" i="3" s="1"/>
  <c r="F589" i="3" s="1"/>
  <c r="F590" i="3" s="1"/>
  <c r="F591" i="3" s="1"/>
  <c r="F592" i="3" s="1"/>
  <c r="F593" i="3" s="1"/>
  <c r="F594" i="3" s="1"/>
  <c r="F595" i="3" s="1"/>
  <c r="F596" i="3" s="1"/>
  <c r="F597" i="3" s="1"/>
  <c r="F598" i="3" s="1"/>
  <c r="F599" i="3" s="1"/>
  <c r="F600" i="3" s="1"/>
  <c r="F601" i="3" s="1"/>
  <c r="F602" i="3" s="1"/>
  <c r="F603" i="3" s="1"/>
  <c r="F604" i="3" s="1"/>
  <c r="F605" i="3" s="1"/>
  <c r="F606" i="3" s="1"/>
  <c r="F607" i="3" s="1"/>
  <c r="F608" i="3" s="1"/>
  <c r="F609" i="3" s="1"/>
  <c r="F610" i="3" s="1"/>
  <c r="F611" i="3" s="1"/>
  <c r="F612" i="3" s="1"/>
  <c r="F613" i="3" s="1"/>
  <c r="F614" i="3" s="1"/>
  <c r="F615" i="3" s="1"/>
  <c r="F616" i="3" s="1"/>
  <c r="F617" i="3" s="1"/>
  <c r="F618" i="3" s="1"/>
  <c r="F619" i="3" s="1"/>
  <c r="F620" i="3" s="1"/>
  <c r="F621" i="3" s="1"/>
  <c r="F622" i="3" s="1"/>
  <c r="F623" i="3" s="1"/>
  <c r="F624" i="3" s="1"/>
  <c r="F625" i="3" s="1"/>
  <c r="F626" i="3" s="1"/>
  <c r="F627" i="3" s="1"/>
  <c r="F628" i="3" s="1"/>
  <c r="F629" i="3" s="1"/>
  <c r="F630" i="3" s="1"/>
  <c r="F631" i="3" s="1"/>
  <c r="F632" i="3" s="1"/>
  <c r="F633" i="3" s="1"/>
  <c r="F634" i="3" s="1"/>
  <c r="F635" i="3" s="1"/>
  <c r="F636" i="3" s="1"/>
  <c r="F637" i="3" s="1"/>
  <c r="F638" i="3" s="1"/>
  <c r="F639" i="3" s="1"/>
  <c r="F640" i="3" s="1"/>
  <c r="F641" i="3" s="1"/>
  <c r="F642" i="3" s="1"/>
  <c r="F643" i="3" s="1"/>
  <c r="F644" i="3" s="1"/>
  <c r="F645" i="3" s="1"/>
  <c r="F646" i="3" s="1"/>
  <c r="F647" i="3" s="1"/>
  <c r="F648" i="3" s="1"/>
  <c r="F649" i="3" s="1"/>
  <c r="F650" i="3" s="1"/>
  <c r="F651" i="3" s="1"/>
  <c r="F652" i="3" s="1"/>
  <c r="F653" i="3" s="1"/>
  <c r="F654" i="3" s="1"/>
  <c r="F655" i="3" s="1"/>
  <c r="F656" i="3" s="1"/>
  <c r="F657" i="3" s="1"/>
  <c r="F658" i="3" s="1"/>
  <c r="F659" i="3" s="1"/>
  <c r="F660" i="3" s="1"/>
  <c r="F661" i="3" s="1"/>
  <c r="F662" i="3" s="1"/>
  <c r="F663" i="3" s="1"/>
  <c r="F664" i="3" s="1"/>
  <c r="F665" i="3" s="1"/>
  <c r="F666" i="3" s="1"/>
  <c r="F667" i="3" s="1"/>
  <c r="F668" i="3" s="1"/>
  <c r="F669" i="3" s="1"/>
  <c r="F670" i="3" s="1"/>
  <c r="F671" i="3" s="1"/>
  <c r="F672" i="3" s="1"/>
  <c r="F673" i="3" s="1"/>
  <c r="F674" i="3" s="1"/>
  <c r="F675" i="3" s="1"/>
  <c r="F676" i="3" s="1"/>
  <c r="F677" i="3" s="1"/>
  <c r="F678" i="3" s="1"/>
  <c r="F679" i="3" s="1"/>
  <c r="F680" i="3" s="1"/>
  <c r="F681" i="3" s="1"/>
  <c r="F682" i="3" s="1"/>
  <c r="F683" i="3" s="1"/>
  <c r="F684" i="3" s="1"/>
  <c r="F685" i="3" s="1"/>
  <c r="F686" i="3" s="1"/>
  <c r="F687" i="3" s="1"/>
  <c r="F688" i="3" s="1"/>
  <c r="F689" i="3" s="1"/>
  <c r="F690" i="3" s="1"/>
  <c r="F691" i="3" s="1"/>
  <c r="F692" i="3" s="1"/>
  <c r="F693" i="3" s="1"/>
  <c r="F694" i="3" s="1"/>
  <c r="F695" i="3" s="1"/>
  <c r="F696" i="3" s="1"/>
  <c r="F697" i="3" s="1"/>
  <c r="F698" i="3" s="1"/>
  <c r="F699" i="3" s="1"/>
  <c r="F700" i="3" s="1"/>
  <c r="F701" i="3" s="1"/>
  <c r="F702" i="3" s="1"/>
  <c r="F703" i="3" s="1"/>
  <c r="F704" i="3" s="1"/>
  <c r="F705" i="3" s="1"/>
  <c r="F706" i="3" s="1"/>
  <c r="F707" i="3" s="1"/>
  <c r="F708" i="3" s="1"/>
  <c r="F709" i="3" s="1"/>
  <c r="F710" i="3" s="1"/>
  <c r="F711" i="3" s="1"/>
  <c r="F712" i="3" s="1"/>
  <c r="F713" i="3" s="1"/>
  <c r="F714" i="3" s="1"/>
  <c r="F715" i="3" s="1"/>
  <c r="F716" i="3" s="1"/>
  <c r="F717" i="3" s="1"/>
  <c r="F718" i="3" s="1"/>
  <c r="F719" i="3" s="1"/>
  <c r="F720" i="3" s="1"/>
  <c r="F721" i="3" s="1"/>
  <c r="F722" i="3" s="1"/>
  <c r="F723" i="3" s="1"/>
  <c r="F724" i="3" s="1"/>
  <c r="F725" i="3" s="1"/>
  <c r="F726" i="3" s="1"/>
  <c r="F727" i="3" s="1"/>
  <c r="F728" i="3" s="1"/>
  <c r="F729" i="3" s="1"/>
  <c r="F730" i="3" s="1"/>
  <c r="F731" i="3" s="1"/>
  <c r="F732" i="3" s="1"/>
  <c r="F733" i="3" s="1"/>
  <c r="F734" i="3" s="1"/>
  <c r="F735" i="3" s="1"/>
  <c r="F736" i="3" s="1"/>
  <c r="F737" i="3" s="1"/>
  <c r="F738" i="3" s="1"/>
  <c r="F739" i="3" s="1"/>
  <c r="F740" i="3" s="1"/>
  <c r="F741" i="3" s="1"/>
  <c r="F742" i="3" s="1"/>
  <c r="F743" i="3" s="1"/>
  <c r="F744" i="3" s="1"/>
  <c r="F745" i="3" s="1"/>
  <c r="F746" i="3" s="1"/>
  <c r="F747" i="3" s="1"/>
  <c r="F748" i="3" s="1"/>
  <c r="F749" i="3" s="1"/>
  <c r="F750" i="3" s="1"/>
  <c r="F751" i="3" s="1"/>
  <c r="F752" i="3" s="1"/>
  <c r="F753" i="3" s="1"/>
  <c r="F754" i="3" s="1"/>
  <c r="F755" i="3" s="1"/>
  <c r="F756" i="3" s="1"/>
  <c r="F757" i="3" s="1"/>
  <c r="F758" i="3" s="1"/>
  <c r="F759" i="3" s="1"/>
  <c r="F760" i="3" s="1"/>
  <c r="F761" i="3" s="1"/>
  <c r="F762" i="3" s="1"/>
  <c r="F763" i="3" s="1"/>
  <c r="F764" i="3" s="1"/>
  <c r="F765" i="3" s="1"/>
  <c r="F766" i="3" s="1"/>
  <c r="F767" i="3" s="1"/>
  <c r="F768" i="3" s="1"/>
  <c r="F769" i="3" s="1"/>
  <c r="F770" i="3" s="1"/>
  <c r="F771" i="3" s="1"/>
  <c r="F772" i="3" s="1"/>
  <c r="F773" i="3" s="1"/>
  <c r="F774" i="3" s="1"/>
  <c r="F775" i="3" s="1"/>
  <c r="F776" i="3" s="1"/>
  <c r="F777" i="3" s="1"/>
  <c r="F778" i="3" s="1"/>
  <c r="F779" i="3" s="1"/>
  <c r="F780" i="3" s="1"/>
  <c r="F781" i="3" s="1"/>
  <c r="F782" i="3" s="1"/>
  <c r="F783" i="3" s="1"/>
  <c r="F784" i="3" s="1"/>
  <c r="F785" i="3" s="1"/>
  <c r="F786" i="3" s="1"/>
  <c r="F787" i="3" s="1"/>
  <c r="F788" i="3" s="1"/>
  <c r="F789" i="3" s="1"/>
  <c r="F790" i="3" s="1"/>
  <c r="F791" i="3" s="1"/>
  <c r="F792" i="3" s="1"/>
  <c r="F793" i="3" s="1"/>
  <c r="F794" i="3" s="1"/>
  <c r="F795" i="3" s="1"/>
  <c r="F796" i="3" s="1"/>
  <c r="F797" i="3" s="1"/>
  <c r="F798" i="3" s="1"/>
  <c r="F799" i="3" s="1"/>
  <c r="F800" i="3" s="1"/>
  <c r="F801" i="3" s="1"/>
  <c r="F802" i="3" s="1"/>
  <c r="F803" i="3" s="1"/>
  <c r="F804" i="3" s="1"/>
  <c r="F805" i="3" s="1"/>
  <c r="F806" i="3" s="1"/>
  <c r="F807" i="3" s="1"/>
  <c r="F808" i="3" s="1"/>
  <c r="F809" i="3" s="1"/>
  <c r="F810" i="3" s="1"/>
  <c r="F811" i="3" s="1"/>
  <c r="F812" i="3" s="1"/>
  <c r="F813" i="3" s="1"/>
  <c r="F814" i="3" s="1"/>
  <c r="F815" i="3" s="1"/>
  <c r="F816" i="3" s="1"/>
  <c r="F817" i="3" s="1"/>
  <c r="F818" i="3" s="1"/>
  <c r="F819" i="3" s="1"/>
  <c r="F820" i="3" s="1"/>
  <c r="F821" i="3" s="1"/>
  <c r="F822" i="3" s="1"/>
  <c r="F823" i="3" s="1"/>
  <c r="F824" i="3" s="1"/>
  <c r="F825" i="3" s="1"/>
  <c r="F826" i="3" s="1"/>
  <c r="F827" i="3" s="1"/>
  <c r="F828" i="3" s="1"/>
  <c r="F829" i="3" s="1"/>
  <c r="F830" i="3" s="1"/>
  <c r="F831" i="3" s="1"/>
  <c r="F832" i="3" s="1"/>
  <c r="F833" i="3" s="1"/>
  <c r="F834" i="3" s="1"/>
  <c r="F835" i="3" s="1"/>
  <c r="F836" i="3" s="1"/>
  <c r="F837" i="3" s="1"/>
  <c r="F838" i="3" s="1"/>
  <c r="F839" i="3" s="1"/>
  <c r="F840" i="3" s="1"/>
  <c r="F841" i="3" s="1"/>
  <c r="F842" i="3" s="1"/>
  <c r="F843" i="3" s="1"/>
  <c r="F844" i="3" s="1"/>
  <c r="F845" i="3" s="1"/>
  <c r="F846" i="3" s="1"/>
  <c r="F847" i="3" s="1"/>
  <c r="F848" i="3" s="1"/>
  <c r="F849" i="3" s="1"/>
  <c r="F850" i="3" s="1"/>
  <c r="F851" i="3" s="1"/>
  <c r="F852" i="3" s="1"/>
  <c r="F853" i="3" s="1"/>
  <c r="F854" i="3" s="1"/>
  <c r="F855" i="3" s="1"/>
  <c r="F856" i="3" s="1"/>
  <c r="F857" i="3" s="1"/>
  <c r="F858" i="3" s="1"/>
  <c r="F859" i="3" s="1"/>
  <c r="F860" i="3" s="1"/>
  <c r="F861" i="3" s="1"/>
  <c r="F862" i="3" s="1"/>
  <c r="F863" i="3" s="1"/>
  <c r="F864" i="3" s="1"/>
  <c r="F865" i="3" s="1"/>
  <c r="F866" i="3" s="1"/>
  <c r="F867" i="3" s="1"/>
  <c r="F868" i="3" s="1"/>
  <c r="F869" i="3" s="1"/>
  <c r="F870" i="3" s="1"/>
  <c r="F871" i="3" s="1"/>
  <c r="F872" i="3" s="1"/>
  <c r="F873" i="3" s="1"/>
  <c r="F874" i="3" s="1"/>
  <c r="F875" i="3" s="1"/>
  <c r="F876" i="3" s="1"/>
  <c r="F877" i="3" s="1"/>
  <c r="F878" i="3" s="1"/>
  <c r="F879" i="3" s="1"/>
  <c r="F880" i="3" s="1"/>
  <c r="F881" i="3" s="1"/>
  <c r="F882" i="3" s="1"/>
  <c r="F883" i="3" s="1"/>
  <c r="F884" i="3" s="1"/>
  <c r="F885" i="3" s="1"/>
  <c r="F886" i="3" s="1"/>
  <c r="F887" i="3" s="1"/>
  <c r="F888" i="3" s="1"/>
  <c r="F889" i="3" s="1"/>
  <c r="F890" i="3" s="1"/>
  <c r="F891" i="3" s="1"/>
  <c r="F892" i="3" s="1"/>
  <c r="F893" i="3" s="1"/>
  <c r="F894" i="3" s="1"/>
  <c r="F895" i="3" s="1"/>
  <c r="F896" i="3" s="1"/>
  <c r="F897" i="3" s="1"/>
  <c r="F898" i="3" s="1"/>
  <c r="F899" i="3" s="1"/>
  <c r="F900" i="3" s="1"/>
  <c r="F901" i="3" s="1"/>
  <c r="F902" i="3" s="1"/>
  <c r="F903" i="3" s="1"/>
  <c r="F904" i="3" s="1"/>
  <c r="F905" i="3" s="1"/>
  <c r="F906" i="3" s="1"/>
  <c r="F907" i="3" s="1"/>
  <c r="F908" i="3" s="1"/>
  <c r="F909" i="3" s="1"/>
  <c r="F910" i="3" s="1"/>
  <c r="F911" i="3" s="1"/>
  <c r="F912" i="3" s="1"/>
  <c r="F913" i="3" s="1"/>
  <c r="F914" i="3" s="1"/>
  <c r="F915" i="3" s="1"/>
  <c r="F916" i="3" s="1"/>
  <c r="F917" i="3" s="1"/>
  <c r="F918" i="3" s="1"/>
  <c r="F919" i="3" s="1"/>
  <c r="F920" i="3" s="1"/>
  <c r="F921" i="3" s="1"/>
  <c r="F922" i="3" s="1"/>
  <c r="F923" i="3" s="1"/>
  <c r="F924" i="3" s="1"/>
  <c r="F925" i="3" s="1"/>
  <c r="F926" i="3" s="1"/>
  <c r="F927" i="3" s="1"/>
  <c r="F928" i="3" s="1"/>
  <c r="F929" i="3" s="1"/>
  <c r="F930" i="3" s="1"/>
  <c r="F931" i="3" s="1"/>
  <c r="F932" i="3" s="1"/>
  <c r="F933" i="3" s="1"/>
  <c r="F934" i="3" s="1"/>
  <c r="F935" i="3" s="1"/>
  <c r="F936" i="3" s="1"/>
  <c r="F937" i="3" s="1"/>
  <c r="F938" i="3" s="1"/>
  <c r="F939" i="3" s="1"/>
  <c r="F940" i="3" s="1"/>
  <c r="F941" i="3" s="1"/>
  <c r="F942" i="3" s="1"/>
  <c r="F943" i="3" s="1"/>
  <c r="F944" i="3" s="1"/>
  <c r="F945" i="3" s="1"/>
  <c r="F946" i="3" s="1"/>
  <c r="F947" i="3" s="1"/>
  <c r="F948" i="3" s="1"/>
  <c r="F949" i="3" s="1"/>
  <c r="F950" i="3" s="1"/>
  <c r="F951" i="3" s="1"/>
  <c r="F952" i="3" s="1"/>
  <c r="F953" i="3" s="1"/>
  <c r="F954" i="3" s="1"/>
  <c r="F955" i="3" s="1"/>
  <c r="F956" i="3" s="1"/>
  <c r="F957" i="3" s="1"/>
  <c r="F958" i="3" s="1"/>
  <c r="F959" i="3" s="1"/>
  <c r="F960" i="3" s="1"/>
  <c r="F961" i="3" s="1"/>
  <c r="F962" i="3" s="1"/>
  <c r="F963" i="3" s="1"/>
  <c r="F964" i="3" s="1"/>
  <c r="F965" i="3" s="1"/>
  <c r="F966" i="3" s="1"/>
  <c r="F967" i="3" s="1"/>
  <c r="F968" i="3" s="1"/>
  <c r="F969" i="3" s="1"/>
  <c r="F970" i="3" s="1"/>
  <c r="F971" i="3" s="1"/>
  <c r="F972" i="3" s="1"/>
  <c r="F973" i="3" s="1"/>
  <c r="F974" i="3" s="1"/>
  <c r="F975" i="3" s="1"/>
  <c r="F976" i="3" s="1"/>
  <c r="F977" i="3" s="1"/>
  <c r="F978" i="3" s="1"/>
  <c r="F979" i="3" s="1"/>
  <c r="F980" i="3" s="1"/>
  <c r="F981" i="3" s="1"/>
  <c r="F982" i="3" s="1"/>
  <c r="F983" i="3" s="1"/>
  <c r="F984" i="3" s="1"/>
  <c r="F985" i="3" s="1"/>
  <c r="F986" i="3" s="1"/>
  <c r="F987" i="3" s="1"/>
  <c r="F988" i="3" s="1"/>
  <c r="F989" i="3" s="1"/>
  <c r="F990" i="3" s="1"/>
  <c r="F991" i="3" s="1"/>
  <c r="F992" i="3" s="1"/>
  <c r="F993" i="3" s="1"/>
  <c r="F994" i="3" s="1"/>
  <c r="F995" i="3" s="1"/>
  <c r="F996" i="3" s="1"/>
  <c r="F997" i="3" s="1"/>
  <c r="F998" i="3" s="1"/>
  <c r="F999" i="3" s="1"/>
  <c r="F1000" i="3" s="1"/>
  <c r="F1001" i="3" s="1"/>
  <c r="F1002" i="3" s="1"/>
  <c r="F1003" i="3" s="1"/>
  <c r="F1004" i="3" s="1"/>
  <c r="F1005" i="3" s="1"/>
  <c r="F1006" i="3" s="1"/>
  <c r="F1007" i="3" s="1"/>
  <c r="F1008" i="3" s="1"/>
  <c r="F1009" i="3" s="1"/>
  <c r="F1010" i="3" s="1"/>
  <c r="AX11" i="3"/>
  <c r="AT11" i="3"/>
  <c r="AS11" i="3"/>
  <c r="AR11" i="3"/>
  <c r="S11" i="3"/>
  <c r="AG10" i="3"/>
  <c r="AH10" i="3" s="1"/>
  <c r="AI10" i="3" s="1"/>
  <c r="AJ10" i="3" s="1"/>
  <c r="AK10" i="3" s="1"/>
  <c r="AL10" i="3" s="1"/>
  <c r="AM10" i="3" s="1"/>
  <c r="AN10" i="3" s="1"/>
  <c r="AO10" i="3" s="1"/>
  <c r="U10" i="3"/>
  <c r="V10" i="3" s="1"/>
  <c r="T24" i="3" l="1"/>
  <c r="T12" i="3"/>
  <c r="T176" i="3"/>
  <c r="T15" i="3"/>
  <c r="T23" i="3"/>
  <c r="T45" i="3"/>
  <c r="AF45" i="3" s="1"/>
  <c r="V138" i="3"/>
  <c r="AH138" i="3" s="1"/>
  <c r="T83" i="3"/>
  <c r="AF83" i="3" s="1"/>
  <c r="T99" i="3"/>
  <c r="T115" i="3"/>
  <c r="T131" i="3"/>
  <c r="T17" i="3"/>
  <c r="AF17" i="3" s="1"/>
  <c r="T31" i="3"/>
  <c r="AF31" i="3" s="1"/>
  <c r="T14" i="3"/>
  <c r="T28" i="3"/>
  <c r="AF28" i="3" s="1"/>
  <c r="T87" i="3"/>
  <c r="AF87" i="3" s="1"/>
  <c r="T103" i="3"/>
  <c r="U160" i="3"/>
  <c r="AG160" i="3" s="1"/>
  <c r="T13" i="3"/>
  <c r="AF13" i="3" s="1"/>
  <c r="U54" i="3"/>
  <c r="AG54" i="3" s="1"/>
  <c r="T18" i="3"/>
  <c r="AF18" i="3" s="1"/>
  <c r="U17" i="3"/>
  <c r="AG17" i="3" s="1"/>
  <c r="T119" i="3"/>
  <c r="AF119" i="3" s="1"/>
  <c r="T183" i="3"/>
  <c r="AF183" i="3" s="1"/>
  <c r="U36" i="3"/>
  <c r="AG36" i="3" s="1"/>
  <c r="T30" i="3"/>
  <c r="T52" i="3"/>
  <c r="AF52" i="3" s="1"/>
  <c r="T169" i="3"/>
  <c r="AF169" i="3" s="1"/>
  <c r="T71" i="3"/>
  <c r="AF71" i="3" s="1"/>
  <c r="AF23" i="3"/>
  <c r="AF14" i="3"/>
  <c r="AF12" i="3"/>
  <c r="AF24" i="3"/>
  <c r="AF15" i="3"/>
  <c r="AF30" i="3"/>
  <c r="U1007" i="3"/>
  <c r="AG1007" i="3" s="1"/>
  <c r="U1006" i="3"/>
  <c r="AG1006" i="3" s="1"/>
  <c r="U998" i="3"/>
  <c r="AG998" i="3" s="1"/>
  <c r="U990" i="3"/>
  <c r="AG990" i="3" s="1"/>
  <c r="U1005" i="3"/>
  <c r="AG1005" i="3" s="1"/>
  <c r="U997" i="3"/>
  <c r="AG997" i="3" s="1"/>
  <c r="U989" i="3"/>
  <c r="AG989" i="3" s="1"/>
  <c r="U1003" i="3"/>
  <c r="AG1003" i="3" s="1"/>
  <c r="U996" i="3"/>
  <c r="AG996" i="3" s="1"/>
  <c r="U992" i="3"/>
  <c r="AG992" i="3" s="1"/>
  <c r="U986" i="3"/>
  <c r="AG986" i="3" s="1"/>
  <c r="U978" i="3"/>
  <c r="AG978" i="3" s="1"/>
  <c r="U970" i="3"/>
  <c r="AG970" i="3" s="1"/>
  <c r="U962" i="3"/>
  <c r="AG962" i="3" s="1"/>
  <c r="U1004" i="3"/>
  <c r="AG1004" i="3" s="1"/>
  <c r="U1001" i="3"/>
  <c r="AG1001" i="3" s="1"/>
  <c r="U994" i="3"/>
  <c r="AG994" i="3" s="1"/>
  <c r="U991" i="3"/>
  <c r="AG991" i="3" s="1"/>
  <c r="U1010" i="3"/>
  <c r="AG1010" i="3" s="1"/>
  <c r="U1002" i="3"/>
  <c r="AG1002" i="3" s="1"/>
  <c r="U999" i="3"/>
  <c r="AG999" i="3" s="1"/>
  <c r="U987" i="3"/>
  <c r="AG987" i="3" s="1"/>
  <c r="U985" i="3"/>
  <c r="AG985" i="3" s="1"/>
  <c r="U982" i="3"/>
  <c r="AG982" i="3" s="1"/>
  <c r="U972" i="3"/>
  <c r="AG972" i="3" s="1"/>
  <c r="U969" i="3"/>
  <c r="AG969" i="3" s="1"/>
  <c r="U1008" i="3"/>
  <c r="AG1008" i="3" s="1"/>
  <c r="U1000" i="3"/>
  <c r="AG1000" i="3" s="1"/>
  <c r="U993" i="3"/>
  <c r="AG993" i="3" s="1"/>
  <c r="U955" i="3"/>
  <c r="AG955" i="3" s="1"/>
  <c r="U947" i="3"/>
  <c r="AG947" i="3" s="1"/>
  <c r="U939" i="3"/>
  <c r="AG939" i="3" s="1"/>
  <c r="U931" i="3"/>
  <c r="AG931" i="3" s="1"/>
  <c r="U1009" i="3"/>
  <c r="AG1009" i="3" s="1"/>
  <c r="U983" i="3"/>
  <c r="AG983" i="3" s="1"/>
  <c r="U980" i="3"/>
  <c r="AG980" i="3" s="1"/>
  <c r="U977" i="3"/>
  <c r="AG977" i="3" s="1"/>
  <c r="U974" i="3"/>
  <c r="AG974" i="3" s="1"/>
  <c r="U975" i="3"/>
  <c r="AG975" i="3" s="1"/>
  <c r="U957" i="3"/>
  <c r="AG957" i="3" s="1"/>
  <c r="U949" i="3"/>
  <c r="AG949" i="3" s="1"/>
  <c r="U946" i="3"/>
  <c r="AG946" i="3" s="1"/>
  <c r="U995" i="3"/>
  <c r="AG995" i="3" s="1"/>
  <c r="U984" i="3"/>
  <c r="AG984" i="3" s="1"/>
  <c r="U966" i="3"/>
  <c r="AG966" i="3" s="1"/>
  <c r="U960" i="3"/>
  <c r="AG960" i="3" s="1"/>
  <c r="U976" i="3"/>
  <c r="AG976" i="3" s="1"/>
  <c r="U963" i="3"/>
  <c r="AG963" i="3" s="1"/>
  <c r="U959" i="3"/>
  <c r="AG959" i="3" s="1"/>
  <c r="U968" i="3"/>
  <c r="AG968" i="3" s="1"/>
  <c r="U965" i="3"/>
  <c r="AG965" i="3" s="1"/>
  <c r="U954" i="3"/>
  <c r="AG954" i="3" s="1"/>
  <c r="U971" i="3"/>
  <c r="AG971" i="3" s="1"/>
  <c r="U956" i="3"/>
  <c r="AG956" i="3" s="1"/>
  <c r="U945" i="3"/>
  <c r="AG945" i="3" s="1"/>
  <c r="U942" i="3"/>
  <c r="AG942" i="3" s="1"/>
  <c r="U933" i="3"/>
  <c r="AG933" i="3" s="1"/>
  <c r="U930" i="3"/>
  <c r="AG930" i="3" s="1"/>
  <c r="U927" i="3"/>
  <c r="AG927" i="3" s="1"/>
  <c r="U920" i="3"/>
  <c r="AG920" i="3" s="1"/>
  <c r="U981" i="3"/>
  <c r="AG981" i="3" s="1"/>
  <c r="U973" i="3"/>
  <c r="AG973" i="3" s="1"/>
  <c r="U988" i="3"/>
  <c r="AG988" i="3" s="1"/>
  <c r="U941" i="3"/>
  <c r="AG941" i="3" s="1"/>
  <c r="U950" i="3"/>
  <c r="AG950" i="3" s="1"/>
  <c r="U934" i="3"/>
  <c r="AG934" i="3" s="1"/>
  <c r="U928" i="3"/>
  <c r="AG928" i="3" s="1"/>
  <c r="U925" i="3"/>
  <c r="AG925" i="3" s="1"/>
  <c r="U921" i="3"/>
  <c r="AG921" i="3" s="1"/>
  <c r="U922" i="3"/>
  <c r="AG922" i="3" s="1"/>
  <c r="U912" i="3"/>
  <c r="AG912" i="3" s="1"/>
  <c r="U904" i="3"/>
  <c r="AG904" i="3" s="1"/>
  <c r="U896" i="3"/>
  <c r="AG896" i="3" s="1"/>
  <c r="U888" i="3"/>
  <c r="AG888" i="3" s="1"/>
  <c r="U880" i="3"/>
  <c r="AG880" i="3" s="1"/>
  <c r="U919" i="3"/>
  <c r="AG919" i="3" s="1"/>
  <c r="U911" i="3"/>
  <c r="AG911" i="3" s="1"/>
  <c r="U979" i="3"/>
  <c r="AG979" i="3" s="1"/>
  <c r="U948" i="3"/>
  <c r="AG948" i="3" s="1"/>
  <c r="U923" i="3"/>
  <c r="AG923" i="3" s="1"/>
  <c r="U918" i="3"/>
  <c r="AG918" i="3" s="1"/>
  <c r="U967" i="3"/>
  <c r="AG967" i="3" s="1"/>
  <c r="U964" i="3"/>
  <c r="AG964" i="3" s="1"/>
  <c r="U958" i="3"/>
  <c r="AG958" i="3" s="1"/>
  <c r="U952" i="3"/>
  <c r="AG952" i="3" s="1"/>
  <c r="U951" i="3"/>
  <c r="AG951" i="3" s="1"/>
  <c r="U944" i="3"/>
  <c r="AG944" i="3" s="1"/>
  <c r="U940" i="3"/>
  <c r="AG940" i="3" s="1"/>
  <c r="U936" i="3"/>
  <c r="AG936" i="3" s="1"/>
  <c r="U926" i="3"/>
  <c r="AG926" i="3" s="1"/>
  <c r="U917" i="3"/>
  <c r="AG917" i="3" s="1"/>
  <c r="U909" i="3"/>
  <c r="AG909" i="3" s="1"/>
  <c r="U901" i="3"/>
  <c r="AG901" i="3" s="1"/>
  <c r="U935" i="3"/>
  <c r="AG935" i="3" s="1"/>
  <c r="U932" i="3"/>
  <c r="AG932" i="3" s="1"/>
  <c r="U890" i="3"/>
  <c r="AG890" i="3" s="1"/>
  <c r="U887" i="3"/>
  <c r="AG887" i="3" s="1"/>
  <c r="U884" i="3"/>
  <c r="AG884" i="3" s="1"/>
  <c r="U874" i="3"/>
  <c r="AG874" i="3" s="1"/>
  <c r="U937" i="3"/>
  <c r="AG937" i="3" s="1"/>
  <c r="U924" i="3"/>
  <c r="AG924" i="3" s="1"/>
  <c r="U916" i="3"/>
  <c r="AG916" i="3" s="1"/>
  <c r="U915" i="3"/>
  <c r="AG915" i="3" s="1"/>
  <c r="U913" i="3"/>
  <c r="AG913" i="3" s="1"/>
  <c r="U953" i="3"/>
  <c r="AG953" i="3" s="1"/>
  <c r="U914" i="3"/>
  <c r="AG914" i="3" s="1"/>
  <c r="U943" i="3"/>
  <c r="AG943" i="3" s="1"/>
  <c r="U867" i="3"/>
  <c r="AG867" i="3" s="1"/>
  <c r="U859" i="3"/>
  <c r="AG859" i="3" s="1"/>
  <c r="U851" i="3"/>
  <c r="AG851" i="3" s="1"/>
  <c r="U907" i="3"/>
  <c r="AG907" i="3" s="1"/>
  <c r="U900" i="3"/>
  <c r="AG900" i="3" s="1"/>
  <c r="U894" i="3"/>
  <c r="AG894" i="3" s="1"/>
  <c r="U893" i="3"/>
  <c r="AG893" i="3" s="1"/>
  <c r="U892" i="3"/>
  <c r="AG892" i="3" s="1"/>
  <c r="U878" i="3"/>
  <c r="AG878" i="3" s="1"/>
  <c r="U877" i="3"/>
  <c r="AG877" i="3" s="1"/>
  <c r="U866" i="3"/>
  <c r="AG866" i="3" s="1"/>
  <c r="U858" i="3"/>
  <c r="AG858" i="3" s="1"/>
  <c r="U905" i="3"/>
  <c r="AG905" i="3" s="1"/>
  <c r="U961" i="3"/>
  <c r="AG961" i="3" s="1"/>
  <c r="U903" i="3"/>
  <c r="AG903" i="3" s="1"/>
  <c r="U898" i="3"/>
  <c r="AG898" i="3" s="1"/>
  <c r="U897" i="3"/>
  <c r="AG897" i="3" s="1"/>
  <c r="U886" i="3"/>
  <c r="AG886" i="3" s="1"/>
  <c r="U885" i="3"/>
  <c r="AG885" i="3" s="1"/>
  <c r="U882" i="3"/>
  <c r="AG882" i="3" s="1"/>
  <c r="U881" i="3"/>
  <c r="AG881" i="3" s="1"/>
  <c r="U879" i="3"/>
  <c r="AG879" i="3" s="1"/>
  <c r="U873" i="3"/>
  <c r="AG873" i="3" s="1"/>
  <c r="U870" i="3"/>
  <c r="AG870" i="3" s="1"/>
  <c r="U862" i="3"/>
  <c r="AG862" i="3" s="1"/>
  <c r="U849" i="3"/>
  <c r="AG849" i="3" s="1"/>
  <c r="U846" i="3"/>
  <c r="AG846" i="3" s="1"/>
  <c r="U841" i="3"/>
  <c r="AG841" i="3" s="1"/>
  <c r="U833" i="3"/>
  <c r="AG833" i="3" s="1"/>
  <c r="U825" i="3"/>
  <c r="AG825" i="3" s="1"/>
  <c r="U938" i="3"/>
  <c r="AG938" i="3" s="1"/>
  <c r="U929" i="3"/>
  <c r="AG929" i="3" s="1"/>
  <c r="U852" i="3"/>
  <c r="AG852" i="3" s="1"/>
  <c r="U840" i="3"/>
  <c r="AG840" i="3" s="1"/>
  <c r="U908" i="3"/>
  <c r="AG908" i="3" s="1"/>
  <c r="U889" i="3"/>
  <c r="AG889" i="3" s="1"/>
  <c r="U853" i="3"/>
  <c r="AG853" i="3" s="1"/>
  <c r="U850" i="3"/>
  <c r="AG850" i="3" s="1"/>
  <c r="U847" i="3"/>
  <c r="AG847" i="3" s="1"/>
  <c r="U839" i="3"/>
  <c r="AG839" i="3" s="1"/>
  <c r="U899" i="3"/>
  <c r="AG899" i="3" s="1"/>
  <c r="U895" i="3"/>
  <c r="AG895" i="3" s="1"/>
  <c r="U875" i="3"/>
  <c r="AG875" i="3" s="1"/>
  <c r="U869" i="3"/>
  <c r="AG869" i="3" s="1"/>
  <c r="U865" i="3"/>
  <c r="AG865" i="3" s="1"/>
  <c r="U861" i="3"/>
  <c r="AG861" i="3" s="1"/>
  <c r="U857" i="3"/>
  <c r="AG857" i="3" s="1"/>
  <c r="U883" i="3"/>
  <c r="AG883" i="3" s="1"/>
  <c r="U854" i="3"/>
  <c r="AG854" i="3" s="1"/>
  <c r="U902" i="3"/>
  <c r="AG902" i="3" s="1"/>
  <c r="U864" i="3"/>
  <c r="AG864" i="3" s="1"/>
  <c r="U843" i="3"/>
  <c r="AG843" i="3" s="1"/>
  <c r="U838" i="3"/>
  <c r="AG838" i="3" s="1"/>
  <c r="U819" i="3"/>
  <c r="AG819" i="3" s="1"/>
  <c r="U872" i="3"/>
  <c r="AG872" i="3" s="1"/>
  <c r="U855" i="3"/>
  <c r="AG855" i="3" s="1"/>
  <c r="U836" i="3"/>
  <c r="AG836" i="3" s="1"/>
  <c r="U823" i="3"/>
  <c r="AG823" i="3" s="1"/>
  <c r="U818" i="3"/>
  <c r="AG818" i="3" s="1"/>
  <c r="U910" i="3"/>
  <c r="AG910" i="3" s="1"/>
  <c r="U845" i="3"/>
  <c r="AG845" i="3" s="1"/>
  <c r="U835" i="3"/>
  <c r="AG835" i="3" s="1"/>
  <c r="U832" i="3"/>
  <c r="AG832" i="3" s="1"/>
  <c r="U906" i="3"/>
  <c r="AG906" i="3" s="1"/>
  <c r="U856" i="3"/>
  <c r="AG856" i="3" s="1"/>
  <c r="U844" i="3"/>
  <c r="AG844" i="3" s="1"/>
  <c r="U808" i="3"/>
  <c r="AG808" i="3" s="1"/>
  <c r="U800" i="3"/>
  <c r="AG800" i="3" s="1"/>
  <c r="U792" i="3"/>
  <c r="AG792" i="3" s="1"/>
  <c r="U784" i="3"/>
  <c r="AG784" i="3" s="1"/>
  <c r="U776" i="3"/>
  <c r="AG776" i="3" s="1"/>
  <c r="U848" i="3"/>
  <c r="AG848" i="3" s="1"/>
  <c r="U834" i="3"/>
  <c r="AG834" i="3" s="1"/>
  <c r="U824" i="3"/>
  <c r="AG824" i="3" s="1"/>
  <c r="U821" i="3"/>
  <c r="AG821" i="3" s="1"/>
  <c r="U817" i="3"/>
  <c r="AG817" i="3" s="1"/>
  <c r="U813" i="3"/>
  <c r="AG813" i="3" s="1"/>
  <c r="U807" i="3"/>
  <c r="AG807" i="3" s="1"/>
  <c r="U799" i="3"/>
  <c r="AG799" i="3" s="1"/>
  <c r="U791" i="3"/>
  <c r="AG791" i="3" s="1"/>
  <c r="U783" i="3"/>
  <c r="AG783" i="3" s="1"/>
  <c r="U775" i="3"/>
  <c r="AG775" i="3" s="1"/>
  <c r="U767" i="3"/>
  <c r="AG767" i="3" s="1"/>
  <c r="U759" i="3"/>
  <c r="AG759" i="3" s="1"/>
  <c r="U751" i="3"/>
  <c r="AG751" i="3" s="1"/>
  <c r="U876" i="3"/>
  <c r="AG876" i="3" s="1"/>
  <c r="U860" i="3"/>
  <c r="AG860" i="3" s="1"/>
  <c r="U826" i="3"/>
  <c r="AG826" i="3" s="1"/>
  <c r="U806" i="3"/>
  <c r="AG806" i="3" s="1"/>
  <c r="U798" i="3"/>
  <c r="AG798" i="3" s="1"/>
  <c r="U790" i="3"/>
  <c r="AG790" i="3" s="1"/>
  <c r="U782" i="3"/>
  <c r="AG782" i="3" s="1"/>
  <c r="U774" i="3"/>
  <c r="AG774" i="3" s="1"/>
  <c r="U766" i="3"/>
  <c r="AG766" i="3" s="1"/>
  <c r="U758" i="3"/>
  <c r="AG758" i="3" s="1"/>
  <c r="U750" i="3"/>
  <c r="AG750" i="3" s="1"/>
  <c r="U891" i="3"/>
  <c r="AG891" i="3" s="1"/>
  <c r="U871" i="3"/>
  <c r="AG871" i="3" s="1"/>
  <c r="U837" i="3"/>
  <c r="AG837" i="3" s="1"/>
  <c r="U830" i="3"/>
  <c r="AG830" i="3" s="1"/>
  <c r="U829" i="3"/>
  <c r="AG829" i="3" s="1"/>
  <c r="U827" i="3"/>
  <c r="AG827" i="3" s="1"/>
  <c r="U816" i="3"/>
  <c r="AG816" i="3" s="1"/>
  <c r="U805" i="3"/>
  <c r="AG805" i="3" s="1"/>
  <c r="U797" i="3"/>
  <c r="AG797" i="3" s="1"/>
  <c r="U828" i="3"/>
  <c r="AG828" i="3" s="1"/>
  <c r="U815" i="3"/>
  <c r="AG815" i="3" s="1"/>
  <c r="U804" i="3"/>
  <c r="AG804" i="3" s="1"/>
  <c r="U796" i="3"/>
  <c r="AG796" i="3" s="1"/>
  <c r="U788" i="3"/>
  <c r="AG788" i="3" s="1"/>
  <c r="U809" i="3"/>
  <c r="AG809" i="3" s="1"/>
  <c r="U793" i="3"/>
  <c r="AG793" i="3" s="1"/>
  <c r="U842" i="3"/>
  <c r="AG842" i="3" s="1"/>
  <c r="U822" i="3"/>
  <c r="AG822" i="3" s="1"/>
  <c r="U812" i="3"/>
  <c r="AG812" i="3" s="1"/>
  <c r="U778" i="3"/>
  <c r="AG778" i="3" s="1"/>
  <c r="U803" i="3"/>
  <c r="AG803" i="3" s="1"/>
  <c r="U802" i="3"/>
  <c r="AG802" i="3" s="1"/>
  <c r="U831" i="3"/>
  <c r="AG831" i="3" s="1"/>
  <c r="U820" i="3"/>
  <c r="AG820" i="3" s="1"/>
  <c r="U801" i="3"/>
  <c r="AG801" i="3" s="1"/>
  <c r="U811" i="3"/>
  <c r="AG811" i="3" s="1"/>
  <c r="U810" i="3"/>
  <c r="AG810" i="3" s="1"/>
  <c r="U795" i="3"/>
  <c r="AG795" i="3" s="1"/>
  <c r="U794" i="3"/>
  <c r="AG794" i="3" s="1"/>
  <c r="U785" i="3"/>
  <c r="AG785" i="3" s="1"/>
  <c r="U814" i="3"/>
  <c r="AG814" i="3" s="1"/>
  <c r="U771" i="3"/>
  <c r="AG771" i="3" s="1"/>
  <c r="U769" i="3"/>
  <c r="AG769" i="3" s="1"/>
  <c r="U757" i="3"/>
  <c r="AG757" i="3" s="1"/>
  <c r="U747" i="3"/>
  <c r="AG747" i="3" s="1"/>
  <c r="U741" i="3"/>
  <c r="AG741" i="3" s="1"/>
  <c r="U733" i="3"/>
  <c r="AG733" i="3" s="1"/>
  <c r="U725" i="3"/>
  <c r="AG725" i="3" s="1"/>
  <c r="U717" i="3"/>
  <c r="AG717" i="3" s="1"/>
  <c r="U709" i="3"/>
  <c r="AG709" i="3" s="1"/>
  <c r="U701" i="3"/>
  <c r="AG701" i="3" s="1"/>
  <c r="U693" i="3"/>
  <c r="AG693" i="3" s="1"/>
  <c r="U685" i="3"/>
  <c r="AG685" i="3" s="1"/>
  <c r="U868" i="3"/>
  <c r="AG868" i="3" s="1"/>
  <c r="U762" i="3"/>
  <c r="AG762" i="3" s="1"/>
  <c r="U740" i="3"/>
  <c r="AG740" i="3" s="1"/>
  <c r="U732" i="3"/>
  <c r="AG732" i="3" s="1"/>
  <c r="U724" i="3"/>
  <c r="AG724" i="3" s="1"/>
  <c r="U716" i="3"/>
  <c r="AG716" i="3" s="1"/>
  <c r="U708" i="3"/>
  <c r="AG708" i="3" s="1"/>
  <c r="U700" i="3"/>
  <c r="AG700" i="3" s="1"/>
  <c r="U692" i="3"/>
  <c r="AG692" i="3" s="1"/>
  <c r="U786" i="3"/>
  <c r="AG786" i="3" s="1"/>
  <c r="U770" i="3"/>
  <c r="AG770" i="3" s="1"/>
  <c r="U763" i="3"/>
  <c r="AG763" i="3" s="1"/>
  <c r="U761" i="3"/>
  <c r="AG761" i="3" s="1"/>
  <c r="U739" i="3"/>
  <c r="AG739" i="3" s="1"/>
  <c r="U731" i="3"/>
  <c r="AG731" i="3" s="1"/>
  <c r="U723" i="3"/>
  <c r="AG723" i="3" s="1"/>
  <c r="U715" i="3"/>
  <c r="AG715" i="3" s="1"/>
  <c r="U707" i="3"/>
  <c r="AG707" i="3" s="1"/>
  <c r="U699" i="3"/>
  <c r="AG699" i="3" s="1"/>
  <c r="U691" i="3"/>
  <c r="AG691" i="3" s="1"/>
  <c r="U789" i="3"/>
  <c r="AG789" i="3" s="1"/>
  <c r="U779" i="3"/>
  <c r="AG779" i="3" s="1"/>
  <c r="U773" i="3"/>
  <c r="AG773" i="3" s="1"/>
  <c r="U764" i="3"/>
  <c r="AG764" i="3" s="1"/>
  <c r="U760" i="3"/>
  <c r="AG760" i="3" s="1"/>
  <c r="U746" i="3"/>
  <c r="AG746" i="3" s="1"/>
  <c r="U738" i="3"/>
  <c r="AG738" i="3" s="1"/>
  <c r="U730" i="3"/>
  <c r="AG730" i="3" s="1"/>
  <c r="U722" i="3"/>
  <c r="AG722" i="3" s="1"/>
  <c r="U714" i="3"/>
  <c r="AG714" i="3" s="1"/>
  <c r="U706" i="3"/>
  <c r="AG706" i="3" s="1"/>
  <c r="U698" i="3"/>
  <c r="AG698" i="3" s="1"/>
  <c r="U690" i="3"/>
  <c r="AG690" i="3" s="1"/>
  <c r="U756" i="3"/>
  <c r="AG756" i="3" s="1"/>
  <c r="U752" i="3"/>
  <c r="AG752" i="3" s="1"/>
  <c r="U748" i="3"/>
  <c r="AG748" i="3" s="1"/>
  <c r="U742" i="3"/>
  <c r="AG742" i="3" s="1"/>
  <c r="U734" i="3"/>
  <c r="AG734" i="3" s="1"/>
  <c r="U726" i="3"/>
  <c r="AG726" i="3" s="1"/>
  <c r="U718" i="3"/>
  <c r="AG718" i="3" s="1"/>
  <c r="U710" i="3"/>
  <c r="AG710" i="3" s="1"/>
  <c r="U777" i="3"/>
  <c r="AG777" i="3" s="1"/>
  <c r="U683" i="3"/>
  <c r="AG683" i="3" s="1"/>
  <c r="U675" i="3"/>
  <c r="AG675" i="3" s="1"/>
  <c r="U667" i="3"/>
  <c r="AG667" i="3" s="1"/>
  <c r="U659" i="3"/>
  <c r="AG659" i="3" s="1"/>
  <c r="U787" i="3"/>
  <c r="AG787" i="3" s="1"/>
  <c r="U755" i="3"/>
  <c r="AG755" i="3" s="1"/>
  <c r="U753" i="3"/>
  <c r="AG753" i="3" s="1"/>
  <c r="U737" i="3"/>
  <c r="AG737" i="3" s="1"/>
  <c r="U736" i="3"/>
  <c r="AG736" i="3" s="1"/>
  <c r="U721" i="3"/>
  <c r="AG721" i="3" s="1"/>
  <c r="U720" i="3"/>
  <c r="AG720" i="3" s="1"/>
  <c r="U705" i="3"/>
  <c r="AG705" i="3" s="1"/>
  <c r="U704" i="3"/>
  <c r="AG704" i="3" s="1"/>
  <c r="U702" i="3"/>
  <c r="AG702" i="3" s="1"/>
  <c r="U696" i="3"/>
  <c r="AG696" i="3" s="1"/>
  <c r="U694" i="3"/>
  <c r="AG694" i="3" s="1"/>
  <c r="U688" i="3"/>
  <c r="AG688" i="3" s="1"/>
  <c r="U686" i="3"/>
  <c r="AG686" i="3" s="1"/>
  <c r="U684" i="3"/>
  <c r="AG684" i="3" s="1"/>
  <c r="U682" i="3"/>
  <c r="AG682" i="3" s="1"/>
  <c r="U674" i="3"/>
  <c r="AG674" i="3" s="1"/>
  <c r="U666" i="3"/>
  <c r="AG666" i="3" s="1"/>
  <c r="U781" i="3"/>
  <c r="AG781" i="3" s="1"/>
  <c r="U780" i="3"/>
  <c r="AG780" i="3" s="1"/>
  <c r="U772" i="3"/>
  <c r="AG772" i="3" s="1"/>
  <c r="U680" i="3"/>
  <c r="AG680" i="3" s="1"/>
  <c r="U754" i="3"/>
  <c r="AG754" i="3" s="1"/>
  <c r="U703" i="3"/>
  <c r="AG703" i="3" s="1"/>
  <c r="U695" i="3"/>
  <c r="AG695" i="3" s="1"/>
  <c r="U687" i="3"/>
  <c r="AG687" i="3" s="1"/>
  <c r="U679" i="3"/>
  <c r="AG679" i="3" s="1"/>
  <c r="U676" i="3"/>
  <c r="AG676" i="3" s="1"/>
  <c r="U668" i="3"/>
  <c r="AG668" i="3" s="1"/>
  <c r="U660" i="3"/>
  <c r="AG660" i="3" s="1"/>
  <c r="U652" i="3"/>
  <c r="AG652" i="3" s="1"/>
  <c r="U644" i="3"/>
  <c r="AG644" i="3" s="1"/>
  <c r="U636" i="3"/>
  <c r="AG636" i="3" s="1"/>
  <c r="U628" i="3"/>
  <c r="AG628" i="3" s="1"/>
  <c r="U745" i="3"/>
  <c r="AG745" i="3" s="1"/>
  <c r="U735" i="3"/>
  <c r="AG735" i="3" s="1"/>
  <c r="U728" i="3"/>
  <c r="AG728" i="3" s="1"/>
  <c r="U671" i="3"/>
  <c r="AG671" i="3" s="1"/>
  <c r="U669" i="3"/>
  <c r="AG669" i="3" s="1"/>
  <c r="U665" i="3"/>
  <c r="AG665" i="3" s="1"/>
  <c r="U661" i="3"/>
  <c r="AG661" i="3" s="1"/>
  <c r="U653" i="3"/>
  <c r="AG653" i="3" s="1"/>
  <c r="U641" i="3"/>
  <c r="AG641" i="3" s="1"/>
  <c r="U637" i="3"/>
  <c r="AG637" i="3" s="1"/>
  <c r="U618" i="3"/>
  <c r="AG618" i="3" s="1"/>
  <c r="U610" i="3"/>
  <c r="AG610" i="3" s="1"/>
  <c r="U602" i="3"/>
  <c r="AG602" i="3" s="1"/>
  <c r="U594" i="3"/>
  <c r="AG594" i="3" s="1"/>
  <c r="U586" i="3"/>
  <c r="AG586" i="3" s="1"/>
  <c r="U578" i="3"/>
  <c r="AG578" i="3" s="1"/>
  <c r="U711" i="3"/>
  <c r="AG711" i="3" s="1"/>
  <c r="U663" i="3"/>
  <c r="AG663" i="3" s="1"/>
  <c r="U655" i="3"/>
  <c r="AG655" i="3" s="1"/>
  <c r="U651" i="3"/>
  <c r="AG651" i="3" s="1"/>
  <c r="U648" i="3"/>
  <c r="AG648" i="3" s="1"/>
  <c r="U638" i="3"/>
  <c r="AG638" i="3" s="1"/>
  <c r="U635" i="3"/>
  <c r="AG635" i="3" s="1"/>
  <c r="U632" i="3"/>
  <c r="AG632" i="3" s="1"/>
  <c r="U625" i="3"/>
  <c r="AG625" i="3" s="1"/>
  <c r="U617" i="3"/>
  <c r="AG617" i="3" s="1"/>
  <c r="U609" i="3"/>
  <c r="AG609" i="3" s="1"/>
  <c r="U601" i="3"/>
  <c r="AG601" i="3" s="1"/>
  <c r="U727" i="3"/>
  <c r="AG727" i="3" s="1"/>
  <c r="U697" i="3"/>
  <c r="AG697" i="3" s="1"/>
  <c r="U642" i="3"/>
  <c r="AG642" i="3" s="1"/>
  <c r="U639" i="3"/>
  <c r="AG639" i="3" s="1"/>
  <c r="U626" i="3"/>
  <c r="AG626" i="3" s="1"/>
  <c r="U623" i="3"/>
  <c r="AG623" i="3" s="1"/>
  <c r="U615" i="3"/>
  <c r="AG615" i="3" s="1"/>
  <c r="U607" i="3"/>
  <c r="AG607" i="3" s="1"/>
  <c r="U713" i="3"/>
  <c r="AG713" i="3" s="1"/>
  <c r="U677" i="3"/>
  <c r="AG677" i="3" s="1"/>
  <c r="U673" i="3"/>
  <c r="AG673" i="3" s="1"/>
  <c r="U662" i="3"/>
  <c r="AG662" i="3" s="1"/>
  <c r="U658" i="3"/>
  <c r="AG658" i="3" s="1"/>
  <c r="U654" i="3"/>
  <c r="AG654" i="3" s="1"/>
  <c r="U649" i="3"/>
  <c r="AG649" i="3" s="1"/>
  <c r="U645" i="3"/>
  <c r="AG645" i="3" s="1"/>
  <c r="U633" i="3"/>
  <c r="AG633" i="3" s="1"/>
  <c r="U629" i="3"/>
  <c r="AG629" i="3" s="1"/>
  <c r="U622" i="3"/>
  <c r="AG622" i="3" s="1"/>
  <c r="U614" i="3"/>
  <c r="AG614" i="3" s="1"/>
  <c r="U606" i="3"/>
  <c r="AG606" i="3" s="1"/>
  <c r="U598" i="3"/>
  <c r="AG598" i="3" s="1"/>
  <c r="U590" i="3"/>
  <c r="AG590" i="3" s="1"/>
  <c r="U670" i="3"/>
  <c r="AG670" i="3" s="1"/>
  <c r="U664" i="3"/>
  <c r="AG664" i="3" s="1"/>
  <c r="U656" i="3"/>
  <c r="AG656" i="3" s="1"/>
  <c r="U650" i="3"/>
  <c r="AG650" i="3" s="1"/>
  <c r="U647" i="3"/>
  <c r="AG647" i="3" s="1"/>
  <c r="U634" i="3"/>
  <c r="AG634" i="3" s="1"/>
  <c r="U631" i="3"/>
  <c r="AG631" i="3" s="1"/>
  <c r="U619" i="3"/>
  <c r="AG619" i="3" s="1"/>
  <c r="U611" i="3"/>
  <c r="AG611" i="3" s="1"/>
  <c r="U603" i="3"/>
  <c r="AG603" i="3" s="1"/>
  <c r="U595" i="3"/>
  <c r="AG595" i="3" s="1"/>
  <c r="U587" i="3"/>
  <c r="AG587" i="3" s="1"/>
  <c r="U579" i="3"/>
  <c r="AG579" i="3" s="1"/>
  <c r="U571" i="3"/>
  <c r="AG571" i="3" s="1"/>
  <c r="U630" i="3"/>
  <c r="AG630" i="3" s="1"/>
  <c r="U624" i="3"/>
  <c r="AG624" i="3" s="1"/>
  <c r="U613" i="3"/>
  <c r="AG613" i="3" s="1"/>
  <c r="U608" i="3"/>
  <c r="AG608" i="3" s="1"/>
  <c r="U600" i="3"/>
  <c r="AG600" i="3" s="1"/>
  <c r="U597" i="3"/>
  <c r="AG597" i="3" s="1"/>
  <c r="U562" i="3"/>
  <c r="AG562" i="3" s="1"/>
  <c r="U554" i="3"/>
  <c r="AG554" i="3" s="1"/>
  <c r="U546" i="3"/>
  <c r="AG546" i="3" s="1"/>
  <c r="U538" i="3"/>
  <c r="AG538" i="3" s="1"/>
  <c r="U530" i="3"/>
  <c r="AG530" i="3" s="1"/>
  <c r="U522" i="3"/>
  <c r="AG522" i="3" s="1"/>
  <c r="U514" i="3"/>
  <c r="AG514" i="3" s="1"/>
  <c r="U506" i="3"/>
  <c r="AG506" i="3" s="1"/>
  <c r="U729" i="3"/>
  <c r="AG729" i="3" s="1"/>
  <c r="U672" i="3"/>
  <c r="AG672" i="3" s="1"/>
  <c r="U643" i="3"/>
  <c r="AG643" i="3" s="1"/>
  <c r="U561" i="3"/>
  <c r="AG561" i="3" s="1"/>
  <c r="U553" i="3"/>
  <c r="AG553" i="3" s="1"/>
  <c r="U545" i="3"/>
  <c r="AG545" i="3" s="1"/>
  <c r="U537" i="3"/>
  <c r="AG537" i="3" s="1"/>
  <c r="U640" i="3"/>
  <c r="AG640" i="3" s="1"/>
  <c r="U592" i="3"/>
  <c r="AG592" i="3" s="1"/>
  <c r="U559" i="3"/>
  <c r="AG559" i="3" s="1"/>
  <c r="U551" i="3"/>
  <c r="AG551" i="3" s="1"/>
  <c r="U543" i="3"/>
  <c r="AG543" i="3" s="1"/>
  <c r="U535" i="3"/>
  <c r="AG535" i="3" s="1"/>
  <c r="U712" i="3"/>
  <c r="AG712" i="3" s="1"/>
  <c r="U621" i="3"/>
  <c r="AG621" i="3" s="1"/>
  <c r="U616" i="3"/>
  <c r="AG616" i="3" s="1"/>
  <c r="U605" i="3"/>
  <c r="AG605" i="3" s="1"/>
  <c r="U599" i="3"/>
  <c r="AG599" i="3" s="1"/>
  <c r="U593" i="3"/>
  <c r="AG593" i="3" s="1"/>
  <c r="U584" i="3"/>
  <c r="AG584" i="3" s="1"/>
  <c r="U576" i="3"/>
  <c r="AG576" i="3" s="1"/>
  <c r="U558" i="3"/>
  <c r="AG558" i="3" s="1"/>
  <c r="U550" i="3"/>
  <c r="AG550" i="3" s="1"/>
  <c r="U542" i="3"/>
  <c r="AG542" i="3" s="1"/>
  <c r="U534" i="3"/>
  <c r="AG534" i="3" s="1"/>
  <c r="U689" i="3"/>
  <c r="AG689" i="3" s="1"/>
  <c r="U681" i="3"/>
  <c r="AG681" i="3" s="1"/>
  <c r="U678" i="3"/>
  <c r="AG678" i="3" s="1"/>
  <c r="U646" i="3"/>
  <c r="AG646" i="3" s="1"/>
  <c r="U582" i="3"/>
  <c r="AG582" i="3" s="1"/>
  <c r="U574" i="3"/>
  <c r="AG574" i="3" s="1"/>
  <c r="U570" i="3"/>
  <c r="AG570" i="3" s="1"/>
  <c r="U567" i="3"/>
  <c r="AG567" i="3" s="1"/>
  <c r="U563" i="3"/>
  <c r="AG563" i="3" s="1"/>
  <c r="U555" i="3"/>
  <c r="AG555" i="3" s="1"/>
  <c r="U547" i="3"/>
  <c r="AG547" i="3" s="1"/>
  <c r="U539" i="3"/>
  <c r="AG539" i="3" s="1"/>
  <c r="U743" i="3"/>
  <c r="AG743" i="3" s="1"/>
  <c r="U657" i="3"/>
  <c r="AG657" i="3" s="1"/>
  <c r="U588" i="3"/>
  <c r="AG588" i="3" s="1"/>
  <c r="U583" i="3"/>
  <c r="AG583" i="3" s="1"/>
  <c r="U519" i="3"/>
  <c r="AG519" i="3" s="1"/>
  <c r="U515" i="3"/>
  <c r="AG515" i="3" s="1"/>
  <c r="U503" i="3"/>
  <c r="AG503" i="3" s="1"/>
  <c r="U499" i="3"/>
  <c r="AG499" i="3" s="1"/>
  <c r="U495" i="3"/>
  <c r="AG495" i="3" s="1"/>
  <c r="U487" i="3"/>
  <c r="AG487" i="3" s="1"/>
  <c r="U479" i="3"/>
  <c r="AG479" i="3" s="1"/>
  <c r="U471" i="3"/>
  <c r="AG471" i="3" s="1"/>
  <c r="U768" i="3"/>
  <c r="AG768" i="3" s="1"/>
  <c r="U765" i="3"/>
  <c r="AG765" i="3" s="1"/>
  <c r="U589" i="3"/>
  <c r="AG589" i="3" s="1"/>
  <c r="U577" i="3"/>
  <c r="AG577" i="3" s="1"/>
  <c r="U556" i="3"/>
  <c r="AG556" i="3" s="1"/>
  <c r="U540" i="3"/>
  <c r="AG540" i="3" s="1"/>
  <c r="U536" i="3"/>
  <c r="AG536" i="3" s="1"/>
  <c r="U531" i="3"/>
  <c r="AG531" i="3" s="1"/>
  <c r="U526" i="3"/>
  <c r="AG526" i="3" s="1"/>
  <c r="U516" i="3"/>
  <c r="AG516" i="3" s="1"/>
  <c r="U513" i="3"/>
  <c r="AG513" i="3" s="1"/>
  <c r="U510" i="3"/>
  <c r="AG510" i="3" s="1"/>
  <c r="U500" i="3"/>
  <c r="AG500" i="3" s="1"/>
  <c r="U494" i="3"/>
  <c r="AG494" i="3" s="1"/>
  <c r="U486" i="3"/>
  <c r="AG486" i="3" s="1"/>
  <c r="U478" i="3"/>
  <c r="AG478" i="3" s="1"/>
  <c r="U470" i="3"/>
  <c r="AG470" i="3" s="1"/>
  <c r="U744" i="3"/>
  <c r="AG744" i="3" s="1"/>
  <c r="U627" i="3"/>
  <c r="AG627" i="3" s="1"/>
  <c r="U596" i="3"/>
  <c r="AG596" i="3" s="1"/>
  <c r="U580" i="3"/>
  <c r="AG580" i="3" s="1"/>
  <c r="U575" i="3"/>
  <c r="AG575" i="3" s="1"/>
  <c r="U532" i="3"/>
  <c r="AG532" i="3" s="1"/>
  <c r="U620" i="3"/>
  <c r="AG620" i="3" s="1"/>
  <c r="U581" i="3"/>
  <c r="AG581" i="3" s="1"/>
  <c r="U566" i="3"/>
  <c r="AG566" i="3" s="1"/>
  <c r="U565" i="3"/>
  <c r="AG565" i="3" s="1"/>
  <c r="U560" i="3"/>
  <c r="AG560" i="3" s="1"/>
  <c r="U549" i="3"/>
  <c r="AG549" i="3" s="1"/>
  <c r="U544" i="3"/>
  <c r="AG544" i="3" s="1"/>
  <c r="U533" i="3"/>
  <c r="AG533" i="3" s="1"/>
  <c r="U520" i="3"/>
  <c r="AG520" i="3" s="1"/>
  <c r="U517" i="3"/>
  <c r="AG517" i="3" s="1"/>
  <c r="U749" i="3"/>
  <c r="AG749" i="3" s="1"/>
  <c r="U591" i="3"/>
  <c r="AG591" i="3" s="1"/>
  <c r="U585" i="3"/>
  <c r="AG585" i="3" s="1"/>
  <c r="U569" i="3"/>
  <c r="AG569" i="3" s="1"/>
  <c r="U557" i="3"/>
  <c r="AG557" i="3" s="1"/>
  <c r="U552" i="3"/>
  <c r="AG552" i="3" s="1"/>
  <c r="U541" i="3"/>
  <c r="AG541" i="3" s="1"/>
  <c r="U528" i="3"/>
  <c r="AG528" i="3" s="1"/>
  <c r="U525" i="3"/>
  <c r="AG525" i="3" s="1"/>
  <c r="U512" i="3"/>
  <c r="AG512" i="3" s="1"/>
  <c r="U509" i="3"/>
  <c r="AG509" i="3" s="1"/>
  <c r="U719" i="3"/>
  <c r="AG719" i="3" s="1"/>
  <c r="U604" i="3"/>
  <c r="AG604" i="3" s="1"/>
  <c r="U548" i="3"/>
  <c r="AG548" i="3" s="1"/>
  <c r="U501" i="3"/>
  <c r="AG501" i="3" s="1"/>
  <c r="U496" i="3"/>
  <c r="AG496" i="3" s="1"/>
  <c r="U488" i="3"/>
  <c r="AG488" i="3" s="1"/>
  <c r="U480" i="3"/>
  <c r="AG480" i="3" s="1"/>
  <c r="U472" i="3"/>
  <c r="AG472" i="3" s="1"/>
  <c r="U461" i="3"/>
  <c r="AG461" i="3" s="1"/>
  <c r="U453" i="3"/>
  <c r="AG453" i="3" s="1"/>
  <c r="U445" i="3"/>
  <c r="AG445" i="3" s="1"/>
  <c r="U437" i="3"/>
  <c r="AG437" i="3" s="1"/>
  <c r="U429" i="3"/>
  <c r="AG429" i="3" s="1"/>
  <c r="U421" i="3"/>
  <c r="AG421" i="3" s="1"/>
  <c r="U413" i="3"/>
  <c r="AG413" i="3" s="1"/>
  <c r="U405" i="3"/>
  <c r="AG405" i="3" s="1"/>
  <c r="U397" i="3"/>
  <c r="AG397" i="3" s="1"/>
  <c r="U389" i="3"/>
  <c r="AG389" i="3" s="1"/>
  <c r="U381" i="3"/>
  <c r="AG381" i="3" s="1"/>
  <c r="U373" i="3"/>
  <c r="AG373" i="3" s="1"/>
  <c r="U365" i="3"/>
  <c r="AG365" i="3" s="1"/>
  <c r="U357" i="3"/>
  <c r="AG357" i="3" s="1"/>
  <c r="U349" i="3"/>
  <c r="AG349" i="3" s="1"/>
  <c r="U341" i="3"/>
  <c r="AG341" i="3" s="1"/>
  <c r="U333" i="3"/>
  <c r="AG333" i="3" s="1"/>
  <c r="U523" i="3"/>
  <c r="AG523" i="3" s="1"/>
  <c r="U502" i="3"/>
  <c r="AG502" i="3" s="1"/>
  <c r="U498" i="3"/>
  <c r="AG498" i="3" s="1"/>
  <c r="U490" i="3"/>
  <c r="AG490" i="3" s="1"/>
  <c r="U482" i="3"/>
  <c r="AG482" i="3" s="1"/>
  <c r="U474" i="3"/>
  <c r="AG474" i="3" s="1"/>
  <c r="U460" i="3"/>
  <c r="AG460" i="3" s="1"/>
  <c r="U452" i="3"/>
  <c r="AG452" i="3" s="1"/>
  <c r="U444" i="3"/>
  <c r="AG444" i="3" s="1"/>
  <c r="U436" i="3"/>
  <c r="AG436" i="3" s="1"/>
  <c r="U428" i="3"/>
  <c r="AG428" i="3" s="1"/>
  <c r="U420" i="3"/>
  <c r="AG420" i="3" s="1"/>
  <c r="U412" i="3"/>
  <c r="AG412" i="3" s="1"/>
  <c r="U404" i="3"/>
  <c r="AG404" i="3" s="1"/>
  <c r="U396" i="3"/>
  <c r="AG396" i="3" s="1"/>
  <c r="U388" i="3"/>
  <c r="AG388" i="3" s="1"/>
  <c r="U380" i="3"/>
  <c r="AG380" i="3" s="1"/>
  <c r="U372" i="3"/>
  <c r="AG372" i="3" s="1"/>
  <c r="U529" i="3"/>
  <c r="AG529" i="3" s="1"/>
  <c r="U524" i="3"/>
  <c r="AG524" i="3" s="1"/>
  <c r="U518" i="3"/>
  <c r="AG518" i="3" s="1"/>
  <c r="U459" i="3"/>
  <c r="AG459" i="3" s="1"/>
  <c r="U451" i="3"/>
  <c r="AG451" i="3" s="1"/>
  <c r="U443" i="3"/>
  <c r="AG443" i="3" s="1"/>
  <c r="U435" i="3"/>
  <c r="AG435" i="3" s="1"/>
  <c r="U427" i="3"/>
  <c r="AG427" i="3" s="1"/>
  <c r="U419" i="3"/>
  <c r="AG419" i="3" s="1"/>
  <c r="U411" i="3"/>
  <c r="AG411" i="3" s="1"/>
  <c r="U403" i="3"/>
  <c r="AG403" i="3" s="1"/>
  <c r="U568" i="3"/>
  <c r="AG568" i="3" s="1"/>
  <c r="U505" i="3"/>
  <c r="AG505" i="3" s="1"/>
  <c r="U504" i="3"/>
  <c r="AG504" i="3" s="1"/>
  <c r="U466" i="3"/>
  <c r="AG466" i="3" s="1"/>
  <c r="U458" i="3"/>
  <c r="AG458" i="3" s="1"/>
  <c r="U450" i="3"/>
  <c r="AG450" i="3" s="1"/>
  <c r="U442" i="3"/>
  <c r="AG442" i="3" s="1"/>
  <c r="U434" i="3"/>
  <c r="AG434" i="3" s="1"/>
  <c r="U426" i="3"/>
  <c r="AG426" i="3" s="1"/>
  <c r="U418" i="3"/>
  <c r="AG418" i="3" s="1"/>
  <c r="U410" i="3"/>
  <c r="AG410" i="3" s="1"/>
  <c r="U402" i="3"/>
  <c r="AG402" i="3" s="1"/>
  <c r="U394" i="3"/>
  <c r="AG394" i="3" s="1"/>
  <c r="U612" i="3"/>
  <c r="AG612" i="3" s="1"/>
  <c r="U511" i="3"/>
  <c r="AG511" i="3" s="1"/>
  <c r="U497" i="3"/>
  <c r="AG497" i="3" s="1"/>
  <c r="U493" i="3"/>
  <c r="AG493" i="3" s="1"/>
  <c r="U489" i="3"/>
  <c r="AG489" i="3" s="1"/>
  <c r="U485" i="3"/>
  <c r="AG485" i="3" s="1"/>
  <c r="U481" i="3"/>
  <c r="AG481" i="3" s="1"/>
  <c r="U477" i="3"/>
  <c r="AG477" i="3" s="1"/>
  <c r="U473" i="3"/>
  <c r="AG473" i="3" s="1"/>
  <c r="U469" i="3"/>
  <c r="AG469" i="3" s="1"/>
  <c r="U465" i="3"/>
  <c r="AG465" i="3" s="1"/>
  <c r="U457" i="3"/>
  <c r="AG457" i="3" s="1"/>
  <c r="U449" i="3"/>
  <c r="AG449" i="3" s="1"/>
  <c r="U441" i="3"/>
  <c r="AG441" i="3" s="1"/>
  <c r="U433" i="3"/>
  <c r="AG433" i="3" s="1"/>
  <c r="U425" i="3"/>
  <c r="AG425" i="3" s="1"/>
  <c r="U417" i="3"/>
  <c r="AG417" i="3" s="1"/>
  <c r="U409" i="3"/>
  <c r="AG409" i="3" s="1"/>
  <c r="U401" i="3"/>
  <c r="AG401" i="3" s="1"/>
  <c r="U393" i="3"/>
  <c r="AG393" i="3" s="1"/>
  <c r="U385" i="3"/>
  <c r="AG385" i="3" s="1"/>
  <c r="U377" i="3"/>
  <c r="AG377" i="3" s="1"/>
  <c r="U456" i="3"/>
  <c r="AG456" i="3" s="1"/>
  <c r="U455" i="3"/>
  <c r="AG455" i="3" s="1"/>
  <c r="U572" i="3"/>
  <c r="AG572" i="3" s="1"/>
  <c r="U564" i="3"/>
  <c r="AG564" i="3" s="1"/>
  <c r="U508" i="3"/>
  <c r="AG508" i="3" s="1"/>
  <c r="U454" i="3"/>
  <c r="AG454" i="3" s="1"/>
  <c r="U573" i="3"/>
  <c r="AG573" i="3" s="1"/>
  <c r="U527" i="3"/>
  <c r="AG527" i="3" s="1"/>
  <c r="U521" i="3"/>
  <c r="AG521" i="3" s="1"/>
  <c r="U491" i="3"/>
  <c r="AG491" i="3" s="1"/>
  <c r="U483" i="3"/>
  <c r="AG483" i="3" s="1"/>
  <c r="U475" i="3"/>
  <c r="AG475" i="3" s="1"/>
  <c r="U467" i="3"/>
  <c r="AG467" i="3" s="1"/>
  <c r="U507" i="3"/>
  <c r="AG507" i="3" s="1"/>
  <c r="U863" i="3"/>
  <c r="AG863" i="3" s="1"/>
  <c r="U462" i="3"/>
  <c r="AG462" i="3" s="1"/>
  <c r="U446" i="3"/>
  <c r="AG446" i="3" s="1"/>
  <c r="U430" i="3"/>
  <c r="AG430" i="3" s="1"/>
  <c r="U414" i="3"/>
  <c r="AG414" i="3" s="1"/>
  <c r="U398" i="3"/>
  <c r="AG398" i="3" s="1"/>
  <c r="U379" i="3"/>
  <c r="AG379" i="3" s="1"/>
  <c r="U378" i="3"/>
  <c r="AG378" i="3" s="1"/>
  <c r="U374" i="3"/>
  <c r="AG374" i="3" s="1"/>
  <c r="U366" i="3"/>
  <c r="AG366" i="3" s="1"/>
  <c r="U354" i="3"/>
  <c r="AG354" i="3" s="1"/>
  <c r="U367" i="3"/>
  <c r="AG367" i="3" s="1"/>
  <c r="U364" i="3"/>
  <c r="AG364" i="3" s="1"/>
  <c r="U361" i="3"/>
  <c r="AG361" i="3" s="1"/>
  <c r="U476" i="3"/>
  <c r="AG476" i="3" s="1"/>
  <c r="U468" i="3"/>
  <c r="AG468" i="3" s="1"/>
  <c r="U391" i="3"/>
  <c r="AG391" i="3" s="1"/>
  <c r="U390" i="3"/>
  <c r="AG390" i="3" s="1"/>
  <c r="U376" i="3"/>
  <c r="AG376" i="3" s="1"/>
  <c r="U440" i="3"/>
  <c r="AG440" i="3" s="1"/>
  <c r="U439" i="3"/>
  <c r="AG439" i="3" s="1"/>
  <c r="U424" i="3"/>
  <c r="AG424" i="3" s="1"/>
  <c r="U423" i="3"/>
  <c r="AG423" i="3" s="1"/>
  <c r="U408" i="3"/>
  <c r="AG408" i="3" s="1"/>
  <c r="U407" i="3"/>
  <c r="AG407" i="3" s="1"/>
  <c r="U368" i="3"/>
  <c r="AG368" i="3" s="1"/>
  <c r="U492" i="3"/>
  <c r="AG492" i="3" s="1"/>
  <c r="U438" i="3"/>
  <c r="AG438" i="3" s="1"/>
  <c r="U422" i="3"/>
  <c r="AG422" i="3" s="1"/>
  <c r="U484" i="3"/>
  <c r="AG484" i="3" s="1"/>
  <c r="U463" i="3"/>
  <c r="AG463" i="3" s="1"/>
  <c r="U448" i="3"/>
  <c r="AG448" i="3" s="1"/>
  <c r="U447" i="3"/>
  <c r="AG447" i="3" s="1"/>
  <c r="U432" i="3"/>
  <c r="AG432" i="3" s="1"/>
  <c r="U431" i="3"/>
  <c r="AG431" i="3" s="1"/>
  <c r="U416" i="3"/>
  <c r="AG416" i="3" s="1"/>
  <c r="U415" i="3"/>
  <c r="AG415" i="3" s="1"/>
  <c r="U400" i="3"/>
  <c r="AG400" i="3" s="1"/>
  <c r="U399" i="3"/>
  <c r="AG399" i="3" s="1"/>
  <c r="U387" i="3"/>
  <c r="AG387" i="3" s="1"/>
  <c r="U371" i="3"/>
  <c r="AG371" i="3" s="1"/>
  <c r="U356" i="3"/>
  <c r="AG356" i="3" s="1"/>
  <c r="U345" i="3"/>
  <c r="AG345" i="3" s="1"/>
  <c r="U335" i="3"/>
  <c r="AG335" i="3" s="1"/>
  <c r="U332" i="3"/>
  <c r="AG332" i="3" s="1"/>
  <c r="U369" i="3"/>
  <c r="AG369" i="3" s="1"/>
  <c r="U348" i="3"/>
  <c r="AG348" i="3" s="1"/>
  <c r="U362" i="3"/>
  <c r="AG362" i="3" s="1"/>
  <c r="U360" i="3"/>
  <c r="AG360" i="3" s="1"/>
  <c r="U359" i="3"/>
  <c r="AG359" i="3" s="1"/>
  <c r="U358" i="3"/>
  <c r="AG358" i="3" s="1"/>
  <c r="U339" i="3"/>
  <c r="AG339" i="3" s="1"/>
  <c r="U336" i="3"/>
  <c r="AG336" i="3" s="1"/>
  <c r="U386" i="3"/>
  <c r="AG386" i="3" s="1"/>
  <c r="U384" i="3"/>
  <c r="AG384" i="3" s="1"/>
  <c r="U382" i="3"/>
  <c r="AG382" i="3" s="1"/>
  <c r="U375" i="3"/>
  <c r="AG375" i="3" s="1"/>
  <c r="U351" i="3"/>
  <c r="AG351" i="3" s="1"/>
  <c r="U346" i="3"/>
  <c r="AG346" i="3" s="1"/>
  <c r="U342" i="3"/>
  <c r="AG342" i="3" s="1"/>
  <c r="U330" i="3"/>
  <c r="AG330" i="3" s="1"/>
  <c r="U326" i="3"/>
  <c r="AG326" i="3" s="1"/>
  <c r="U464" i="3"/>
  <c r="AG464" i="3" s="1"/>
  <c r="U406" i="3"/>
  <c r="AG406" i="3" s="1"/>
  <c r="U370" i="3"/>
  <c r="AG370" i="3" s="1"/>
  <c r="U352" i="3"/>
  <c r="AG352" i="3" s="1"/>
  <c r="U343" i="3"/>
  <c r="AG343" i="3" s="1"/>
  <c r="U340" i="3"/>
  <c r="AG340" i="3" s="1"/>
  <c r="U363" i="3"/>
  <c r="AG363" i="3" s="1"/>
  <c r="U353" i="3"/>
  <c r="AG353" i="3" s="1"/>
  <c r="U321" i="3"/>
  <c r="AG321" i="3" s="1"/>
  <c r="U313" i="3"/>
  <c r="AG313" i="3" s="1"/>
  <c r="U305" i="3"/>
  <c r="AG305" i="3" s="1"/>
  <c r="U297" i="3"/>
  <c r="AG297" i="3" s="1"/>
  <c r="U289" i="3"/>
  <c r="AG289" i="3" s="1"/>
  <c r="U281" i="3"/>
  <c r="AG281" i="3" s="1"/>
  <c r="U273" i="3"/>
  <c r="AG273" i="3" s="1"/>
  <c r="U392" i="3"/>
  <c r="AG392" i="3" s="1"/>
  <c r="U383" i="3"/>
  <c r="AG383" i="3" s="1"/>
  <c r="U355" i="3"/>
  <c r="AG355" i="3" s="1"/>
  <c r="U334" i="3"/>
  <c r="AG334" i="3" s="1"/>
  <c r="U327" i="3"/>
  <c r="AG327" i="3" s="1"/>
  <c r="U318" i="3"/>
  <c r="AG318" i="3" s="1"/>
  <c r="U314" i="3"/>
  <c r="AG314" i="3" s="1"/>
  <c r="U302" i="3"/>
  <c r="AG302" i="3" s="1"/>
  <c r="U298" i="3"/>
  <c r="AG298" i="3" s="1"/>
  <c r="U286" i="3"/>
  <c r="AG286" i="3" s="1"/>
  <c r="U282" i="3"/>
  <c r="AG282" i="3" s="1"/>
  <c r="U268" i="3"/>
  <c r="AG268" i="3" s="1"/>
  <c r="U260" i="3"/>
  <c r="AG260" i="3" s="1"/>
  <c r="U252" i="3"/>
  <c r="AG252" i="3" s="1"/>
  <c r="U244" i="3"/>
  <c r="AG244" i="3" s="1"/>
  <c r="U236" i="3"/>
  <c r="AG236" i="3" s="1"/>
  <c r="U228" i="3"/>
  <c r="AG228" i="3" s="1"/>
  <c r="U220" i="3"/>
  <c r="AG220" i="3" s="1"/>
  <c r="U212" i="3"/>
  <c r="AG212" i="3" s="1"/>
  <c r="U204" i="3"/>
  <c r="AG204" i="3" s="1"/>
  <c r="U196" i="3"/>
  <c r="AG196" i="3" s="1"/>
  <c r="U188" i="3"/>
  <c r="AG188" i="3" s="1"/>
  <c r="U180" i="3"/>
  <c r="AG180" i="3" s="1"/>
  <c r="U172" i="3"/>
  <c r="AG172" i="3" s="1"/>
  <c r="U164" i="3"/>
  <c r="AG164" i="3" s="1"/>
  <c r="U156" i="3"/>
  <c r="AG156" i="3" s="1"/>
  <c r="U148" i="3"/>
  <c r="AG148" i="3" s="1"/>
  <c r="U140" i="3"/>
  <c r="AG140" i="3" s="1"/>
  <c r="U338" i="3"/>
  <c r="AG338" i="3" s="1"/>
  <c r="U328" i="3"/>
  <c r="AG328" i="3" s="1"/>
  <c r="U325" i="3"/>
  <c r="AG325" i="3" s="1"/>
  <c r="U315" i="3"/>
  <c r="AG315" i="3" s="1"/>
  <c r="U312" i="3"/>
  <c r="AG312" i="3" s="1"/>
  <c r="U309" i="3"/>
  <c r="AG309" i="3" s="1"/>
  <c r="U299" i="3"/>
  <c r="AG299" i="3" s="1"/>
  <c r="U296" i="3"/>
  <c r="AG296" i="3" s="1"/>
  <c r="U293" i="3"/>
  <c r="AG293" i="3" s="1"/>
  <c r="U283" i="3"/>
  <c r="AG283" i="3" s="1"/>
  <c r="U280" i="3"/>
  <c r="AG280" i="3" s="1"/>
  <c r="U277" i="3"/>
  <c r="AG277" i="3" s="1"/>
  <c r="U267" i="3"/>
  <c r="AG267" i="3" s="1"/>
  <c r="U259" i="3"/>
  <c r="AG259" i="3" s="1"/>
  <c r="U251" i="3"/>
  <c r="AG251" i="3" s="1"/>
  <c r="U243" i="3"/>
  <c r="AG243" i="3" s="1"/>
  <c r="U235" i="3"/>
  <c r="AG235" i="3" s="1"/>
  <c r="U227" i="3"/>
  <c r="AG227" i="3" s="1"/>
  <c r="U219" i="3"/>
  <c r="AG219" i="3" s="1"/>
  <c r="U211" i="3"/>
  <c r="AG211" i="3" s="1"/>
  <c r="U203" i="3"/>
  <c r="AG203" i="3" s="1"/>
  <c r="U195" i="3"/>
  <c r="AG195" i="3" s="1"/>
  <c r="U187" i="3"/>
  <c r="AG187" i="3" s="1"/>
  <c r="U179" i="3"/>
  <c r="AG179" i="3" s="1"/>
  <c r="U171" i="3"/>
  <c r="AG171" i="3" s="1"/>
  <c r="U163" i="3"/>
  <c r="AG163" i="3" s="1"/>
  <c r="U155" i="3"/>
  <c r="AG155" i="3" s="1"/>
  <c r="U147" i="3"/>
  <c r="AG147" i="3" s="1"/>
  <c r="U337" i="3"/>
  <c r="AG337" i="3" s="1"/>
  <c r="U329" i="3"/>
  <c r="AG329" i="3" s="1"/>
  <c r="U266" i="3"/>
  <c r="AG266" i="3" s="1"/>
  <c r="U258" i="3"/>
  <c r="AG258" i="3" s="1"/>
  <c r="U250" i="3"/>
  <c r="AG250" i="3" s="1"/>
  <c r="U242" i="3"/>
  <c r="AG242" i="3" s="1"/>
  <c r="U234" i="3"/>
  <c r="AG234" i="3" s="1"/>
  <c r="U226" i="3"/>
  <c r="AG226" i="3" s="1"/>
  <c r="U218" i="3"/>
  <c r="AG218" i="3" s="1"/>
  <c r="U210" i="3"/>
  <c r="AG210" i="3" s="1"/>
  <c r="U202" i="3"/>
  <c r="AG202" i="3" s="1"/>
  <c r="U194" i="3"/>
  <c r="AG194" i="3" s="1"/>
  <c r="U186" i="3"/>
  <c r="AG186" i="3" s="1"/>
  <c r="U178" i="3"/>
  <c r="AG178" i="3" s="1"/>
  <c r="U170" i="3"/>
  <c r="AG170" i="3" s="1"/>
  <c r="U162" i="3"/>
  <c r="AG162" i="3" s="1"/>
  <c r="U154" i="3"/>
  <c r="AG154" i="3" s="1"/>
  <c r="U146" i="3"/>
  <c r="AG146" i="3" s="1"/>
  <c r="U138" i="3"/>
  <c r="AG138" i="3" s="1"/>
  <c r="U319" i="3"/>
  <c r="AG319" i="3" s="1"/>
  <c r="U316" i="3"/>
  <c r="AG316" i="3" s="1"/>
  <c r="U303" i="3"/>
  <c r="AG303" i="3" s="1"/>
  <c r="U300" i="3"/>
  <c r="AG300" i="3" s="1"/>
  <c r="U287" i="3"/>
  <c r="AG287" i="3" s="1"/>
  <c r="U284" i="3"/>
  <c r="AG284" i="3" s="1"/>
  <c r="U265" i="3"/>
  <c r="AG265" i="3" s="1"/>
  <c r="U257" i="3"/>
  <c r="AG257" i="3" s="1"/>
  <c r="U249" i="3"/>
  <c r="AG249" i="3" s="1"/>
  <c r="U241" i="3"/>
  <c r="AG241" i="3" s="1"/>
  <c r="U233" i="3"/>
  <c r="AG233" i="3" s="1"/>
  <c r="U225" i="3"/>
  <c r="AG225" i="3" s="1"/>
  <c r="U217" i="3"/>
  <c r="AG217" i="3" s="1"/>
  <c r="U209" i="3"/>
  <c r="AG209" i="3" s="1"/>
  <c r="U201" i="3"/>
  <c r="AG201" i="3" s="1"/>
  <c r="U193" i="3"/>
  <c r="AG193" i="3" s="1"/>
  <c r="U185" i="3"/>
  <c r="AG185" i="3" s="1"/>
  <c r="U177" i="3"/>
  <c r="AG177" i="3" s="1"/>
  <c r="U350" i="3"/>
  <c r="AG350" i="3" s="1"/>
  <c r="U347" i="3"/>
  <c r="AG347" i="3" s="1"/>
  <c r="U344" i="3"/>
  <c r="AG344" i="3" s="1"/>
  <c r="U331" i="3"/>
  <c r="AG331" i="3" s="1"/>
  <c r="U322" i="3"/>
  <c r="AG322" i="3" s="1"/>
  <c r="U310" i="3"/>
  <c r="AG310" i="3" s="1"/>
  <c r="U306" i="3"/>
  <c r="AG306" i="3" s="1"/>
  <c r="U294" i="3"/>
  <c r="AG294" i="3" s="1"/>
  <c r="U290" i="3"/>
  <c r="AG290" i="3" s="1"/>
  <c r="U278" i="3"/>
  <c r="AG278" i="3" s="1"/>
  <c r="U274" i="3"/>
  <c r="AG274" i="3" s="1"/>
  <c r="U264" i="3"/>
  <c r="AG264" i="3" s="1"/>
  <c r="U256" i="3"/>
  <c r="AG256" i="3" s="1"/>
  <c r="U248" i="3"/>
  <c r="AG248" i="3" s="1"/>
  <c r="U240" i="3"/>
  <c r="AG240" i="3" s="1"/>
  <c r="U232" i="3"/>
  <c r="AG232" i="3" s="1"/>
  <c r="U224" i="3"/>
  <c r="AG224" i="3" s="1"/>
  <c r="U216" i="3"/>
  <c r="AG216" i="3" s="1"/>
  <c r="U208" i="3"/>
  <c r="AG208" i="3" s="1"/>
  <c r="U200" i="3"/>
  <c r="AG200" i="3" s="1"/>
  <c r="U192" i="3"/>
  <c r="AG192" i="3" s="1"/>
  <c r="U184" i="3"/>
  <c r="AG184" i="3" s="1"/>
  <c r="U176" i="3"/>
  <c r="AG176" i="3" s="1"/>
  <c r="U323" i="3"/>
  <c r="AG323" i="3" s="1"/>
  <c r="U320" i="3"/>
  <c r="AG320" i="3" s="1"/>
  <c r="U317" i="3"/>
  <c r="AG317" i="3" s="1"/>
  <c r="U307" i="3"/>
  <c r="AG307" i="3" s="1"/>
  <c r="U304" i="3"/>
  <c r="AG304" i="3" s="1"/>
  <c r="U301" i="3"/>
  <c r="AG301" i="3" s="1"/>
  <c r="U291" i="3"/>
  <c r="AG291" i="3" s="1"/>
  <c r="U288" i="3"/>
  <c r="AG288" i="3" s="1"/>
  <c r="U285" i="3"/>
  <c r="AG285" i="3" s="1"/>
  <c r="U275" i="3"/>
  <c r="AG275" i="3" s="1"/>
  <c r="U272" i="3"/>
  <c r="AG272" i="3" s="1"/>
  <c r="U271" i="3"/>
  <c r="AG271" i="3" s="1"/>
  <c r="U263" i="3"/>
  <c r="AG263" i="3" s="1"/>
  <c r="U255" i="3"/>
  <c r="AG255" i="3" s="1"/>
  <c r="U247" i="3"/>
  <c r="AG247" i="3" s="1"/>
  <c r="U239" i="3"/>
  <c r="AG239" i="3" s="1"/>
  <c r="U231" i="3"/>
  <c r="AG231" i="3" s="1"/>
  <c r="U223" i="3"/>
  <c r="AG223" i="3" s="1"/>
  <c r="U215" i="3"/>
  <c r="AG215" i="3" s="1"/>
  <c r="U207" i="3"/>
  <c r="AG207" i="3" s="1"/>
  <c r="U199" i="3"/>
  <c r="AG199" i="3" s="1"/>
  <c r="U191" i="3"/>
  <c r="AG191" i="3" s="1"/>
  <c r="U183" i="3"/>
  <c r="AG183" i="3" s="1"/>
  <c r="U395" i="3"/>
  <c r="AG395" i="3" s="1"/>
  <c r="U324" i="3"/>
  <c r="AG324" i="3" s="1"/>
  <c r="U311" i="3"/>
  <c r="AG311" i="3" s="1"/>
  <c r="U308" i="3"/>
  <c r="AG308" i="3" s="1"/>
  <c r="U295" i="3"/>
  <c r="AG295" i="3" s="1"/>
  <c r="U292" i="3"/>
  <c r="AG292" i="3" s="1"/>
  <c r="U279" i="3"/>
  <c r="AG279" i="3" s="1"/>
  <c r="U276" i="3"/>
  <c r="AG276" i="3" s="1"/>
  <c r="U269" i="3"/>
  <c r="AG269" i="3" s="1"/>
  <c r="U261" i="3"/>
  <c r="AG261" i="3" s="1"/>
  <c r="U253" i="3"/>
  <c r="AG253" i="3" s="1"/>
  <c r="U245" i="3"/>
  <c r="AG245" i="3" s="1"/>
  <c r="U237" i="3"/>
  <c r="AG237" i="3" s="1"/>
  <c r="U229" i="3"/>
  <c r="AG229" i="3" s="1"/>
  <c r="U221" i="3"/>
  <c r="AG221" i="3" s="1"/>
  <c r="U213" i="3"/>
  <c r="AG213" i="3" s="1"/>
  <c r="U205" i="3"/>
  <c r="AG205" i="3" s="1"/>
  <c r="U197" i="3"/>
  <c r="AG197" i="3" s="1"/>
  <c r="U167" i="3"/>
  <c r="AG167" i="3" s="1"/>
  <c r="U165" i="3"/>
  <c r="AG165" i="3" s="1"/>
  <c r="U161" i="3"/>
  <c r="AG161" i="3" s="1"/>
  <c r="U151" i="3"/>
  <c r="AG151" i="3" s="1"/>
  <c r="U149" i="3"/>
  <c r="AG149" i="3" s="1"/>
  <c r="U145" i="3"/>
  <c r="AG145" i="3" s="1"/>
  <c r="U128" i="3"/>
  <c r="AG128" i="3" s="1"/>
  <c r="U120" i="3"/>
  <c r="AG120" i="3" s="1"/>
  <c r="U112" i="3"/>
  <c r="AG112" i="3" s="1"/>
  <c r="U104" i="3"/>
  <c r="AG104" i="3" s="1"/>
  <c r="U96" i="3"/>
  <c r="AG96" i="3" s="1"/>
  <c r="U88" i="3"/>
  <c r="AG88" i="3" s="1"/>
  <c r="U80" i="3"/>
  <c r="AG80" i="3" s="1"/>
  <c r="U72" i="3"/>
  <c r="AG72" i="3" s="1"/>
  <c r="U64" i="3"/>
  <c r="AG64" i="3" s="1"/>
  <c r="U56" i="3"/>
  <c r="AG56" i="3" s="1"/>
  <c r="U48" i="3"/>
  <c r="AG48" i="3" s="1"/>
  <c r="U40" i="3"/>
  <c r="AG40" i="3" s="1"/>
  <c r="U262" i="3"/>
  <c r="AG262" i="3" s="1"/>
  <c r="U246" i="3"/>
  <c r="AG246" i="3" s="1"/>
  <c r="U230" i="3"/>
  <c r="AG230" i="3" s="1"/>
  <c r="U214" i="3"/>
  <c r="AG214" i="3" s="1"/>
  <c r="U198" i="3"/>
  <c r="AG198" i="3" s="1"/>
  <c r="U144" i="3"/>
  <c r="AG144" i="3" s="1"/>
  <c r="U141" i="3"/>
  <c r="AG141" i="3" s="1"/>
  <c r="U137" i="3"/>
  <c r="AG137" i="3" s="1"/>
  <c r="U127" i="3"/>
  <c r="AG127" i="3" s="1"/>
  <c r="U119" i="3"/>
  <c r="AG119" i="3" s="1"/>
  <c r="U111" i="3"/>
  <c r="AG111" i="3" s="1"/>
  <c r="U103" i="3"/>
  <c r="AG103" i="3" s="1"/>
  <c r="U95" i="3"/>
  <c r="AG95" i="3" s="1"/>
  <c r="U87" i="3"/>
  <c r="AG87" i="3" s="1"/>
  <c r="U79" i="3"/>
  <c r="AG79" i="3" s="1"/>
  <c r="U71" i="3"/>
  <c r="AG71" i="3" s="1"/>
  <c r="U63" i="3"/>
  <c r="AG63" i="3" s="1"/>
  <c r="U53" i="3"/>
  <c r="AG53" i="3" s="1"/>
  <c r="U45" i="3"/>
  <c r="AG45" i="3" s="1"/>
  <c r="U31" i="3"/>
  <c r="AG31" i="3" s="1"/>
  <c r="U175" i="3"/>
  <c r="AG175" i="3" s="1"/>
  <c r="U174" i="3"/>
  <c r="AG174" i="3" s="1"/>
  <c r="U168" i="3"/>
  <c r="AG168" i="3" s="1"/>
  <c r="U152" i="3"/>
  <c r="AG152" i="3" s="1"/>
  <c r="U134" i="3"/>
  <c r="AG134" i="3" s="1"/>
  <c r="U126" i="3"/>
  <c r="AG126" i="3" s="1"/>
  <c r="U118" i="3"/>
  <c r="AG118" i="3" s="1"/>
  <c r="U110" i="3"/>
  <c r="AG110" i="3" s="1"/>
  <c r="U102" i="3"/>
  <c r="AG102" i="3" s="1"/>
  <c r="U94" i="3"/>
  <c r="AG94" i="3" s="1"/>
  <c r="U86" i="3"/>
  <c r="AG86" i="3" s="1"/>
  <c r="U78" i="3"/>
  <c r="AG78" i="3" s="1"/>
  <c r="U70" i="3"/>
  <c r="AG70" i="3" s="1"/>
  <c r="U62" i="3"/>
  <c r="AG62" i="3" s="1"/>
  <c r="U173" i="3"/>
  <c r="AG173" i="3" s="1"/>
  <c r="U158" i="3"/>
  <c r="AG158" i="3" s="1"/>
  <c r="U143" i="3"/>
  <c r="AG143" i="3" s="1"/>
  <c r="U133" i="3"/>
  <c r="AG133" i="3" s="1"/>
  <c r="U125" i="3"/>
  <c r="AG125" i="3" s="1"/>
  <c r="U117" i="3"/>
  <c r="AG117" i="3" s="1"/>
  <c r="U109" i="3"/>
  <c r="AG109" i="3" s="1"/>
  <c r="U101" i="3"/>
  <c r="AG101" i="3" s="1"/>
  <c r="U93" i="3"/>
  <c r="AG93" i="3" s="1"/>
  <c r="U85" i="3"/>
  <c r="AG85" i="3" s="1"/>
  <c r="U77" i="3"/>
  <c r="AG77" i="3" s="1"/>
  <c r="U69" i="3"/>
  <c r="AG69" i="3" s="1"/>
  <c r="U61" i="3"/>
  <c r="AG61" i="3" s="1"/>
  <c r="U55" i="3"/>
  <c r="AG55" i="3" s="1"/>
  <c r="U47" i="3"/>
  <c r="AG47" i="3" s="1"/>
  <c r="U39" i="3"/>
  <c r="AG39" i="3" s="1"/>
  <c r="U169" i="3"/>
  <c r="AG169" i="3" s="1"/>
  <c r="U159" i="3"/>
  <c r="AG159" i="3" s="1"/>
  <c r="U157" i="3"/>
  <c r="AG157" i="3" s="1"/>
  <c r="U153" i="3"/>
  <c r="AG153" i="3" s="1"/>
  <c r="U135" i="3"/>
  <c r="AG135" i="3" s="1"/>
  <c r="U132" i="3"/>
  <c r="AG132" i="3" s="1"/>
  <c r="U124" i="3"/>
  <c r="AG124" i="3" s="1"/>
  <c r="U116" i="3"/>
  <c r="AG116" i="3" s="1"/>
  <c r="U108" i="3"/>
  <c r="AG108" i="3" s="1"/>
  <c r="U100" i="3"/>
  <c r="AG100" i="3" s="1"/>
  <c r="U92" i="3"/>
  <c r="AG92" i="3" s="1"/>
  <c r="U84" i="3"/>
  <c r="AG84" i="3" s="1"/>
  <c r="U76" i="3"/>
  <c r="AG76" i="3" s="1"/>
  <c r="U68" i="3"/>
  <c r="AG68" i="3" s="1"/>
  <c r="U60" i="3"/>
  <c r="AG60" i="3" s="1"/>
  <c r="U52" i="3"/>
  <c r="AG52" i="3" s="1"/>
  <c r="U44" i="3"/>
  <c r="AG44" i="3" s="1"/>
  <c r="U270" i="3"/>
  <c r="AG270" i="3" s="1"/>
  <c r="U254" i="3"/>
  <c r="AG254" i="3" s="1"/>
  <c r="U238" i="3"/>
  <c r="AG238" i="3" s="1"/>
  <c r="U222" i="3"/>
  <c r="AG222" i="3" s="1"/>
  <c r="U206" i="3"/>
  <c r="AG206" i="3" s="1"/>
  <c r="U189" i="3"/>
  <c r="AG189" i="3" s="1"/>
  <c r="U181" i="3"/>
  <c r="AG181" i="3" s="1"/>
  <c r="U142" i="3"/>
  <c r="AG142" i="3" s="1"/>
  <c r="U139" i="3"/>
  <c r="AG139" i="3" s="1"/>
  <c r="U131" i="3"/>
  <c r="AG131" i="3" s="1"/>
  <c r="U123" i="3"/>
  <c r="AG123" i="3" s="1"/>
  <c r="U115" i="3"/>
  <c r="AG115" i="3" s="1"/>
  <c r="U107" i="3"/>
  <c r="AG107" i="3" s="1"/>
  <c r="U99" i="3"/>
  <c r="AG99" i="3" s="1"/>
  <c r="U91" i="3"/>
  <c r="AG91" i="3" s="1"/>
  <c r="U83" i="3"/>
  <c r="AG83" i="3" s="1"/>
  <c r="U75" i="3"/>
  <c r="AG75" i="3" s="1"/>
  <c r="U67" i="3"/>
  <c r="AG67" i="3" s="1"/>
  <c r="U59" i="3"/>
  <c r="AG59" i="3" s="1"/>
  <c r="U49" i="3"/>
  <c r="AG49" i="3" s="1"/>
  <c r="U41" i="3"/>
  <c r="AG41" i="3" s="1"/>
  <c r="U35" i="3"/>
  <c r="AG35" i="3" s="1"/>
  <c r="U190" i="3"/>
  <c r="AG190" i="3" s="1"/>
  <c r="U182" i="3"/>
  <c r="AG182" i="3" s="1"/>
  <c r="U166" i="3"/>
  <c r="AG166" i="3" s="1"/>
  <c r="U150" i="3"/>
  <c r="AG150" i="3" s="1"/>
  <c r="U129" i="3"/>
  <c r="AG129" i="3" s="1"/>
  <c r="U121" i="3"/>
  <c r="AG121" i="3" s="1"/>
  <c r="U113" i="3"/>
  <c r="AG113" i="3" s="1"/>
  <c r="U105" i="3"/>
  <c r="AG105" i="3" s="1"/>
  <c r="U97" i="3"/>
  <c r="AG97" i="3" s="1"/>
  <c r="U89" i="3"/>
  <c r="AG89" i="3" s="1"/>
  <c r="U81" i="3"/>
  <c r="AG81" i="3" s="1"/>
  <c r="U73" i="3"/>
  <c r="AG73" i="3" s="1"/>
  <c r="U65" i="3"/>
  <c r="AG65" i="3" s="1"/>
  <c r="U57" i="3"/>
  <c r="AG57" i="3" s="1"/>
  <c r="U51" i="3"/>
  <c r="AG51" i="3" s="1"/>
  <c r="U43" i="3"/>
  <c r="AG43" i="3" s="1"/>
  <c r="U37" i="3"/>
  <c r="AG37" i="3" s="1"/>
  <c r="U33" i="3"/>
  <c r="AG33" i="3" s="1"/>
  <c r="U26" i="3"/>
  <c r="AG26" i="3" s="1"/>
  <c r="U19" i="3"/>
  <c r="AG19" i="3" s="1"/>
  <c r="V14" i="3"/>
  <c r="AH14" i="3" s="1"/>
  <c r="V15" i="3"/>
  <c r="AH15" i="3" s="1"/>
  <c r="U20" i="3"/>
  <c r="AG20" i="3" s="1"/>
  <c r="V21" i="3"/>
  <c r="AH21" i="3" s="1"/>
  <c r="U24" i="3"/>
  <c r="AG24" i="3" s="1"/>
  <c r="T1008" i="3"/>
  <c r="T1005" i="3"/>
  <c r="T992" i="3"/>
  <c r="T1009" i="3"/>
  <c r="T1000" i="3"/>
  <c r="T995" i="3"/>
  <c r="T978" i="3"/>
  <c r="T975" i="3"/>
  <c r="T1010" i="3"/>
  <c r="T1002" i="3"/>
  <c r="T985" i="3"/>
  <c r="T972" i="3"/>
  <c r="T997" i="3"/>
  <c r="T973" i="3"/>
  <c r="T964" i="3"/>
  <c r="T961" i="3"/>
  <c r="T955" i="3"/>
  <c r="T952" i="3"/>
  <c r="T986" i="3"/>
  <c r="T980" i="3"/>
  <c r="T949" i="3"/>
  <c r="T984" i="3"/>
  <c r="T960" i="3"/>
  <c r="T976" i="3"/>
  <c r="T993" i="3"/>
  <c r="T959" i="3"/>
  <c r="T953" i="3"/>
  <c r="T951" i="3"/>
  <c r="T936" i="3"/>
  <c r="T989" i="3"/>
  <c r="T981" i="3"/>
  <c r="T962" i="3"/>
  <c r="T974" i="3"/>
  <c r="T977" i="3"/>
  <c r="T939" i="3"/>
  <c r="T925" i="3"/>
  <c r="T922" i="3"/>
  <c r="T947" i="3"/>
  <c r="T945" i="3"/>
  <c r="T941" i="3"/>
  <c r="T930" i="3"/>
  <c r="T919" i="3"/>
  <c r="T933" i="3"/>
  <c r="T967" i="3"/>
  <c r="T929" i="3"/>
  <c r="T935" i="3"/>
  <c r="T890" i="3"/>
  <c r="T938" i="3"/>
  <c r="T917" i="3"/>
  <c r="T914" i="3"/>
  <c r="T874" i="3"/>
  <c r="T915" i="3"/>
  <c r="T970" i="3"/>
  <c r="T920" i="3"/>
  <c r="T907" i="3"/>
  <c r="T883" i="3"/>
  <c r="T937" i="3"/>
  <c r="T906" i="3"/>
  <c r="T903" i="3"/>
  <c r="T898" i="3"/>
  <c r="T886" i="3"/>
  <c r="T878" i="3"/>
  <c r="T873" i="3"/>
  <c r="T870" i="3"/>
  <c r="T862" i="3"/>
  <c r="T894" i="3"/>
  <c r="T888" i="3"/>
  <c r="T853" i="3"/>
  <c r="T901" i="3"/>
  <c r="T869" i="3"/>
  <c r="T861" i="3"/>
  <c r="T958" i="3"/>
  <c r="T882" i="3"/>
  <c r="T845" i="3"/>
  <c r="T835" i="3"/>
  <c r="T812" i="3"/>
  <c r="T926" i="3"/>
  <c r="T843" i="3"/>
  <c r="T856" i="3"/>
  <c r="T844" i="3"/>
  <c r="T855" i="3"/>
  <c r="T818" i="3"/>
  <c r="T809" i="3"/>
  <c r="T801" i="3"/>
  <c r="T793" i="3"/>
  <c r="T785" i="3"/>
  <c r="T777" i="3"/>
  <c r="T808" i="3"/>
  <c r="T800" i="3"/>
  <c r="T792" i="3"/>
  <c r="T784" i="3"/>
  <c r="T776" i="3"/>
  <c r="T768" i="3"/>
  <c r="T752" i="3"/>
  <c r="T825" i="3"/>
  <c r="T821" i="3"/>
  <c r="T813" i="3"/>
  <c r="T892" i="3"/>
  <c r="T806" i="3"/>
  <c r="T798" i="3"/>
  <c r="T790" i="3"/>
  <c r="T827" i="3"/>
  <c r="T828" i="3"/>
  <c r="T810" i="3"/>
  <c r="T794" i="3"/>
  <c r="T769" i="3"/>
  <c r="T802" i="3"/>
  <c r="T911" i="3"/>
  <c r="T836" i="3"/>
  <c r="T814" i="3"/>
  <c r="T815" i="3"/>
  <c r="T831" i="3"/>
  <c r="T822" i="3"/>
  <c r="T788" i="3"/>
  <c r="T757" i="3"/>
  <c r="T747" i="3"/>
  <c r="T741" i="3"/>
  <c r="T733" i="3"/>
  <c r="T725" i="3"/>
  <c r="T717" i="3"/>
  <c r="T709" i="3"/>
  <c r="T701" i="3"/>
  <c r="T693" i="3"/>
  <c r="T762" i="3"/>
  <c r="T740" i="3"/>
  <c r="T732" i="3"/>
  <c r="T724" i="3"/>
  <c r="T786" i="3"/>
  <c r="T778" i="3"/>
  <c r="T770" i="3"/>
  <c r="T761" i="3"/>
  <c r="T755" i="3"/>
  <c r="T753" i="3"/>
  <c r="T743" i="3"/>
  <c r="T735" i="3"/>
  <c r="T727" i="3"/>
  <c r="T719" i="3"/>
  <c r="T711" i="3"/>
  <c r="T685" i="3"/>
  <c r="T780" i="3"/>
  <c r="T863" i="3"/>
  <c r="T749" i="3"/>
  <c r="T721" i="3"/>
  <c r="T695" i="3"/>
  <c r="T670" i="3"/>
  <c r="T745" i="3"/>
  <c r="T728" i="3"/>
  <c r="T704" i="3"/>
  <c r="T744" i="3"/>
  <c r="T720" i="3"/>
  <c r="T687" i="3"/>
  <c r="T678" i="3"/>
  <c r="T659" i="3"/>
  <c r="T624" i="3"/>
  <c r="T616" i="3"/>
  <c r="T608" i="3"/>
  <c r="T804" i="3"/>
  <c r="T696" i="3"/>
  <c r="T729" i="3"/>
  <c r="T712" i="3"/>
  <c r="T688" i="3"/>
  <c r="T684" i="3"/>
  <c r="T703" i="3"/>
  <c r="T646" i="3"/>
  <c r="T638" i="3"/>
  <c r="T625" i="3"/>
  <c r="T609" i="3"/>
  <c r="T737" i="3"/>
  <c r="T705" i="3"/>
  <c r="T651" i="3"/>
  <c r="T630" i="3"/>
  <c r="T613" i="3"/>
  <c r="T600" i="3"/>
  <c r="T597" i="3"/>
  <c r="T654" i="3"/>
  <c r="T632" i="3"/>
  <c r="T627" i="3"/>
  <c r="T589" i="3"/>
  <c r="T581" i="3"/>
  <c r="T573" i="3"/>
  <c r="T662" i="3"/>
  <c r="T640" i="3"/>
  <c r="T617" i="3"/>
  <c r="T592" i="3"/>
  <c r="T682" i="3"/>
  <c r="T673" i="3"/>
  <c r="T663" i="3"/>
  <c r="T658" i="3"/>
  <c r="T633" i="3"/>
  <c r="T564" i="3"/>
  <c r="T556" i="3"/>
  <c r="T548" i="3"/>
  <c r="T540" i="3"/>
  <c r="T713" i="3"/>
  <c r="T674" i="3"/>
  <c r="T569" i="3"/>
  <c r="T557" i="3"/>
  <c r="T541" i="3"/>
  <c r="T528" i="3"/>
  <c r="T525" i="3"/>
  <c r="T655" i="3"/>
  <c r="T621" i="3"/>
  <c r="T601" i="3"/>
  <c r="T583" i="3"/>
  <c r="T649" i="3"/>
  <c r="T648" i="3"/>
  <c r="T606" i="3"/>
  <c r="T526" i="3"/>
  <c r="T605" i="3"/>
  <c r="T575" i="3"/>
  <c r="T561" i="3"/>
  <c r="T545" i="3"/>
  <c r="T532" i="3"/>
  <c r="T736" i="3"/>
  <c r="T643" i="3"/>
  <c r="T576" i="3"/>
  <c r="T553" i="3"/>
  <c r="T537" i="3"/>
  <c r="T530" i="3"/>
  <c r="T521" i="3"/>
  <c r="T500" i="3"/>
  <c r="T514" i="3"/>
  <c r="T513" i="3"/>
  <c r="T501" i="3"/>
  <c r="T461" i="3"/>
  <c r="T453" i="3"/>
  <c r="T445" i="3"/>
  <c r="T437" i="3"/>
  <c r="T429" i="3"/>
  <c r="T421" i="3"/>
  <c r="T413" i="3"/>
  <c r="T598" i="3"/>
  <c r="T566" i="3"/>
  <c r="T404" i="3"/>
  <c r="T529" i="3"/>
  <c r="T524" i="3"/>
  <c r="T518" i="3"/>
  <c r="T494" i="3"/>
  <c r="T486" i="3"/>
  <c r="T478" i="3"/>
  <c r="T470" i="3"/>
  <c r="T459" i="3"/>
  <c r="T451" i="3"/>
  <c r="T443" i="3"/>
  <c r="T435" i="3"/>
  <c r="T427" i="3"/>
  <c r="T419" i="3"/>
  <c r="T411" i="3"/>
  <c r="T403" i="3"/>
  <c r="T395" i="3"/>
  <c r="T754" i="3"/>
  <c r="T635" i="3"/>
  <c r="T565" i="3"/>
  <c r="T510" i="3"/>
  <c r="T505" i="3"/>
  <c r="T594" i="3"/>
  <c r="T584" i="3"/>
  <c r="T549" i="3"/>
  <c r="T516" i="3"/>
  <c r="T455" i="3"/>
  <c r="T508" i="3"/>
  <c r="T527" i="3"/>
  <c r="T463" i="3"/>
  <c r="T492" i="3"/>
  <c r="T484" i="3"/>
  <c r="T476" i="3"/>
  <c r="T468" i="3"/>
  <c r="T481" i="3"/>
  <c r="T473" i="3"/>
  <c r="T447" i="3"/>
  <c r="T431" i="3"/>
  <c r="T416" i="3"/>
  <c r="T415" i="3"/>
  <c r="T400" i="3"/>
  <c r="T399" i="3"/>
  <c r="T433" i="3"/>
  <c r="T417" i="3"/>
  <c r="T401" i="3"/>
  <c r="T385" i="3"/>
  <c r="T379" i="3"/>
  <c r="T396" i="3"/>
  <c r="T367" i="3"/>
  <c r="T351" i="3"/>
  <c r="T391" i="3"/>
  <c r="T440" i="3"/>
  <c r="T439" i="3"/>
  <c r="T424" i="3"/>
  <c r="T423" i="3"/>
  <c r="T387" i="3"/>
  <c r="T375" i="3"/>
  <c r="T489" i="3"/>
  <c r="T465" i="3"/>
  <c r="T383" i="3"/>
  <c r="T357" i="3"/>
  <c r="T356" i="3"/>
  <c r="T345" i="3"/>
  <c r="T359" i="3"/>
  <c r="T457" i="3"/>
  <c r="T408" i="3"/>
  <c r="T407" i="3"/>
  <c r="T384" i="3"/>
  <c r="T346" i="3"/>
  <c r="T370" i="3"/>
  <c r="T343" i="3"/>
  <c r="T327" i="3"/>
  <c r="T497" i="3"/>
  <c r="T347" i="3"/>
  <c r="T344" i="3"/>
  <c r="T388" i="3"/>
  <c r="T244" i="3"/>
  <c r="T236" i="3"/>
  <c r="T228" i="3"/>
  <c r="T220" i="3"/>
  <c r="T212" i="3"/>
  <c r="T204" i="3"/>
  <c r="T196" i="3"/>
  <c r="T188" i="3"/>
  <c r="T180" i="3"/>
  <c r="T172" i="3"/>
  <c r="T164" i="3"/>
  <c r="T156" i="3"/>
  <c r="T148" i="3"/>
  <c r="T325" i="3"/>
  <c r="T315" i="3"/>
  <c r="T299" i="3"/>
  <c r="T283" i="3"/>
  <c r="T330" i="3"/>
  <c r="T319" i="3"/>
  <c r="T316" i="3"/>
  <c r="T303" i="3"/>
  <c r="T300" i="3"/>
  <c r="T287" i="3"/>
  <c r="T284" i="3"/>
  <c r="T368" i="3"/>
  <c r="T333" i="3"/>
  <c r="T331" i="3"/>
  <c r="T354" i="3"/>
  <c r="T270" i="3"/>
  <c r="T262" i="3"/>
  <c r="T254" i="3"/>
  <c r="T246" i="3"/>
  <c r="T238" i="3"/>
  <c r="T230" i="3"/>
  <c r="T222" i="3"/>
  <c r="T214" i="3"/>
  <c r="T206" i="3"/>
  <c r="T198" i="3"/>
  <c r="T353" i="3"/>
  <c r="T320" i="3"/>
  <c r="T317" i="3"/>
  <c r="T307" i="3"/>
  <c r="T263" i="3"/>
  <c r="T247" i="3"/>
  <c r="T231" i="3"/>
  <c r="T215" i="3"/>
  <c r="T199" i="3"/>
  <c r="T190" i="3"/>
  <c r="T182" i="3"/>
  <c r="T166" i="3"/>
  <c r="T150" i="3"/>
  <c r="T129" i="3"/>
  <c r="T121" i="3"/>
  <c r="T113" i="3"/>
  <c r="T105" i="3"/>
  <c r="T97" i="3"/>
  <c r="T89" i="3"/>
  <c r="T81" i="3"/>
  <c r="T73" i="3"/>
  <c r="T65" i="3"/>
  <c r="T57" i="3"/>
  <c r="T51" i="3"/>
  <c r="T43" i="3"/>
  <c r="T37" i="3"/>
  <c r="T33" i="3"/>
  <c r="T304" i="3"/>
  <c r="T301" i="3"/>
  <c r="T291" i="3"/>
  <c r="T167" i="3"/>
  <c r="T161" i="3"/>
  <c r="T151" i="3"/>
  <c r="T145" i="3"/>
  <c r="T128" i="3"/>
  <c r="T120" i="3"/>
  <c r="T112" i="3"/>
  <c r="T104" i="3"/>
  <c r="T96" i="3"/>
  <c r="T88" i="3"/>
  <c r="T80" i="3"/>
  <c r="T72" i="3"/>
  <c r="T64" i="3"/>
  <c r="T56" i="3"/>
  <c r="T288" i="3"/>
  <c r="T285" i="3"/>
  <c r="T275" i="3"/>
  <c r="T272" i="3"/>
  <c r="T174" i="3"/>
  <c r="T140" i="3"/>
  <c r="T134" i="3"/>
  <c r="T271" i="3"/>
  <c r="T255" i="3"/>
  <c r="T239" i="3"/>
  <c r="T223" i="3"/>
  <c r="T207" i="3"/>
  <c r="T191" i="3"/>
  <c r="T158" i="3"/>
  <c r="T143" i="3"/>
  <c r="T133" i="3"/>
  <c r="T125" i="3"/>
  <c r="T117" i="3"/>
  <c r="T109" i="3"/>
  <c r="T101" i="3"/>
  <c r="T93" i="3"/>
  <c r="T85" i="3"/>
  <c r="T77" i="3"/>
  <c r="T69" i="3"/>
  <c r="T61" i="3"/>
  <c r="T55" i="3"/>
  <c r="T47" i="3"/>
  <c r="T335" i="3"/>
  <c r="T323" i="3"/>
  <c r="U27" i="3"/>
  <c r="AG27" i="3" s="1"/>
  <c r="U32" i="3"/>
  <c r="AG32" i="3" s="1"/>
  <c r="U34" i="3"/>
  <c r="AG34" i="3" s="1"/>
  <c r="T36" i="3"/>
  <c r="U50" i="3"/>
  <c r="AG50" i="3" s="1"/>
  <c r="T54" i="3"/>
  <c r="U66" i="3"/>
  <c r="AG66" i="3" s="1"/>
  <c r="T68" i="3"/>
  <c r="T70" i="3"/>
  <c r="U82" i="3"/>
  <c r="AG82" i="3" s="1"/>
  <c r="T84" i="3"/>
  <c r="T86" i="3"/>
  <c r="U98" i="3"/>
  <c r="AG98" i="3" s="1"/>
  <c r="T100" i="3"/>
  <c r="T102" i="3"/>
  <c r="U114" i="3"/>
  <c r="AG114" i="3" s="1"/>
  <c r="T116" i="3"/>
  <c r="T118" i="3"/>
  <c r="U130" i="3"/>
  <c r="AG130" i="3" s="1"/>
  <c r="T132" i="3"/>
  <c r="U136" i="3"/>
  <c r="AG136" i="3" s="1"/>
  <c r="T137" i="3"/>
  <c r="T160" i="3"/>
  <c r="T162" i="3"/>
  <c r="T187" i="3"/>
  <c r="V1006" i="3"/>
  <c r="AH1006" i="3" s="1"/>
  <c r="V1005" i="3"/>
  <c r="AH1005" i="3" s="1"/>
  <c r="V997" i="3"/>
  <c r="AH997" i="3" s="1"/>
  <c r="V989" i="3"/>
  <c r="AH989" i="3" s="1"/>
  <c r="V1004" i="3"/>
  <c r="AH1004" i="3" s="1"/>
  <c r="V996" i="3"/>
  <c r="AH996" i="3" s="1"/>
  <c r="V988" i="3"/>
  <c r="AH988" i="3" s="1"/>
  <c r="V1010" i="3"/>
  <c r="AH1010" i="3" s="1"/>
  <c r="V1002" i="3"/>
  <c r="AH1002" i="3" s="1"/>
  <c r="V1009" i="3"/>
  <c r="AH1009" i="3" s="1"/>
  <c r="V1000" i="3"/>
  <c r="AH1000" i="3" s="1"/>
  <c r="V999" i="3"/>
  <c r="AH999" i="3" s="1"/>
  <c r="V998" i="3"/>
  <c r="AH998" i="3" s="1"/>
  <c r="V995" i="3"/>
  <c r="AH995" i="3" s="1"/>
  <c r="V987" i="3"/>
  <c r="AH987" i="3" s="1"/>
  <c r="V985" i="3"/>
  <c r="AH985" i="3" s="1"/>
  <c r="V977" i="3"/>
  <c r="AH977" i="3" s="1"/>
  <c r="V969" i="3"/>
  <c r="AH969" i="3" s="1"/>
  <c r="V961" i="3"/>
  <c r="AH961" i="3" s="1"/>
  <c r="V991" i="3"/>
  <c r="AH991" i="3" s="1"/>
  <c r="V1003" i="3"/>
  <c r="AH1003" i="3" s="1"/>
  <c r="V993" i="3"/>
  <c r="AH993" i="3" s="1"/>
  <c r="V1008" i="3"/>
  <c r="AH1008" i="3" s="1"/>
  <c r="V994" i="3"/>
  <c r="AH994" i="3" s="1"/>
  <c r="V976" i="3"/>
  <c r="AH976" i="3" s="1"/>
  <c r="V973" i="3"/>
  <c r="AH973" i="3" s="1"/>
  <c r="V960" i="3"/>
  <c r="AH960" i="3" s="1"/>
  <c r="V957" i="3"/>
  <c r="AH957" i="3" s="1"/>
  <c r="V954" i="3"/>
  <c r="AH954" i="3" s="1"/>
  <c r="V946" i="3"/>
  <c r="AH946" i="3" s="1"/>
  <c r="V938" i="3"/>
  <c r="AH938" i="3" s="1"/>
  <c r="V930" i="3"/>
  <c r="AH930" i="3" s="1"/>
  <c r="V1001" i="3"/>
  <c r="AH1001" i="3" s="1"/>
  <c r="V1007" i="3"/>
  <c r="AH1007" i="3" s="1"/>
  <c r="V992" i="3"/>
  <c r="AH992" i="3" s="1"/>
  <c r="V986" i="3"/>
  <c r="AH986" i="3" s="1"/>
  <c r="V984" i="3"/>
  <c r="AH984" i="3" s="1"/>
  <c r="V980" i="3"/>
  <c r="AH980" i="3" s="1"/>
  <c r="V966" i="3"/>
  <c r="AH966" i="3" s="1"/>
  <c r="V963" i="3"/>
  <c r="AH963" i="3" s="1"/>
  <c r="V953" i="3"/>
  <c r="AH953" i="3" s="1"/>
  <c r="V950" i="3"/>
  <c r="AH950" i="3" s="1"/>
  <c r="V937" i="3"/>
  <c r="AH937" i="3" s="1"/>
  <c r="V978" i="3"/>
  <c r="AH978" i="3" s="1"/>
  <c r="V959" i="3"/>
  <c r="AH959" i="3" s="1"/>
  <c r="V983" i="3"/>
  <c r="AH983" i="3" s="1"/>
  <c r="V968" i="3"/>
  <c r="AH968" i="3" s="1"/>
  <c r="V965" i="3"/>
  <c r="AH965" i="3" s="1"/>
  <c r="V990" i="3"/>
  <c r="AH990" i="3" s="1"/>
  <c r="V982" i="3"/>
  <c r="AH982" i="3" s="1"/>
  <c r="V981" i="3"/>
  <c r="AH981" i="3" s="1"/>
  <c r="V979" i="3"/>
  <c r="AH979" i="3" s="1"/>
  <c r="V974" i="3"/>
  <c r="AH974" i="3" s="1"/>
  <c r="V962" i="3"/>
  <c r="AH962" i="3" s="1"/>
  <c r="V971" i="3"/>
  <c r="AH971" i="3" s="1"/>
  <c r="V956" i="3"/>
  <c r="AH956" i="3" s="1"/>
  <c r="V955" i="3"/>
  <c r="AH955" i="3" s="1"/>
  <c r="V945" i="3"/>
  <c r="AH945" i="3" s="1"/>
  <c r="V942" i="3"/>
  <c r="AH942" i="3" s="1"/>
  <c r="V939" i="3"/>
  <c r="AH939" i="3" s="1"/>
  <c r="V975" i="3"/>
  <c r="AH975" i="3" s="1"/>
  <c r="V970" i="3"/>
  <c r="AH970" i="3" s="1"/>
  <c r="V948" i="3"/>
  <c r="AH948" i="3" s="1"/>
  <c r="V947" i="3"/>
  <c r="AH947" i="3" s="1"/>
  <c r="V972" i="3"/>
  <c r="AH972" i="3" s="1"/>
  <c r="V922" i="3"/>
  <c r="AH922" i="3" s="1"/>
  <c r="V931" i="3"/>
  <c r="AH931" i="3" s="1"/>
  <c r="V927" i="3"/>
  <c r="AH927" i="3" s="1"/>
  <c r="V919" i="3"/>
  <c r="AH919" i="3" s="1"/>
  <c r="V911" i="3"/>
  <c r="AH911" i="3" s="1"/>
  <c r="V903" i="3"/>
  <c r="AH903" i="3" s="1"/>
  <c r="V895" i="3"/>
  <c r="AH895" i="3" s="1"/>
  <c r="V887" i="3"/>
  <c r="AH887" i="3" s="1"/>
  <c r="V879" i="3"/>
  <c r="AH879" i="3" s="1"/>
  <c r="V941" i="3"/>
  <c r="AH941" i="3" s="1"/>
  <c r="V923" i="3"/>
  <c r="AH923" i="3" s="1"/>
  <c r="V918" i="3"/>
  <c r="AH918" i="3" s="1"/>
  <c r="V910" i="3"/>
  <c r="AH910" i="3" s="1"/>
  <c r="V967" i="3"/>
  <c r="AH967" i="3" s="1"/>
  <c r="V964" i="3"/>
  <c r="AH964" i="3" s="1"/>
  <c r="V958" i="3"/>
  <c r="AH958" i="3" s="1"/>
  <c r="V952" i="3"/>
  <c r="AH952" i="3" s="1"/>
  <c r="V951" i="3"/>
  <c r="AH951" i="3" s="1"/>
  <c r="V944" i="3"/>
  <c r="AH944" i="3" s="1"/>
  <c r="V940" i="3"/>
  <c r="AH940" i="3" s="1"/>
  <c r="V936" i="3"/>
  <c r="AH936" i="3" s="1"/>
  <c r="V933" i="3"/>
  <c r="AH933" i="3" s="1"/>
  <c r="V926" i="3"/>
  <c r="AH926" i="3" s="1"/>
  <c r="V917" i="3"/>
  <c r="AH917" i="3" s="1"/>
  <c r="V949" i="3"/>
  <c r="AH949" i="3" s="1"/>
  <c r="V929" i="3"/>
  <c r="AH929" i="3" s="1"/>
  <c r="V924" i="3"/>
  <c r="AH924" i="3" s="1"/>
  <c r="V920" i="3"/>
  <c r="AH920" i="3" s="1"/>
  <c r="V916" i="3"/>
  <c r="AH916" i="3" s="1"/>
  <c r="V908" i="3"/>
  <c r="AH908" i="3" s="1"/>
  <c r="V900" i="3"/>
  <c r="AH900" i="3" s="1"/>
  <c r="V915" i="3"/>
  <c r="AH915" i="3" s="1"/>
  <c r="V913" i="3"/>
  <c r="AH913" i="3" s="1"/>
  <c r="V904" i="3"/>
  <c r="AH904" i="3" s="1"/>
  <c r="V873" i="3"/>
  <c r="AH873" i="3" s="1"/>
  <c r="V943" i="3"/>
  <c r="AH943" i="3" s="1"/>
  <c r="V907" i="3"/>
  <c r="AH907" i="3" s="1"/>
  <c r="V899" i="3"/>
  <c r="AH899" i="3" s="1"/>
  <c r="V894" i="3"/>
  <c r="AH894" i="3" s="1"/>
  <c r="V891" i="3"/>
  <c r="AH891" i="3" s="1"/>
  <c r="V878" i="3"/>
  <c r="AH878" i="3" s="1"/>
  <c r="V925" i="3"/>
  <c r="AH925" i="3" s="1"/>
  <c r="V928" i="3"/>
  <c r="AH928" i="3" s="1"/>
  <c r="V921" i="3"/>
  <c r="AH921" i="3" s="1"/>
  <c r="V935" i="3"/>
  <c r="AH935" i="3" s="1"/>
  <c r="V932" i="3"/>
  <c r="AH932" i="3" s="1"/>
  <c r="V914" i="3"/>
  <c r="AH914" i="3" s="1"/>
  <c r="V893" i="3"/>
  <c r="AH893" i="3" s="1"/>
  <c r="V892" i="3"/>
  <c r="AH892" i="3" s="1"/>
  <c r="V877" i="3"/>
  <c r="AH877" i="3" s="1"/>
  <c r="V866" i="3"/>
  <c r="AH866" i="3" s="1"/>
  <c r="V858" i="3"/>
  <c r="AH858" i="3" s="1"/>
  <c r="V850" i="3"/>
  <c r="AH850" i="3" s="1"/>
  <c r="V905" i="3"/>
  <c r="AH905" i="3" s="1"/>
  <c r="V902" i="3"/>
  <c r="AH902" i="3" s="1"/>
  <c r="V883" i="3"/>
  <c r="AH883" i="3" s="1"/>
  <c r="V876" i="3"/>
  <c r="AH876" i="3" s="1"/>
  <c r="V872" i="3"/>
  <c r="AH872" i="3" s="1"/>
  <c r="V865" i="3"/>
  <c r="AH865" i="3" s="1"/>
  <c r="V857" i="3"/>
  <c r="AH857" i="3" s="1"/>
  <c r="V934" i="3"/>
  <c r="AH934" i="3" s="1"/>
  <c r="V897" i="3"/>
  <c r="AH897" i="3" s="1"/>
  <c r="V886" i="3"/>
  <c r="AH886" i="3" s="1"/>
  <c r="V874" i="3"/>
  <c r="AH874" i="3" s="1"/>
  <c r="V852" i="3"/>
  <c r="AH852" i="3" s="1"/>
  <c r="V840" i="3"/>
  <c r="AH840" i="3" s="1"/>
  <c r="V832" i="3"/>
  <c r="AH832" i="3" s="1"/>
  <c r="V824" i="3"/>
  <c r="AH824" i="3" s="1"/>
  <c r="V896" i="3"/>
  <c r="AH896" i="3" s="1"/>
  <c r="V890" i="3"/>
  <c r="AH890" i="3" s="1"/>
  <c r="V889" i="3"/>
  <c r="AH889" i="3" s="1"/>
  <c r="V885" i="3"/>
  <c r="AH885" i="3" s="1"/>
  <c r="V867" i="3"/>
  <c r="AH867" i="3" s="1"/>
  <c r="V859" i="3"/>
  <c r="AH859" i="3" s="1"/>
  <c r="V853" i="3"/>
  <c r="AH853" i="3" s="1"/>
  <c r="V847" i="3"/>
  <c r="AH847" i="3" s="1"/>
  <c r="V839" i="3"/>
  <c r="AH839" i="3" s="1"/>
  <c r="V888" i="3"/>
  <c r="AH888" i="3" s="1"/>
  <c r="V884" i="3"/>
  <c r="AH884" i="3" s="1"/>
  <c r="V875" i="3"/>
  <c r="AH875" i="3" s="1"/>
  <c r="V869" i="3"/>
  <c r="AH869" i="3" s="1"/>
  <c r="V861" i="3"/>
  <c r="AH861" i="3" s="1"/>
  <c r="V901" i="3"/>
  <c r="AH901" i="3" s="1"/>
  <c r="V854" i="3"/>
  <c r="AH854" i="3" s="1"/>
  <c r="V882" i="3"/>
  <c r="AH882" i="3" s="1"/>
  <c r="V864" i="3"/>
  <c r="AH864" i="3" s="1"/>
  <c r="V856" i="3"/>
  <c r="AH856" i="3" s="1"/>
  <c r="V848" i="3"/>
  <c r="AH848" i="3" s="1"/>
  <c r="V844" i="3"/>
  <c r="AH844" i="3" s="1"/>
  <c r="V912" i="3"/>
  <c r="AH912" i="3" s="1"/>
  <c r="V881" i="3"/>
  <c r="AH881" i="3" s="1"/>
  <c r="V862" i="3"/>
  <c r="AH862" i="3" s="1"/>
  <c r="V855" i="3"/>
  <c r="AH855" i="3" s="1"/>
  <c r="V846" i="3"/>
  <c r="AH846" i="3" s="1"/>
  <c r="V836" i="3"/>
  <c r="AH836" i="3" s="1"/>
  <c r="V823" i="3"/>
  <c r="AH823" i="3" s="1"/>
  <c r="V818" i="3"/>
  <c r="AH818" i="3" s="1"/>
  <c r="V909" i="3"/>
  <c r="AH909" i="3" s="1"/>
  <c r="V851" i="3"/>
  <c r="AH851" i="3" s="1"/>
  <c r="V841" i="3"/>
  <c r="AH841" i="3" s="1"/>
  <c r="V830" i="3"/>
  <c r="AH830" i="3" s="1"/>
  <c r="V826" i="3"/>
  <c r="AH826" i="3" s="1"/>
  <c r="V817" i="3"/>
  <c r="AH817" i="3" s="1"/>
  <c r="V870" i="3"/>
  <c r="AH870" i="3" s="1"/>
  <c r="V863" i="3"/>
  <c r="AH863" i="3" s="1"/>
  <c r="V860" i="3"/>
  <c r="AH860" i="3" s="1"/>
  <c r="V843" i="3"/>
  <c r="AH843" i="3" s="1"/>
  <c r="V838" i="3"/>
  <c r="AH838" i="3" s="1"/>
  <c r="V849" i="3"/>
  <c r="AH849" i="3" s="1"/>
  <c r="V834" i="3"/>
  <c r="AH834" i="3" s="1"/>
  <c r="V821" i="3"/>
  <c r="AH821" i="3" s="1"/>
  <c r="V813" i="3"/>
  <c r="AH813" i="3" s="1"/>
  <c r="V807" i="3"/>
  <c r="AH807" i="3" s="1"/>
  <c r="V799" i="3"/>
  <c r="AH799" i="3" s="1"/>
  <c r="V791" i="3"/>
  <c r="AH791" i="3" s="1"/>
  <c r="V783" i="3"/>
  <c r="AH783" i="3" s="1"/>
  <c r="V775" i="3"/>
  <c r="AH775" i="3" s="1"/>
  <c r="V825" i="3"/>
  <c r="AH825" i="3" s="1"/>
  <c r="V806" i="3"/>
  <c r="AH806" i="3" s="1"/>
  <c r="V798" i="3"/>
  <c r="AH798" i="3" s="1"/>
  <c r="V790" i="3"/>
  <c r="AH790" i="3" s="1"/>
  <c r="V782" i="3"/>
  <c r="AH782" i="3" s="1"/>
  <c r="V774" i="3"/>
  <c r="AH774" i="3" s="1"/>
  <c r="V766" i="3"/>
  <c r="AH766" i="3" s="1"/>
  <c r="V758" i="3"/>
  <c r="AH758" i="3" s="1"/>
  <c r="V750" i="3"/>
  <c r="AH750" i="3" s="1"/>
  <c r="V898" i="3"/>
  <c r="AH898" i="3" s="1"/>
  <c r="V871" i="3"/>
  <c r="AH871" i="3" s="1"/>
  <c r="V837" i="3"/>
  <c r="AH837" i="3" s="1"/>
  <c r="V829" i="3"/>
  <c r="AH829" i="3" s="1"/>
  <c r="V827" i="3"/>
  <c r="AH827" i="3" s="1"/>
  <c r="V816" i="3"/>
  <c r="AH816" i="3" s="1"/>
  <c r="V805" i="3"/>
  <c r="AH805" i="3" s="1"/>
  <c r="V797" i="3"/>
  <c r="AH797" i="3" s="1"/>
  <c r="V789" i="3"/>
  <c r="AH789" i="3" s="1"/>
  <c r="V781" i="3"/>
  <c r="AH781" i="3" s="1"/>
  <c r="V773" i="3"/>
  <c r="AH773" i="3" s="1"/>
  <c r="V765" i="3"/>
  <c r="AH765" i="3" s="1"/>
  <c r="V757" i="3"/>
  <c r="AH757" i="3" s="1"/>
  <c r="V749" i="3"/>
  <c r="AH749" i="3" s="1"/>
  <c r="V835" i="3"/>
  <c r="AH835" i="3" s="1"/>
  <c r="V828" i="3"/>
  <c r="AH828" i="3" s="1"/>
  <c r="V815" i="3"/>
  <c r="AH815" i="3" s="1"/>
  <c r="V804" i="3"/>
  <c r="AH804" i="3" s="1"/>
  <c r="V796" i="3"/>
  <c r="AH796" i="3" s="1"/>
  <c r="V880" i="3"/>
  <c r="AH880" i="3" s="1"/>
  <c r="V868" i="3"/>
  <c r="AH868" i="3" s="1"/>
  <c r="V845" i="3"/>
  <c r="AH845" i="3" s="1"/>
  <c r="V842" i="3"/>
  <c r="AH842" i="3" s="1"/>
  <c r="V833" i="3"/>
  <c r="AH833" i="3" s="1"/>
  <c r="V831" i="3"/>
  <c r="AH831" i="3" s="1"/>
  <c r="V820" i="3"/>
  <c r="AH820" i="3" s="1"/>
  <c r="V812" i="3"/>
  <c r="AH812" i="3" s="1"/>
  <c r="V811" i="3"/>
  <c r="AH811" i="3" s="1"/>
  <c r="V803" i="3"/>
  <c r="AH803" i="3" s="1"/>
  <c r="V795" i="3"/>
  <c r="AH795" i="3" s="1"/>
  <c r="V787" i="3"/>
  <c r="AH787" i="3" s="1"/>
  <c r="V822" i="3"/>
  <c r="AH822" i="3" s="1"/>
  <c r="V819" i="3"/>
  <c r="AH819" i="3" s="1"/>
  <c r="V808" i="3"/>
  <c r="AH808" i="3" s="1"/>
  <c r="V792" i="3"/>
  <c r="AH792" i="3" s="1"/>
  <c r="V778" i="3"/>
  <c r="AH778" i="3" s="1"/>
  <c r="V906" i="3"/>
  <c r="AH906" i="3" s="1"/>
  <c r="V786" i="3"/>
  <c r="AH786" i="3" s="1"/>
  <c r="V779" i="3"/>
  <c r="AH779" i="3" s="1"/>
  <c r="V777" i="3"/>
  <c r="AH777" i="3" s="1"/>
  <c r="V776" i="3"/>
  <c r="AH776" i="3" s="1"/>
  <c r="V801" i="3"/>
  <c r="AH801" i="3" s="1"/>
  <c r="V800" i="3"/>
  <c r="AH800" i="3" s="1"/>
  <c r="V809" i="3"/>
  <c r="AH809" i="3" s="1"/>
  <c r="V793" i="3"/>
  <c r="AH793" i="3" s="1"/>
  <c r="V772" i="3"/>
  <c r="AH772" i="3" s="1"/>
  <c r="V769" i="3"/>
  <c r="AH769" i="3" s="1"/>
  <c r="V761" i="3"/>
  <c r="AH761" i="3" s="1"/>
  <c r="V753" i="3"/>
  <c r="AH753" i="3" s="1"/>
  <c r="V788" i="3"/>
  <c r="AH788" i="3" s="1"/>
  <c r="V762" i="3"/>
  <c r="AH762" i="3" s="1"/>
  <c r="V740" i="3"/>
  <c r="AH740" i="3" s="1"/>
  <c r="V732" i="3"/>
  <c r="AH732" i="3" s="1"/>
  <c r="V724" i="3"/>
  <c r="AH724" i="3" s="1"/>
  <c r="V716" i="3"/>
  <c r="AH716" i="3" s="1"/>
  <c r="V708" i="3"/>
  <c r="AH708" i="3" s="1"/>
  <c r="V700" i="3"/>
  <c r="AH700" i="3" s="1"/>
  <c r="V692" i="3"/>
  <c r="AH692" i="3" s="1"/>
  <c r="V684" i="3"/>
  <c r="AH684" i="3" s="1"/>
  <c r="V785" i="3"/>
  <c r="AH785" i="3" s="1"/>
  <c r="V784" i="3"/>
  <c r="AH784" i="3" s="1"/>
  <c r="V770" i="3"/>
  <c r="AH770" i="3" s="1"/>
  <c r="V763" i="3"/>
  <c r="AH763" i="3" s="1"/>
  <c r="V739" i="3"/>
  <c r="AH739" i="3" s="1"/>
  <c r="V731" i="3"/>
  <c r="AH731" i="3" s="1"/>
  <c r="V723" i="3"/>
  <c r="AH723" i="3" s="1"/>
  <c r="V715" i="3"/>
  <c r="AH715" i="3" s="1"/>
  <c r="V707" i="3"/>
  <c r="AH707" i="3" s="1"/>
  <c r="V699" i="3"/>
  <c r="AH699" i="3" s="1"/>
  <c r="V691" i="3"/>
  <c r="AH691" i="3" s="1"/>
  <c r="V810" i="3"/>
  <c r="AH810" i="3" s="1"/>
  <c r="V794" i="3"/>
  <c r="AH794" i="3" s="1"/>
  <c r="V767" i="3"/>
  <c r="AH767" i="3" s="1"/>
  <c r="V764" i="3"/>
  <c r="AH764" i="3" s="1"/>
  <c r="V760" i="3"/>
  <c r="AH760" i="3" s="1"/>
  <c r="V759" i="3"/>
  <c r="AH759" i="3" s="1"/>
  <c r="V746" i="3"/>
  <c r="AH746" i="3" s="1"/>
  <c r="V738" i="3"/>
  <c r="AH738" i="3" s="1"/>
  <c r="V730" i="3"/>
  <c r="AH730" i="3" s="1"/>
  <c r="V722" i="3"/>
  <c r="AH722" i="3" s="1"/>
  <c r="V714" i="3"/>
  <c r="AH714" i="3" s="1"/>
  <c r="V706" i="3"/>
  <c r="AH706" i="3" s="1"/>
  <c r="V698" i="3"/>
  <c r="AH698" i="3" s="1"/>
  <c r="V690" i="3"/>
  <c r="AH690" i="3" s="1"/>
  <c r="V745" i="3"/>
  <c r="AH745" i="3" s="1"/>
  <c r="V737" i="3"/>
  <c r="AH737" i="3" s="1"/>
  <c r="V729" i="3"/>
  <c r="AH729" i="3" s="1"/>
  <c r="V721" i="3"/>
  <c r="AH721" i="3" s="1"/>
  <c r="V713" i="3"/>
  <c r="AH713" i="3" s="1"/>
  <c r="V705" i="3"/>
  <c r="AH705" i="3" s="1"/>
  <c r="V697" i="3"/>
  <c r="AH697" i="3" s="1"/>
  <c r="V689" i="3"/>
  <c r="AH689" i="3" s="1"/>
  <c r="V814" i="3"/>
  <c r="AH814" i="3" s="1"/>
  <c r="V771" i="3"/>
  <c r="AH771" i="3" s="1"/>
  <c r="V747" i="3"/>
  <c r="AH747" i="3" s="1"/>
  <c r="V741" i="3"/>
  <c r="AH741" i="3" s="1"/>
  <c r="V733" i="3"/>
  <c r="AH733" i="3" s="1"/>
  <c r="V725" i="3"/>
  <c r="AH725" i="3" s="1"/>
  <c r="V717" i="3"/>
  <c r="AH717" i="3" s="1"/>
  <c r="V709" i="3"/>
  <c r="AH709" i="3" s="1"/>
  <c r="V755" i="3"/>
  <c r="AH755" i="3" s="1"/>
  <c r="V736" i="3"/>
  <c r="AH736" i="3" s="1"/>
  <c r="V720" i="3"/>
  <c r="AH720" i="3" s="1"/>
  <c r="V704" i="3"/>
  <c r="AH704" i="3" s="1"/>
  <c r="V702" i="3"/>
  <c r="AH702" i="3" s="1"/>
  <c r="V696" i="3"/>
  <c r="AH696" i="3" s="1"/>
  <c r="V694" i="3"/>
  <c r="AH694" i="3" s="1"/>
  <c r="V688" i="3"/>
  <c r="AH688" i="3" s="1"/>
  <c r="V686" i="3"/>
  <c r="AH686" i="3" s="1"/>
  <c r="V682" i="3"/>
  <c r="AH682" i="3" s="1"/>
  <c r="V674" i="3"/>
  <c r="AH674" i="3" s="1"/>
  <c r="V666" i="3"/>
  <c r="AH666" i="3" s="1"/>
  <c r="V658" i="3"/>
  <c r="AH658" i="3" s="1"/>
  <c r="V751" i="3"/>
  <c r="AH751" i="3" s="1"/>
  <c r="V735" i="3"/>
  <c r="AH735" i="3" s="1"/>
  <c r="V719" i="3"/>
  <c r="AH719" i="3" s="1"/>
  <c r="V681" i="3"/>
  <c r="AH681" i="3" s="1"/>
  <c r="V673" i="3"/>
  <c r="AH673" i="3" s="1"/>
  <c r="V665" i="3"/>
  <c r="AH665" i="3" s="1"/>
  <c r="V754" i="3"/>
  <c r="AH754" i="3" s="1"/>
  <c r="V703" i="3"/>
  <c r="AH703" i="3" s="1"/>
  <c r="V695" i="3"/>
  <c r="AH695" i="3" s="1"/>
  <c r="V687" i="3"/>
  <c r="AH687" i="3" s="1"/>
  <c r="V679" i="3"/>
  <c r="AH679" i="3" s="1"/>
  <c r="V756" i="3"/>
  <c r="AH756" i="3" s="1"/>
  <c r="V748" i="3"/>
  <c r="AH748" i="3" s="1"/>
  <c r="V744" i="3"/>
  <c r="AH744" i="3" s="1"/>
  <c r="V728" i="3"/>
  <c r="AH728" i="3" s="1"/>
  <c r="V712" i="3"/>
  <c r="AH712" i="3" s="1"/>
  <c r="V678" i="3"/>
  <c r="AH678" i="3" s="1"/>
  <c r="V685" i="3"/>
  <c r="AH685" i="3" s="1"/>
  <c r="V683" i="3"/>
  <c r="AH683" i="3" s="1"/>
  <c r="V675" i="3"/>
  <c r="AH675" i="3" s="1"/>
  <c r="V667" i="3"/>
  <c r="AH667" i="3" s="1"/>
  <c r="V659" i="3"/>
  <c r="AH659" i="3" s="1"/>
  <c r="V651" i="3"/>
  <c r="AH651" i="3" s="1"/>
  <c r="V643" i="3"/>
  <c r="AH643" i="3" s="1"/>
  <c r="V635" i="3"/>
  <c r="AH635" i="3" s="1"/>
  <c r="V627" i="3"/>
  <c r="AH627" i="3" s="1"/>
  <c r="V718" i="3"/>
  <c r="AH718" i="3" s="1"/>
  <c r="V711" i="3"/>
  <c r="AH711" i="3" s="1"/>
  <c r="V663" i="3"/>
  <c r="AH663" i="3" s="1"/>
  <c r="V655" i="3"/>
  <c r="AH655" i="3" s="1"/>
  <c r="V648" i="3"/>
  <c r="AH648" i="3" s="1"/>
  <c r="V644" i="3"/>
  <c r="AH644" i="3" s="1"/>
  <c r="V638" i="3"/>
  <c r="AH638" i="3" s="1"/>
  <c r="V632" i="3"/>
  <c r="AH632" i="3" s="1"/>
  <c r="V628" i="3"/>
  <c r="AH628" i="3" s="1"/>
  <c r="V625" i="3"/>
  <c r="AH625" i="3" s="1"/>
  <c r="V617" i="3"/>
  <c r="AH617" i="3" s="1"/>
  <c r="V609" i="3"/>
  <c r="AH609" i="3" s="1"/>
  <c r="V601" i="3"/>
  <c r="AH601" i="3" s="1"/>
  <c r="V593" i="3"/>
  <c r="AH593" i="3" s="1"/>
  <c r="V585" i="3"/>
  <c r="AH585" i="3" s="1"/>
  <c r="V577" i="3"/>
  <c r="AH577" i="3" s="1"/>
  <c r="V672" i="3"/>
  <c r="AH672" i="3" s="1"/>
  <c r="V624" i="3"/>
  <c r="AH624" i="3" s="1"/>
  <c r="V616" i="3"/>
  <c r="AH616" i="3" s="1"/>
  <c r="V608" i="3"/>
  <c r="AH608" i="3" s="1"/>
  <c r="V600" i="3"/>
  <c r="AH600" i="3" s="1"/>
  <c r="V780" i="3"/>
  <c r="AH780" i="3" s="1"/>
  <c r="V710" i="3"/>
  <c r="AH710" i="3" s="1"/>
  <c r="V677" i="3"/>
  <c r="AH677" i="3" s="1"/>
  <c r="V676" i="3"/>
  <c r="AH676" i="3" s="1"/>
  <c r="V662" i="3"/>
  <c r="AH662" i="3" s="1"/>
  <c r="V654" i="3"/>
  <c r="AH654" i="3" s="1"/>
  <c r="V649" i="3"/>
  <c r="AH649" i="3" s="1"/>
  <c r="V645" i="3"/>
  <c r="AH645" i="3" s="1"/>
  <c r="V633" i="3"/>
  <c r="AH633" i="3" s="1"/>
  <c r="V629" i="3"/>
  <c r="AH629" i="3" s="1"/>
  <c r="V622" i="3"/>
  <c r="AH622" i="3" s="1"/>
  <c r="V614" i="3"/>
  <c r="AH614" i="3" s="1"/>
  <c r="V606" i="3"/>
  <c r="AH606" i="3" s="1"/>
  <c r="V768" i="3"/>
  <c r="AH768" i="3" s="1"/>
  <c r="V752" i="3"/>
  <c r="AH752" i="3" s="1"/>
  <c r="V743" i="3"/>
  <c r="AH743" i="3" s="1"/>
  <c r="V652" i="3"/>
  <c r="AH652" i="3" s="1"/>
  <c r="V646" i="3"/>
  <c r="AH646" i="3" s="1"/>
  <c r="V640" i="3"/>
  <c r="AH640" i="3" s="1"/>
  <c r="V636" i="3"/>
  <c r="AH636" i="3" s="1"/>
  <c r="V630" i="3"/>
  <c r="AH630" i="3" s="1"/>
  <c r="V621" i="3"/>
  <c r="AH621" i="3" s="1"/>
  <c r="V613" i="3"/>
  <c r="AH613" i="3" s="1"/>
  <c r="V605" i="3"/>
  <c r="AH605" i="3" s="1"/>
  <c r="V597" i="3"/>
  <c r="AH597" i="3" s="1"/>
  <c r="V742" i="3"/>
  <c r="AH742" i="3" s="1"/>
  <c r="V671" i="3"/>
  <c r="AH671" i="3" s="1"/>
  <c r="V669" i="3"/>
  <c r="AH669" i="3" s="1"/>
  <c r="V668" i="3"/>
  <c r="AH668" i="3" s="1"/>
  <c r="V661" i="3"/>
  <c r="AH661" i="3" s="1"/>
  <c r="V653" i="3"/>
  <c r="AH653" i="3" s="1"/>
  <c r="V641" i="3"/>
  <c r="AH641" i="3" s="1"/>
  <c r="V637" i="3"/>
  <c r="AH637" i="3" s="1"/>
  <c r="V618" i="3"/>
  <c r="AH618" i="3" s="1"/>
  <c r="V610" i="3"/>
  <c r="AH610" i="3" s="1"/>
  <c r="V602" i="3"/>
  <c r="AH602" i="3" s="1"/>
  <c r="V594" i="3"/>
  <c r="AH594" i="3" s="1"/>
  <c r="V586" i="3"/>
  <c r="AH586" i="3" s="1"/>
  <c r="V578" i="3"/>
  <c r="AH578" i="3" s="1"/>
  <c r="V570" i="3"/>
  <c r="AH570" i="3" s="1"/>
  <c r="V664" i="3"/>
  <c r="AH664" i="3" s="1"/>
  <c r="V650" i="3"/>
  <c r="AH650" i="3" s="1"/>
  <c r="V587" i="3"/>
  <c r="AH587" i="3" s="1"/>
  <c r="V579" i="3"/>
  <c r="AH579" i="3" s="1"/>
  <c r="V561" i="3"/>
  <c r="AH561" i="3" s="1"/>
  <c r="V553" i="3"/>
  <c r="AH553" i="3" s="1"/>
  <c r="V545" i="3"/>
  <c r="AH545" i="3" s="1"/>
  <c r="V537" i="3"/>
  <c r="AH537" i="3" s="1"/>
  <c r="V529" i="3"/>
  <c r="AH529" i="3" s="1"/>
  <c r="V521" i="3"/>
  <c r="AH521" i="3" s="1"/>
  <c r="V513" i="3"/>
  <c r="AH513" i="3" s="1"/>
  <c r="V505" i="3"/>
  <c r="AH505" i="3" s="1"/>
  <c r="V670" i="3"/>
  <c r="AH670" i="3" s="1"/>
  <c r="V657" i="3"/>
  <c r="AH657" i="3" s="1"/>
  <c r="V647" i="3"/>
  <c r="AH647" i="3" s="1"/>
  <c r="V642" i="3"/>
  <c r="AH642" i="3" s="1"/>
  <c r="V634" i="3"/>
  <c r="AH634" i="3" s="1"/>
  <c r="V612" i="3"/>
  <c r="AH612" i="3" s="1"/>
  <c r="V611" i="3"/>
  <c r="AH611" i="3" s="1"/>
  <c r="V595" i="3"/>
  <c r="AH595" i="3" s="1"/>
  <c r="V591" i="3"/>
  <c r="AH591" i="3" s="1"/>
  <c r="V589" i="3"/>
  <c r="AH589" i="3" s="1"/>
  <c r="V581" i="3"/>
  <c r="AH581" i="3" s="1"/>
  <c r="V573" i="3"/>
  <c r="AH573" i="3" s="1"/>
  <c r="V568" i="3"/>
  <c r="AH568" i="3" s="1"/>
  <c r="V560" i="3"/>
  <c r="AH560" i="3" s="1"/>
  <c r="V552" i="3"/>
  <c r="AH552" i="3" s="1"/>
  <c r="V544" i="3"/>
  <c r="AH544" i="3" s="1"/>
  <c r="V536" i="3"/>
  <c r="AH536" i="3" s="1"/>
  <c r="V615" i="3"/>
  <c r="AH615" i="3" s="1"/>
  <c r="V599" i="3"/>
  <c r="AH599" i="3" s="1"/>
  <c r="V584" i="3"/>
  <c r="AH584" i="3" s="1"/>
  <c r="V576" i="3"/>
  <c r="AH576" i="3" s="1"/>
  <c r="V558" i="3"/>
  <c r="AH558" i="3" s="1"/>
  <c r="V550" i="3"/>
  <c r="AH550" i="3" s="1"/>
  <c r="V542" i="3"/>
  <c r="AH542" i="3" s="1"/>
  <c r="V534" i="3"/>
  <c r="AH534" i="3" s="1"/>
  <c r="V660" i="3"/>
  <c r="AH660" i="3" s="1"/>
  <c r="V583" i="3"/>
  <c r="AH583" i="3" s="1"/>
  <c r="V575" i="3"/>
  <c r="AH575" i="3" s="1"/>
  <c r="V569" i="3"/>
  <c r="AH569" i="3" s="1"/>
  <c r="V566" i="3"/>
  <c r="AH566" i="3" s="1"/>
  <c r="V565" i="3"/>
  <c r="AH565" i="3" s="1"/>
  <c r="V557" i="3"/>
  <c r="AH557" i="3" s="1"/>
  <c r="V549" i="3"/>
  <c r="AH549" i="3" s="1"/>
  <c r="V541" i="3"/>
  <c r="AH541" i="3" s="1"/>
  <c r="V533" i="3"/>
  <c r="AH533" i="3" s="1"/>
  <c r="V802" i="3"/>
  <c r="AH802" i="3" s="1"/>
  <c r="V734" i="3"/>
  <c r="AH734" i="3" s="1"/>
  <c r="V701" i="3"/>
  <c r="AH701" i="3" s="1"/>
  <c r="V656" i="3"/>
  <c r="AH656" i="3" s="1"/>
  <c r="V623" i="3"/>
  <c r="AH623" i="3" s="1"/>
  <c r="V607" i="3"/>
  <c r="AH607" i="3" s="1"/>
  <c r="V590" i="3"/>
  <c r="AH590" i="3" s="1"/>
  <c r="V562" i="3"/>
  <c r="AH562" i="3" s="1"/>
  <c r="V554" i="3"/>
  <c r="AH554" i="3" s="1"/>
  <c r="V546" i="3"/>
  <c r="AH546" i="3" s="1"/>
  <c r="V538" i="3"/>
  <c r="AH538" i="3" s="1"/>
  <c r="V727" i="3"/>
  <c r="AH727" i="3" s="1"/>
  <c r="V693" i="3"/>
  <c r="AH693" i="3" s="1"/>
  <c r="V680" i="3"/>
  <c r="AH680" i="3" s="1"/>
  <c r="V556" i="3"/>
  <c r="AH556" i="3" s="1"/>
  <c r="V555" i="3"/>
  <c r="AH555" i="3" s="1"/>
  <c r="V540" i="3"/>
  <c r="AH540" i="3" s="1"/>
  <c r="V539" i="3"/>
  <c r="AH539" i="3" s="1"/>
  <c r="V531" i="3"/>
  <c r="AH531" i="3" s="1"/>
  <c r="V526" i="3"/>
  <c r="AH526" i="3" s="1"/>
  <c r="V522" i="3"/>
  <c r="AH522" i="3" s="1"/>
  <c r="V516" i="3"/>
  <c r="AH516" i="3" s="1"/>
  <c r="V510" i="3"/>
  <c r="AH510" i="3" s="1"/>
  <c r="V506" i="3"/>
  <c r="AH506" i="3" s="1"/>
  <c r="V500" i="3"/>
  <c r="AH500" i="3" s="1"/>
  <c r="V494" i="3"/>
  <c r="AH494" i="3" s="1"/>
  <c r="V486" i="3"/>
  <c r="AH486" i="3" s="1"/>
  <c r="V478" i="3"/>
  <c r="AH478" i="3" s="1"/>
  <c r="V470" i="3"/>
  <c r="AH470" i="3" s="1"/>
  <c r="V639" i="3"/>
  <c r="AH639" i="3" s="1"/>
  <c r="V596" i="3"/>
  <c r="AH596" i="3" s="1"/>
  <c r="V580" i="3"/>
  <c r="AH580" i="3" s="1"/>
  <c r="V532" i="3"/>
  <c r="AH532" i="3" s="1"/>
  <c r="V493" i="3"/>
  <c r="AH493" i="3" s="1"/>
  <c r="V485" i="3"/>
  <c r="AH485" i="3" s="1"/>
  <c r="V477" i="3"/>
  <c r="AH477" i="3" s="1"/>
  <c r="V469" i="3"/>
  <c r="AH469" i="3" s="1"/>
  <c r="V620" i="3"/>
  <c r="AH620" i="3" s="1"/>
  <c r="V571" i="3"/>
  <c r="AH571" i="3" s="1"/>
  <c r="V559" i="3"/>
  <c r="AH559" i="3" s="1"/>
  <c r="V543" i="3"/>
  <c r="AH543" i="3" s="1"/>
  <c r="V626" i="3"/>
  <c r="AH626" i="3" s="1"/>
  <c r="V592" i="3"/>
  <c r="AH592" i="3" s="1"/>
  <c r="V572" i="3"/>
  <c r="AH572" i="3" s="1"/>
  <c r="V527" i="3"/>
  <c r="AH527" i="3" s="1"/>
  <c r="V523" i="3"/>
  <c r="AH523" i="3" s="1"/>
  <c r="V511" i="3"/>
  <c r="AH511" i="3" s="1"/>
  <c r="V726" i="3"/>
  <c r="AH726" i="3" s="1"/>
  <c r="V631" i="3"/>
  <c r="AH631" i="3" s="1"/>
  <c r="V588" i="3"/>
  <c r="AH588" i="3" s="1"/>
  <c r="V519" i="3"/>
  <c r="AH519" i="3" s="1"/>
  <c r="V515" i="3"/>
  <c r="AH515" i="3" s="1"/>
  <c r="V603" i="3"/>
  <c r="AH603" i="3" s="1"/>
  <c r="V574" i="3"/>
  <c r="AH574" i="3" s="1"/>
  <c r="V547" i="3"/>
  <c r="AH547" i="3" s="1"/>
  <c r="V535" i="3"/>
  <c r="AH535" i="3" s="1"/>
  <c r="V528" i="3"/>
  <c r="AH528" i="3" s="1"/>
  <c r="V514" i="3"/>
  <c r="AH514" i="3" s="1"/>
  <c r="V509" i="3"/>
  <c r="AH509" i="3" s="1"/>
  <c r="V502" i="3"/>
  <c r="AH502" i="3" s="1"/>
  <c r="V499" i="3"/>
  <c r="AH499" i="3" s="1"/>
  <c r="V498" i="3"/>
  <c r="AH498" i="3" s="1"/>
  <c r="V490" i="3"/>
  <c r="AH490" i="3" s="1"/>
  <c r="V482" i="3"/>
  <c r="AH482" i="3" s="1"/>
  <c r="V474" i="3"/>
  <c r="AH474" i="3" s="1"/>
  <c r="V460" i="3"/>
  <c r="AH460" i="3" s="1"/>
  <c r="V452" i="3"/>
  <c r="AH452" i="3" s="1"/>
  <c r="V444" i="3"/>
  <c r="AH444" i="3" s="1"/>
  <c r="V436" i="3"/>
  <c r="AH436" i="3" s="1"/>
  <c r="V428" i="3"/>
  <c r="AH428" i="3" s="1"/>
  <c r="V420" i="3"/>
  <c r="AH420" i="3" s="1"/>
  <c r="V412" i="3"/>
  <c r="AH412" i="3" s="1"/>
  <c r="V404" i="3"/>
  <c r="AH404" i="3" s="1"/>
  <c r="V396" i="3"/>
  <c r="AH396" i="3" s="1"/>
  <c r="V388" i="3"/>
  <c r="AH388" i="3" s="1"/>
  <c r="V380" i="3"/>
  <c r="AH380" i="3" s="1"/>
  <c r="V372" i="3"/>
  <c r="AH372" i="3" s="1"/>
  <c r="V364" i="3"/>
  <c r="AH364" i="3" s="1"/>
  <c r="V356" i="3"/>
  <c r="AH356" i="3" s="1"/>
  <c r="V348" i="3"/>
  <c r="AH348" i="3" s="1"/>
  <c r="V340" i="3"/>
  <c r="AH340" i="3" s="1"/>
  <c r="V332" i="3"/>
  <c r="AH332" i="3" s="1"/>
  <c r="V598" i="3"/>
  <c r="AH598" i="3" s="1"/>
  <c r="V524" i="3"/>
  <c r="AH524" i="3" s="1"/>
  <c r="V520" i="3"/>
  <c r="AH520" i="3" s="1"/>
  <c r="V518" i="3"/>
  <c r="AH518" i="3" s="1"/>
  <c r="V459" i="3"/>
  <c r="AH459" i="3" s="1"/>
  <c r="V451" i="3"/>
  <c r="AH451" i="3" s="1"/>
  <c r="V443" i="3"/>
  <c r="AH443" i="3" s="1"/>
  <c r="V435" i="3"/>
  <c r="AH435" i="3" s="1"/>
  <c r="V427" i="3"/>
  <c r="AH427" i="3" s="1"/>
  <c r="V419" i="3"/>
  <c r="AH419" i="3" s="1"/>
  <c r="V411" i="3"/>
  <c r="AH411" i="3" s="1"/>
  <c r="V403" i="3"/>
  <c r="AH403" i="3" s="1"/>
  <c r="V395" i="3"/>
  <c r="AH395" i="3" s="1"/>
  <c r="V387" i="3"/>
  <c r="AH387" i="3" s="1"/>
  <c r="V379" i="3"/>
  <c r="AH379" i="3" s="1"/>
  <c r="V371" i="3"/>
  <c r="AH371" i="3" s="1"/>
  <c r="V567" i="3"/>
  <c r="AH567" i="3" s="1"/>
  <c r="V504" i="3"/>
  <c r="AH504" i="3" s="1"/>
  <c r="V503" i="3"/>
  <c r="AH503" i="3" s="1"/>
  <c r="V495" i="3"/>
  <c r="AH495" i="3" s="1"/>
  <c r="V487" i="3"/>
  <c r="AH487" i="3" s="1"/>
  <c r="V479" i="3"/>
  <c r="AH479" i="3" s="1"/>
  <c r="V471" i="3"/>
  <c r="AH471" i="3" s="1"/>
  <c r="V466" i="3"/>
  <c r="AH466" i="3" s="1"/>
  <c r="V458" i="3"/>
  <c r="AH458" i="3" s="1"/>
  <c r="V450" i="3"/>
  <c r="AH450" i="3" s="1"/>
  <c r="V442" i="3"/>
  <c r="AH442" i="3" s="1"/>
  <c r="V434" i="3"/>
  <c r="AH434" i="3" s="1"/>
  <c r="V426" i="3"/>
  <c r="AH426" i="3" s="1"/>
  <c r="V418" i="3"/>
  <c r="AH418" i="3" s="1"/>
  <c r="V410" i="3"/>
  <c r="AH410" i="3" s="1"/>
  <c r="V402" i="3"/>
  <c r="AH402" i="3" s="1"/>
  <c r="V525" i="3"/>
  <c r="AH525" i="3" s="1"/>
  <c r="V512" i="3"/>
  <c r="AH512" i="3" s="1"/>
  <c r="V497" i="3"/>
  <c r="AH497" i="3" s="1"/>
  <c r="V489" i="3"/>
  <c r="AH489" i="3" s="1"/>
  <c r="V481" i="3"/>
  <c r="AH481" i="3" s="1"/>
  <c r="V473" i="3"/>
  <c r="AH473" i="3" s="1"/>
  <c r="V465" i="3"/>
  <c r="AH465" i="3" s="1"/>
  <c r="V457" i="3"/>
  <c r="AH457" i="3" s="1"/>
  <c r="V449" i="3"/>
  <c r="AH449" i="3" s="1"/>
  <c r="V441" i="3"/>
  <c r="AH441" i="3" s="1"/>
  <c r="V433" i="3"/>
  <c r="AH433" i="3" s="1"/>
  <c r="V425" i="3"/>
  <c r="AH425" i="3" s="1"/>
  <c r="V417" i="3"/>
  <c r="AH417" i="3" s="1"/>
  <c r="V409" i="3"/>
  <c r="AH409" i="3" s="1"/>
  <c r="V401" i="3"/>
  <c r="AH401" i="3" s="1"/>
  <c r="V393" i="3"/>
  <c r="AH393" i="3" s="1"/>
  <c r="V619" i="3"/>
  <c r="AH619" i="3" s="1"/>
  <c r="V551" i="3"/>
  <c r="AH551" i="3" s="1"/>
  <c r="V517" i="3"/>
  <c r="AH517" i="3" s="1"/>
  <c r="V507" i="3"/>
  <c r="AH507" i="3" s="1"/>
  <c r="V464" i="3"/>
  <c r="AH464" i="3" s="1"/>
  <c r="V456" i="3"/>
  <c r="AH456" i="3" s="1"/>
  <c r="V448" i="3"/>
  <c r="AH448" i="3" s="1"/>
  <c r="V440" i="3"/>
  <c r="AH440" i="3" s="1"/>
  <c r="V432" i="3"/>
  <c r="AH432" i="3" s="1"/>
  <c r="V424" i="3"/>
  <c r="AH424" i="3" s="1"/>
  <c r="V416" i="3"/>
  <c r="AH416" i="3" s="1"/>
  <c r="V408" i="3"/>
  <c r="AH408" i="3" s="1"/>
  <c r="V400" i="3"/>
  <c r="AH400" i="3" s="1"/>
  <c r="V392" i="3"/>
  <c r="AH392" i="3" s="1"/>
  <c r="V384" i="3"/>
  <c r="AH384" i="3" s="1"/>
  <c r="V376" i="3"/>
  <c r="AH376" i="3" s="1"/>
  <c r="V564" i="3"/>
  <c r="AH564" i="3" s="1"/>
  <c r="V563" i="3"/>
  <c r="AH563" i="3" s="1"/>
  <c r="V508" i="3"/>
  <c r="AH508" i="3" s="1"/>
  <c r="V454" i="3"/>
  <c r="AH454" i="3" s="1"/>
  <c r="V548" i="3"/>
  <c r="AH548" i="3" s="1"/>
  <c r="V501" i="3"/>
  <c r="AH501" i="3" s="1"/>
  <c r="V453" i="3"/>
  <c r="AH453" i="3" s="1"/>
  <c r="V530" i="3"/>
  <c r="AH530" i="3" s="1"/>
  <c r="V496" i="3"/>
  <c r="AH496" i="3" s="1"/>
  <c r="V491" i="3"/>
  <c r="AH491" i="3" s="1"/>
  <c r="V488" i="3"/>
  <c r="AH488" i="3" s="1"/>
  <c r="V483" i="3"/>
  <c r="AH483" i="3" s="1"/>
  <c r="V480" i="3"/>
  <c r="AH480" i="3" s="1"/>
  <c r="V475" i="3"/>
  <c r="AH475" i="3" s="1"/>
  <c r="V472" i="3"/>
  <c r="AH472" i="3" s="1"/>
  <c r="V467" i="3"/>
  <c r="AH467" i="3" s="1"/>
  <c r="V463" i="3"/>
  <c r="AH463" i="3" s="1"/>
  <c r="V604" i="3"/>
  <c r="AH604" i="3" s="1"/>
  <c r="V492" i="3"/>
  <c r="AH492" i="3" s="1"/>
  <c r="V484" i="3"/>
  <c r="AH484" i="3" s="1"/>
  <c r="V476" i="3"/>
  <c r="AH476" i="3" s="1"/>
  <c r="V468" i="3"/>
  <c r="AH468" i="3" s="1"/>
  <c r="V461" i="3"/>
  <c r="AH461" i="3" s="1"/>
  <c r="V582" i="3"/>
  <c r="AH582" i="3" s="1"/>
  <c r="V445" i="3"/>
  <c r="AH445" i="3" s="1"/>
  <c r="V429" i="3"/>
  <c r="AH429" i="3" s="1"/>
  <c r="V413" i="3"/>
  <c r="AH413" i="3" s="1"/>
  <c r="V397" i="3"/>
  <c r="AH397" i="3" s="1"/>
  <c r="V389" i="3"/>
  <c r="AH389" i="3" s="1"/>
  <c r="V385" i="3"/>
  <c r="AH385" i="3" s="1"/>
  <c r="V367" i="3"/>
  <c r="AH367" i="3" s="1"/>
  <c r="V361" i="3"/>
  <c r="AH361" i="3" s="1"/>
  <c r="V357" i="3"/>
  <c r="AH357" i="3" s="1"/>
  <c r="V351" i="3"/>
  <c r="AH351" i="3" s="1"/>
  <c r="V394" i="3"/>
  <c r="AH394" i="3" s="1"/>
  <c r="V391" i="3"/>
  <c r="AH391" i="3" s="1"/>
  <c r="V390" i="3"/>
  <c r="AH390" i="3" s="1"/>
  <c r="V439" i="3"/>
  <c r="AH439" i="3" s="1"/>
  <c r="V423" i="3"/>
  <c r="AH423" i="3" s="1"/>
  <c r="V407" i="3"/>
  <c r="AH407" i="3" s="1"/>
  <c r="V373" i="3"/>
  <c r="AH373" i="3" s="1"/>
  <c r="V368" i="3"/>
  <c r="AH368" i="3" s="1"/>
  <c r="V355" i="3"/>
  <c r="AH355" i="3" s="1"/>
  <c r="V352" i="3"/>
  <c r="AH352" i="3" s="1"/>
  <c r="V438" i="3"/>
  <c r="AH438" i="3" s="1"/>
  <c r="V422" i="3"/>
  <c r="AH422" i="3" s="1"/>
  <c r="V406" i="3"/>
  <c r="AH406" i="3" s="1"/>
  <c r="V386" i="3"/>
  <c r="AH386" i="3" s="1"/>
  <c r="V375" i="3"/>
  <c r="AH375" i="3" s="1"/>
  <c r="V462" i="3"/>
  <c r="AH462" i="3" s="1"/>
  <c r="V437" i="3"/>
  <c r="AH437" i="3" s="1"/>
  <c r="V421" i="3"/>
  <c r="AH421" i="3" s="1"/>
  <c r="V383" i="3"/>
  <c r="AH383" i="3" s="1"/>
  <c r="V382" i="3"/>
  <c r="AH382" i="3" s="1"/>
  <c r="V370" i="3"/>
  <c r="AH370" i="3" s="1"/>
  <c r="V455" i="3"/>
  <c r="AH455" i="3" s="1"/>
  <c r="V446" i="3"/>
  <c r="AH446" i="3" s="1"/>
  <c r="V430" i="3"/>
  <c r="AH430" i="3" s="1"/>
  <c r="V414" i="3"/>
  <c r="AH414" i="3" s="1"/>
  <c r="V398" i="3"/>
  <c r="AH398" i="3" s="1"/>
  <c r="V447" i="3"/>
  <c r="AH447" i="3" s="1"/>
  <c r="V415" i="3"/>
  <c r="AH415" i="3" s="1"/>
  <c r="V374" i="3"/>
  <c r="AH374" i="3" s="1"/>
  <c r="V369" i="3"/>
  <c r="AH369" i="3" s="1"/>
  <c r="V362" i="3"/>
  <c r="AH362" i="3" s="1"/>
  <c r="V360" i="3"/>
  <c r="AH360" i="3" s="1"/>
  <c r="V359" i="3"/>
  <c r="AH359" i="3" s="1"/>
  <c r="V358" i="3"/>
  <c r="AH358" i="3" s="1"/>
  <c r="V365" i="3"/>
  <c r="AH365" i="3" s="1"/>
  <c r="V346" i="3"/>
  <c r="AH346" i="3" s="1"/>
  <c r="V342" i="3"/>
  <c r="AH342" i="3" s="1"/>
  <c r="V378" i="3"/>
  <c r="AH378" i="3" s="1"/>
  <c r="V343" i="3"/>
  <c r="AH343" i="3" s="1"/>
  <c r="V337" i="3"/>
  <c r="AH337" i="3" s="1"/>
  <c r="V333" i="3"/>
  <c r="AH333" i="3" s="1"/>
  <c r="V327" i="3"/>
  <c r="AH327" i="3" s="1"/>
  <c r="V431" i="3"/>
  <c r="AH431" i="3" s="1"/>
  <c r="V399" i="3"/>
  <c r="AH399" i="3" s="1"/>
  <c r="V377" i="3"/>
  <c r="AH377" i="3" s="1"/>
  <c r="V366" i="3"/>
  <c r="AH366" i="3" s="1"/>
  <c r="V363" i="3"/>
  <c r="AH363" i="3" s="1"/>
  <c r="V353" i="3"/>
  <c r="AH353" i="3" s="1"/>
  <c r="V405" i="3"/>
  <c r="AH405" i="3" s="1"/>
  <c r="V381" i="3"/>
  <c r="AH381" i="3" s="1"/>
  <c r="V354" i="3"/>
  <c r="AH354" i="3" s="1"/>
  <c r="V350" i="3"/>
  <c r="AH350" i="3" s="1"/>
  <c r="V347" i="3"/>
  <c r="AH347" i="3" s="1"/>
  <c r="V344" i="3"/>
  <c r="AH344" i="3" s="1"/>
  <c r="V331" i="3"/>
  <c r="AH331" i="3" s="1"/>
  <c r="V328" i="3"/>
  <c r="AH328" i="3" s="1"/>
  <c r="V320" i="3"/>
  <c r="AH320" i="3" s="1"/>
  <c r="V312" i="3"/>
  <c r="AH312" i="3" s="1"/>
  <c r="V304" i="3"/>
  <c r="AH304" i="3" s="1"/>
  <c r="V296" i="3"/>
  <c r="AH296" i="3" s="1"/>
  <c r="V288" i="3"/>
  <c r="AH288" i="3" s="1"/>
  <c r="V280" i="3"/>
  <c r="AH280" i="3" s="1"/>
  <c r="V272" i="3"/>
  <c r="AH272" i="3" s="1"/>
  <c r="V349" i="3"/>
  <c r="AH349" i="3" s="1"/>
  <c r="V345" i="3"/>
  <c r="AH345" i="3" s="1"/>
  <c r="V341" i="3"/>
  <c r="AH341" i="3" s="1"/>
  <c r="V338" i="3"/>
  <c r="AH338" i="3" s="1"/>
  <c r="V326" i="3"/>
  <c r="AH326" i="3" s="1"/>
  <c r="V325" i="3"/>
  <c r="AH325" i="3" s="1"/>
  <c r="V321" i="3"/>
  <c r="AH321" i="3" s="1"/>
  <c r="V315" i="3"/>
  <c r="AH315" i="3" s="1"/>
  <c r="V309" i="3"/>
  <c r="AH309" i="3" s="1"/>
  <c r="V305" i="3"/>
  <c r="AH305" i="3" s="1"/>
  <c r="V299" i="3"/>
  <c r="AH299" i="3" s="1"/>
  <c r="V293" i="3"/>
  <c r="AH293" i="3" s="1"/>
  <c r="V289" i="3"/>
  <c r="AH289" i="3" s="1"/>
  <c r="V283" i="3"/>
  <c r="AH283" i="3" s="1"/>
  <c r="V277" i="3"/>
  <c r="AH277" i="3" s="1"/>
  <c r="V273" i="3"/>
  <c r="AH273" i="3" s="1"/>
  <c r="V267" i="3"/>
  <c r="AH267" i="3" s="1"/>
  <c r="V259" i="3"/>
  <c r="AH259" i="3" s="1"/>
  <c r="V251" i="3"/>
  <c r="AH251" i="3" s="1"/>
  <c r="V243" i="3"/>
  <c r="AH243" i="3" s="1"/>
  <c r="V235" i="3"/>
  <c r="AH235" i="3" s="1"/>
  <c r="V227" i="3"/>
  <c r="AH227" i="3" s="1"/>
  <c r="V219" i="3"/>
  <c r="AH219" i="3" s="1"/>
  <c r="V211" i="3"/>
  <c r="AH211" i="3" s="1"/>
  <c r="V203" i="3"/>
  <c r="AH203" i="3" s="1"/>
  <c r="V195" i="3"/>
  <c r="AH195" i="3" s="1"/>
  <c r="V187" i="3"/>
  <c r="AH187" i="3" s="1"/>
  <c r="V179" i="3"/>
  <c r="AH179" i="3" s="1"/>
  <c r="V171" i="3"/>
  <c r="AH171" i="3" s="1"/>
  <c r="V163" i="3"/>
  <c r="AH163" i="3" s="1"/>
  <c r="V155" i="3"/>
  <c r="AH155" i="3" s="1"/>
  <c r="V147" i="3"/>
  <c r="AH147" i="3" s="1"/>
  <c r="V139" i="3"/>
  <c r="AH139" i="3" s="1"/>
  <c r="V329" i="3"/>
  <c r="AH329" i="3" s="1"/>
  <c r="V266" i="3"/>
  <c r="AH266" i="3" s="1"/>
  <c r="V258" i="3"/>
  <c r="AH258" i="3" s="1"/>
  <c r="V250" i="3"/>
  <c r="AH250" i="3" s="1"/>
  <c r="V242" i="3"/>
  <c r="AH242" i="3" s="1"/>
  <c r="V234" i="3"/>
  <c r="AH234" i="3" s="1"/>
  <c r="V226" i="3"/>
  <c r="AH226" i="3" s="1"/>
  <c r="V218" i="3"/>
  <c r="AH218" i="3" s="1"/>
  <c r="V210" i="3"/>
  <c r="AH210" i="3" s="1"/>
  <c r="V202" i="3"/>
  <c r="AH202" i="3" s="1"/>
  <c r="V194" i="3"/>
  <c r="AH194" i="3" s="1"/>
  <c r="V186" i="3"/>
  <c r="AH186" i="3" s="1"/>
  <c r="V178" i="3"/>
  <c r="AH178" i="3" s="1"/>
  <c r="V170" i="3"/>
  <c r="AH170" i="3" s="1"/>
  <c r="V162" i="3"/>
  <c r="AH162" i="3" s="1"/>
  <c r="V154" i="3"/>
  <c r="AH154" i="3" s="1"/>
  <c r="V146" i="3"/>
  <c r="AH146" i="3" s="1"/>
  <c r="V330" i="3"/>
  <c r="AH330" i="3" s="1"/>
  <c r="V319" i="3"/>
  <c r="AH319" i="3" s="1"/>
  <c r="V316" i="3"/>
  <c r="AH316" i="3" s="1"/>
  <c r="V303" i="3"/>
  <c r="AH303" i="3" s="1"/>
  <c r="V300" i="3"/>
  <c r="AH300" i="3" s="1"/>
  <c r="V287" i="3"/>
  <c r="AH287" i="3" s="1"/>
  <c r="V284" i="3"/>
  <c r="AH284" i="3" s="1"/>
  <c r="V265" i="3"/>
  <c r="AH265" i="3" s="1"/>
  <c r="V257" i="3"/>
  <c r="AH257" i="3" s="1"/>
  <c r="V249" i="3"/>
  <c r="AH249" i="3" s="1"/>
  <c r="V241" i="3"/>
  <c r="AH241" i="3" s="1"/>
  <c r="V233" i="3"/>
  <c r="AH233" i="3" s="1"/>
  <c r="V225" i="3"/>
  <c r="AH225" i="3" s="1"/>
  <c r="V217" i="3"/>
  <c r="AH217" i="3" s="1"/>
  <c r="V209" i="3"/>
  <c r="AH209" i="3" s="1"/>
  <c r="V201" i="3"/>
  <c r="AH201" i="3" s="1"/>
  <c r="V193" i="3"/>
  <c r="AH193" i="3" s="1"/>
  <c r="V185" i="3"/>
  <c r="AH185" i="3" s="1"/>
  <c r="V177" i="3"/>
  <c r="AH177" i="3" s="1"/>
  <c r="V169" i="3"/>
  <c r="AH169" i="3" s="1"/>
  <c r="V161" i="3"/>
  <c r="AH161" i="3" s="1"/>
  <c r="V153" i="3"/>
  <c r="AH153" i="3" s="1"/>
  <c r="V145" i="3"/>
  <c r="AH145" i="3" s="1"/>
  <c r="V336" i="3"/>
  <c r="AH336" i="3" s="1"/>
  <c r="V322" i="3"/>
  <c r="AH322" i="3" s="1"/>
  <c r="V310" i="3"/>
  <c r="AH310" i="3" s="1"/>
  <c r="V306" i="3"/>
  <c r="AH306" i="3" s="1"/>
  <c r="V294" i="3"/>
  <c r="AH294" i="3" s="1"/>
  <c r="V290" i="3"/>
  <c r="AH290" i="3" s="1"/>
  <c r="V278" i="3"/>
  <c r="AH278" i="3" s="1"/>
  <c r="V274" i="3"/>
  <c r="AH274" i="3" s="1"/>
  <c r="V264" i="3"/>
  <c r="AH264" i="3" s="1"/>
  <c r="V256" i="3"/>
  <c r="AH256" i="3" s="1"/>
  <c r="V248" i="3"/>
  <c r="AH248" i="3" s="1"/>
  <c r="V240" i="3"/>
  <c r="AH240" i="3" s="1"/>
  <c r="V232" i="3"/>
  <c r="AH232" i="3" s="1"/>
  <c r="V224" i="3"/>
  <c r="AH224" i="3" s="1"/>
  <c r="V216" i="3"/>
  <c r="AH216" i="3" s="1"/>
  <c r="V208" i="3"/>
  <c r="AH208" i="3" s="1"/>
  <c r="V200" i="3"/>
  <c r="AH200" i="3" s="1"/>
  <c r="V192" i="3"/>
  <c r="AH192" i="3" s="1"/>
  <c r="V184" i="3"/>
  <c r="AH184" i="3" s="1"/>
  <c r="V176" i="3"/>
  <c r="AH176" i="3" s="1"/>
  <c r="V323" i="3"/>
  <c r="AH323" i="3" s="1"/>
  <c r="V317" i="3"/>
  <c r="AH317" i="3" s="1"/>
  <c r="V313" i="3"/>
  <c r="AH313" i="3" s="1"/>
  <c r="V307" i="3"/>
  <c r="AH307" i="3" s="1"/>
  <c r="V301" i="3"/>
  <c r="AH301" i="3" s="1"/>
  <c r="V297" i="3"/>
  <c r="AH297" i="3" s="1"/>
  <c r="V291" i="3"/>
  <c r="AH291" i="3" s="1"/>
  <c r="V285" i="3"/>
  <c r="AH285" i="3" s="1"/>
  <c r="V281" i="3"/>
  <c r="AH281" i="3" s="1"/>
  <c r="V275" i="3"/>
  <c r="AH275" i="3" s="1"/>
  <c r="V271" i="3"/>
  <c r="AH271" i="3" s="1"/>
  <c r="V263" i="3"/>
  <c r="AH263" i="3" s="1"/>
  <c r="V255" i="3"/>
  <c r="AH255" i="3" s="1"/>
  <c r="V247" i="3"/>
  <c r="AH247" i="3" s="1"/>
  <c r="V239" i="3"/>
  <c r="AH239" i="3" s="1"/>
  <c r="V231" i="3"/>
  <c r="AH231" i="3" s="1"/>
  <c r="V223" i="3"/>
  <c r="AH223" i="3" s="1"/>
  <c r="V215" i="3"/>
  <c r="AH215" i="3" s="1"/>
  <c r="V207" i="3"/>
  <c r="AH207" i="3" s="1"/>
  <c r="V199" i="3"/>
  <c r="AH199" i="3" s="1"/>
  <c r="V191" i="3"/>
  <c r="AH191" i="3" s="1"/>
  <c r="V183" i="3"/>
  <c r="AH183" i="3" s="1"/>
  <c r="V175" i="3"/>
  <c r="AH175" i="3" s="1"/>
  <c r="V335" i="3"/>
  <c r="AH335" i="3" s="1"/>
  <c r="V270" i="3"/>
  <c r="AH270" i="3" s="1"/>
  <c r="V262" i="3"/>
  <c r="AH262" i="3" s="1"/>
  <c r="V254" i="3"/>
  <c r="AH254" i="3" s="1"/>
  <c r="V246" i="3"/>
  <c r="AH246" i="3" s="1"/>
  <c r="V238" i="3"/>
  <c r="AH238" i="3" s="1"/>
  <c r="V230" i="3"/>
  <c r="AH230" i="3" s="1"/>
  <c r="V222" i="3"/>
  <c r="AH222" i="3" s="1"/>
  <c r="V214" i="3"/>
  <c r="AH214" i="3" s="1"/>
  <c r="V206" i="3"/>
  <c r="AH206" i="3" s="1"/>
  <c r="V198" i="3"/>
  <c r="AH198" i="3" s="1"/>
  <c r="V190" i="3"/>
  <c r="AH190" i="3" s="1"/>
  <c r="V182" i="3"/>
  <c r="AH182" i="3" s="1"/>
  <c r="V339" i="3"/>
  <c r="AH339" i="3" s="1"/>
  <c r="V334" i="3"/>
  <c r="AH334" i="3" s="1"/>
  <c r="V318" i="3"/>
  <c r="AH318" i="3" s="1"/>
  <c r="V314" i="3"/>
  <c r="AH314" i="3" s="1"/>
  <c r="V302" i="3"/>
  <c r="AH302" i="3" s="1"/>
  <c r="V298" i="3"/>
  <c r="AH298" i="3" s="1"/>
  <c r="V286" i="3"/>
  <c r="AH286" i="3" s="1"/>
  <c r="V282" i="3"/>
  <c r="AH282" i="3" s="1"/>
  <c r="V268" i="3"/>
  <c r="AH268" i="3" s="1"/>
  <c r="V260" i="3"/>
  <c r="AH260" i="3" s="1"/>
  <c r="V252" i="3"/>
  <c r="AH252" i="3" s="1"/>
  <c r="V244" i="3"/>
  <c r="AH244" i="3" s="1"/>
  <c r="V236" i="3"/>
  <c r="AH236" i="3" s="1"/>
  <c r="V228" i="3"/>
  <c r="AH228" i="3" s="1"/>
  <c r="V220" i="3"/>
  <c r="AH220" i="3" s="1"/>
  <c r="V212" i="3"/>
  <c r="AH212" i="3" s="1"/>
  <c r="V204" i="3"/>
  <c r="AH204" i="3" s="1"/>
  <c r="V196" i="3"/>
  <c r="AH196" i="3" s="1"/>
  <c r="V295" i="3"/>
  <c r="AH295" i="3" s="1"/>
  <c r="V292" i="3"/>
  <c r="AH292" i="3" s="1"/>
  <c r="V144" i="3"/>
  <c r="AH144" i="3" s="1"/>
  <c r="V141" i="3"/>
  <c r="AH141" i="3" s="1"/>
  <c r="V137" i="3"/>
  <c r="AH137" i="3" s="1"/>
  <c r="V127" i="3"/>
  <c r="AH127" i="3" s="1"/>
  <c r="V119" i="3"/>
  <c r="AH119" i="3" s="1"/>
  <c r="V111" i="3"/>
  <c r="AH111" i="3" s="1"/>
  <c r="V103" i="3"/>
  <c r="AH103" i="3" s="1"/>
  <c r="V95" i="3"/>
  <c r="AH95" i="3" s="1"/>
  <c r="V87" i="3"/>
  <c r="AH87" i="3" s="1"/>
  <c r="V79" i="3"/>
  <c r="AH79" i="3" s="1"/>
  <c r="V71" i="3"/>
  <c r="AH71" i="3" s="1"/>
  <c r="V63" i="3"/>
  <c r="AH63" i="3" s="1"/>
  <c r="V53" i="3"/>
  <c r="AH53" i="3" s="1"/>
  <c r="V45" i="3"/>
  <c r="AH45" i="3" s="1"/>
  <c r="V279" i="3"/>
  <c r="AH279" i="3" s="1"/>
  <c r="V276" i="3"/>
  <c r="AH276" i="3" s="1"/>
  <c r="V188" i="3"/>
  <c r="AH188" i="3" s="1"/>
  <c r="V180" i="3"/>
  <c r="AH180" i="3" s="1"/>
  <c r="V174" i="3"/>
  <c r="AH174" i="3" s="1"/>
  <c r="V168" i="3"/>
  <c r="AH168" i="3" s="1"/>
  <c r="V152" i="3"/>
  <c r="AH152" i="3" s="1"/>
  <c r="V134" i="3"/>
  <c r="AH134" i="3" s="1"/>
  <c r="V126" i="3"/>
  <c r="AH126" i="3" s="1"/>
  <c r="V118" i="3"/>
  <c r="AH118" i="3" s="1"/>
  <c r="V110" i="3"/>
  <c r="AH110" i="3" s="1"/>
  <c r="V102" i="3"/>
  <c r="AH102" i="3" s="1"/>
  <c r="V94" i="3"/>
  <c r="AH94" i="3" s="1"/>
  <c r="V86" i="3"/>
  <c r="AH86" i="3" s="1"/>
  <c r="V78" i="3"/>
  <c r="AH78" i="3" s="1"/>
  <c r="V70" i="3"/>
  <c r="AH70" i="3" s="1"/>
  <c r="V62" i="3"/>
  <c r="AH62" i="3" s="1"/>
  <c r="V50" i="3"/>
  <c r="AH50" i="3" s="1"/>
  <c r="V42" i="3"/>
  <c r="AH42" i="3" s="1"/>
  <c r="V36" i="3"/>
  <c r="AH36" i="3" s="1"/>
  <c r="V30" i="3"/>
  <c r="AH30" i="3" s="1"/>
  <c r="V261" i="3"/>
  <c r="AH261" i="3" s="1"/>
  <c r="V245" i="3"/>
  <c r="AH245" i="3" s="1"/>
  <c r="V229" i="3"/>
  <c r="AH229" i="3" s="1"/>
  <c r="V213" i="3"/>
  <c r="AH213" i="3" s="1"/>
  <c r="V197" i="3"/>
  <c r="AH197" i="3" s="1"/>
  <c r="V173" i="3"/>
  <c r="AH173" i="3" s="1"/>
  <c r="V158" i="3"/>
  <c r="AH158" i="3" s="1"/>
  <c r="V143" i="3"/>
  <c r="AH143" i="3" s="1"/>
  <c r="V140" i="3"/>
  <c r="AH140" i="3" s="1"/>
  <c r="V133" i="3"/>
  <c r="AH133" i="3" s="1"/>
  <c r="V125" i="3"/>
  <c r="AH125" i="3" s="1"/>
  <c r="V117" i="3"/>
  <c r="AH117" i="3" s="1"/>
  <c r="V109" i="3"/>
  <c r="AH109" i="3" s="1"/>
  <c r="V101" i="3"/>
  <c r="AH101" i="3" s="1"/>
  <c r="V93" i="3"/>
  <c r="AH93" i="3" s="1"/>
  <c r="V85" i="3"/>
  <c r="AH85" i="3" s="1"/>
  <c r="V77" i="3"/>
  <c r="AH77" i="3" s="1"/>
  <c r="V69" i="3"/>
  <c r="AH69" i="3" s="1"/>
  <c r="V61" i="3"/>
  <c r="AH61" i="3" s="1"/>
  <c r="V55" i="3"/>
  <c r="AH55" i="3" s="1"/>
  <c r="V159" i="3"/>
  <c r="AH159" i="3" s="1"/>
  <c r="V157" i="3"/>
  <c r="AH157" i="3" s="1"/>
  <c r="V156" i="3"/>
  <c r="AH156" i="3" s="1"/>
  <c r="V135" i="3"/>
  <c r="AH135" i="3" s="1"/>
  <c r="V132" i="3"/>
  <c r="AH132" i="3" s="1"/>
  <c r="V124" i="3"/>
  <c r="AH124" i="3" s="1"/>
  <c r="V116" i="3"/>
  <c r="AH116" i="3" s="1"/>
  <c r="V108" i="3"/>
  <c r="AH108" i="3" s="1"/>
  <c r="V100" i="3"/>
  <c r="AH100" i="3" s="1"/>
  <c r="V92" i="3"/>
  <c r="AH92" i="3" s="1"/>
  <c r="V84" i="3"/>
  <c r="AH84" i="3" s="1"/>
  <c r="V76" i="3"/>
  <c r="AH76" i="3" s="1"/>
  <c r="V68" i="3"/>
  <c r="AH68" i="3" s="1"/>
  <c r="V60" i="3"/>
  <c r="AH60" i="3" s="1"/>
  <c r="V52" i="3"/>
  <c r="AH52" i="3" s="1"/>
  <c r="V44" i="3"/>
  <c r="AH44" i="3" s="1"/>
  <c r="V189" i="3"/>
  <c r="AH189" i="3" s="1"/>
  <c r="V181" i="3"/>
  <c r="AH181" i="3" s="1"/>
  <c r="V142" i="3"/>
  <c r="AH142" i="3" s="1"/>
  <c r="V131" i="3"/>
  <c r="AH131" i="3" s="1"/>
  <c r="V123" i="3"/>
  <c r="AH123" i="3" s="1"/>
  <c r="V115" i="3"/>
  <c r="AH115" i="3" s="1"/>
  <c r="V107" i="3"/>
  <c r="AH107" i="3" s="1"/>
  <c r="V99" i="3"/>
  <c r="AH99" i="3" s="1"/>
  <c r="V91" i="3"/>
  <c r="AH91" i="3" s="1"/>
  <c r="V83" i="3"/>
  <c r="AH83" i="3" s="1"/>
  <c r="V75" i="3"/>
  <c r="AH75" i="3" s="1"/>
  <c r="V67" i="3"/>
  <c r="AH67" i="3" s="1"/>
  <c r="V59" i="3"/>
  <c r="AH59" i="3" s="1"/>
  <c r="V49" i="3"/>
  <c r="AH49" i="3" s="1"/>
  <c r="V41" i="3"/>
  <c r="AH41" i="3" s="1"/>
  <c r="V160" i="3"/>
  <c r="AH160" i="3" s="1"/>
  <c r="V136" i="3"/>
  <c r="AH136" i="3" s="1"/>
  <c r="V130" i="3"/>
  <c r="AH130" i="3" s="1"/>
  <c r="V122" i="3"/>
  <c r="AH122" i="3" s="1"/>
  <c r="V114" i="3"/>
  <c r="AH114" i="3" s="1"/>
  <c r="V106" i="3"/>
  <c r="AH106" i="3" s="1"/>
  <c r="V98" i="3"/>
  <c r="AH98" i="3" s="1"/>
  <c r="V90" i="3"/>
  <c r="AH90" i="3" s="1"/>
  <c r="V82" i="3"/>
  <c r="AH82" i="3" s="1"/>
  <c r="V74" i="3"/>
  <c r="AH74" i="3" s="1"/>
  <c r="V66" i="3"/>
  <c r="AH66" i="3" s="1"/>
  <c r="V58" i="3"/>
  <c r="AH58" i="3" s="1"/>
  <c r="V54" i="3"/>
  <c r="AH54" i="3" s="1"/>
  <c r="V46" i="3"/>
  <c r="AH46" i="3" s="1"/>
  <c r="V38" i="3"/>
  <c r="AH38" i="3" s="1"/>
  <c r="V34" i="3"/>
  <c r="AH34" i="3" s="1"/>
  <c r="V324" i="3"/>
  <c r="AH324" i="3" s="1"/>
  <c r="V269" i="3"/>
  <c r="AH269" i="3" s="1"/>
  <c r="V253" i="3"/>
  <c r="AH253" i="3" s="1"/>
  <c r="V237" i="3"/>
  <c r="AH237" i="3" s="1"/>
  <c r="V221" i="3"/>
  <c r="AH221" i="3" s="1"/>
  <c r="V205" i="3"/>
  <c r="AH205" i="3" s="1"/>
  <c r="V311" i="3"/>
  <c r="AH311" i="3" s="1"/>
  <c r="V308" i="3"/>
  <c r="AH308" i="3" s="1"/>
  <c r="V167" i="3"/>
  <c r="AH167" i="3" s="1"/>
  <c r="V165" i="3"/>
  <c r="AH165" i="3" s="1"/>
  <c r="V164" i="3"/>
  <c r="AH164" i="3" s="1"/>
  <c r="V151" i="3"/>
  <c r="AH151" i="3" s="1"/>
  <c r="V149" i="3"/>
  <c r="AH149" i="3" s="1"/>
  <c r="V148" i="3"/>
  <c r="AH148" i="3" s="1"/>
  <c r="V128" i="3"/>
  <c r="AH128" i="3" s="1"/>
  <c r="V120" i="3"/>
  <c r="AH120" i="3" s="1"/>
  <c r="V112" i="3"/>
  <c r="AH112" i="3" s="1"/>
  <c r="V104" i="3"/>
  <c r="AH104" i="3" s="1"/>
  <c r="V96" i="3"/>
  <c r="AH96" i="3" s="1"/>
  <c r="V88" i="3"/>
  <c r="AH88" i="3" s="1"/>
  <c r="V80" i="3"/>
  <c r="AH80" i="3" s="1"/>
  <c r="V72" i="3"/>
  <c r="AH72" i="3" s="1"/>
  <c r="V64" i="3"/>
  <c r="AH64" i="3" s="1"/>
  <c r="V56" i="3"/>
  <c r="AH56" i="3" s="1"/>
  <c r="V48" i="3"/>
  <c r="AH48" i="3" s="1"/>
  <c r="V40" i="3"/>
  <c r="AH40" i="3" s="1"/>
  <c r="V32" i="3"/>
  <c r="AH32" i="3" s="1"/>
  <c r="V18" i="3"/>
  <c r="AH18" i="3" s="1"/>
  <c r="V20" i="3"/>
  <c r="AH20" i="3" s="1"/>
  <c r="V33" i="3"/>
  <c r="AH33" i="3" s="1"/>
  <c r="AF67" i="3"/>
  <c r="AF99" i="3"/>
  <c r="AF176" i="3"/>
  <c r="W10" i="3"/>
  <c r="V17" i="3"/>
  <c r="AH17" i="3" s="1"/>
  <c r="U28" i="3"/>
  <c r="AG28" i="3" s="1"/>
  <c r="V43" i="3"/>
  <c r="AH43" i="3" s="1"/>
  <c r="T147" i="3"/>
  <c r="T159" i="3"/>
  <c r="T175" i="3"/>
  <c r="T16" i="3"/>
  <c r="T19" i="3"/>
  <c r="U23" i="3"/>
  <c r="AG23" i="3" s="1"/>
  <c r="T26" i="3"/>
  <c r="V28" i="3"/>
  <c r="AH28" i="3" s="1"/>
  <c r="T29" i="3"/>
  <c r="T38" i="3"/>
  <c r="T40" i="3"/>
  <c r="T42" i="3"/>
  <c r="T49" i="3"/>
  <c r="V57" i="3"/>
  <c r="AH57" i="3" s="1"/>
  <c r="T58" i="3"/>
  <c r="V73" i="3"/>
  <c r="AH73" i="3" s="1"/>
  <c r="T74" i="3"/>
  <c r="V89" i="3"/>
  <c r="AH89" i="3" s="1"/>
  <c r="T90" i="3"/>
  <c r="V105" i="3"/>
  <c r="AH105" i="3" s="1"/>
  <c r="T106" i="3"/>
  <c r="V121" i="3"/>
  <c r="AH121" i="3" s="1"/>
  <c r="T122" i="3"/>
  <c r="T154" i="3"/>
  <c r="T168" i="3"/>
  <c r="T179" i="3"/>
  <c r="U16" i="3"/>
  <c r="AG16" i="3" s="1"/>
  <c r="T22" i="3"/>
  <c r="V23" i="3"/>
  <c r="AH23" i="3" s="1"/>
  <c r="T25" i="3"/>
  <c r="V26" i="3"/>
  <c r="AH26" i="3" s="1"/>
  <c r="U29" i="3"/>
  <c r="AG29" i="3" s="1"/>
  <c r="T35" i="3"/>
  <c r="V37" i="3"/>
  <c r="AH37" i="3" s="1"/>
  <c r="U38" i="3"/>
  <c r="AG38" i="3" s="1"/>
  <c r="U42" i="3"/>
  <c r="AG42" i="3" s="1"/>
  <c r="V47" i="3"/>
  <c r="AH47" i="3" s="1"/>
  <c r="U58" i="3"/>
  <c r="AG58" i="3" s="1"/>
  <c r="T60" i="3"/>
  <c r="T62" i="3"/>
  <c r="U74" i="3"/>
  <c r="AG74" i="3" s="1"/>
  <c r="T76" i="3"/>
  <c r="T78" i="3"/>
  <c r="U90" i="3"/>
  <c r="AG90" i="3" s="1"/>
  <c r="T92" i="3"/>
  <c r="T94" i="3"/>
  <c r="U106" i="3"/>
  <c r="AG106" i="3" s="1"/>
  <c r="T108" i="3"/>
  <c r="T110" i="3"/>
  <c r="U122" i="3"/>
  <c r="AG122" i="3" s="1"/>
  <c r="T124" i="3"/>
  <c r="T126" i="3"/>
  <c r="T144" i="3"/>
  <c r="T146" i="3"/>
  <c r="V27" i="3"/>
  <c r="AH27" i="3" s="1"/>
  <c r="T11" i="3"/>
  <c r="V11" i="3"/>
  <c r="AH11" i="3" s="1"/>
  <c r="U22" i="3"/>
  <c r="AG22" i="3" s="1"/>
  <c r="U25" i="3"/>
  <c r="AG25" i="3" s="1"/>
  <c r="V29" i="3"/>
  <c r="AH29" i="3" s="1"/>
  <c r="V35" i="3"/>
  <c r="AH35" i="3" s="1"/>
  <c r="T39" i="3"/>
  <c r="T44" i="3"/>
  <c r="T46" i="3"/>
  <c r="T53" i="3"/>
  <c r="T59" i="3"/>
  <c r="T63" i="3"/>
  <c r="T75" i="3"/>
  <c r="T79" i="3"/>
  <c r="T91" i="3"/>
  <c r="T95" i="3"/>
  <c r="T107" i="3"/>
  <c r="T111" i="3"/>
  <c r="T123" i="3"/>
  <c r="T127" i="3"/>
  <c r="T142" i="3"/>
  <c r="T153" i="3"/>
  <c r="V166" i="3"/>
  <c r="AH166" i="3" s="1"/>
  <c r="U11" i="3"/>
  <c r="AG11" i="3" s="1"/>
  <c r="V19" i="3"/>
  <c r="AH19" i="3" s="1"/>
  <c r="U12" i="3"/>
  <c r="AG12" i="3" s="1"/>
  <c r="V16" i="3"/>
  <c r="AH16" i="3" s="1"/>
  <c r="V12" i="3"/>
  <c r="AH12" i="3" s="1"/>
  <c r="V25" i="3"/>
  <c r="AH25" i="3" s="1"/>
  <c r="U30" i="3"/>
  <c r="AG30" i="3" s="1"/>
  <c r="V39" i="3"/>
  <c r="AH39" i="3" s="1"/>
  <c r="U46" i="3"/>
  <c r="AG46" i="3" s="1"/>
  <c r="V51" i="3"/>
  <c r="AH51" i="3" s="1"/>
  <c r="T139" i="3"/>
  <c r="T163" i="3"/>
  <c r="V172" i="3"/>
  <c r="AH172" i="3" s="1"/>
  <c r="T181" i="3"/>
  <c r="V24" i="3"/>
  <c r="AH24" i="3" s="1"/>
  <c r="AF103" i="3"/>
  <c r="AF115" i="3"/>
  <c r="AF131" i="3"/>
  <c r="V150" i="3"/>
  <c r="AH150" i="3" s="1"/>
  <c r="U13" i="3"/>
  <c r="AG13" i="3" s="1"/>
  <c r="T21" i="3"/>
  <c r="V22" i="3"/>
  <c r="AH22" i="3" s="1"/>
  <c r="V13" i="3"/>
  <c r="AH13" i="3" s="1"/>
  <c r="U14" i="3"/>
  <c r="AG14" i="3" s="1"/>
  <c r="U15" i="3"/>
  <c r="AG15" i="3" s="1"/>
  <c r="U18" i="3"/>
  <c r="AG18" i="3" s="1"/>
  <c r="T20" i="3"/>
  <c r="U21" i="3"/>
  <c r="AG21" i="3" s="1"/>
  <c r="T27" i="3"/>
  <c r="V31" i="3"/>
  <c r="AH31" i="3" s="1"/>
  <c r="T32" i="3"/>
  <c r="T34" i="3"/>
  <c r="T41" i="3"/>
  <c r="T48" i="3"/>
  <c r="T50" i="3"/>
  <c r="V65" i="3"/>
  <c r="AH65" i="3" s="1"/>
  <c r="T66" i="3"/>
  <c r="V81" i="3"/>
  <c r="AH81" i="3" s="1"/>
  <c r="T82" i="3"/>
  <c r="V97" i="3"/>
  <c r="AH97" i="3" s="1"/>
  <c r="T98" i="3"/>
  <c r="V113" i="3"/>
  <c r="AH113" i="3" s="1"/>
  <c r="T114" i="3"/>
  <c r="V129" i="3"/>
  <c r="AH129" i="3" s="1"/>
  <c r="T130" i="3"/>
  <c r="T135" i="3"/>
  <c r="T136" i="3"/>
  <c r="T138" i="3"/>
  <c r="T152" i="3"/>
  <c r="T170" i="3"/>
  <c r="T177" i="3"/>
  <c r="T185" i="3"/>
  <c r="T205" i="3"/>
  <c r="T221" i="3"/>
  <c r="T237" i="3"/>
  <c r="T252" i="3"/>
  <c r="T253" i="3"/>
  <c r="T268" i="3"/>
  <c r="T269" i="3"/>
  <c r="T309" i="3"/>
  <c r="T312" i="3"/>
  <c r="T324" i="3"/>
  <c r="T189" i="3"/>
  <c r="T157" i="3"/>
  <c r="T192" i="3"/>
  <c r="T193" i="3"/>
  <c r="T194" i="3"/>
  <c r="T208" i="3"/>
  <c r="T209" i="3"/>
  <c r="T210" i="3"/>
  <c r="T224" i="3"/>
  <c r="T225" i="3"/>
  <c r="T226" i="3"/>
  <c r="T240" i="3"/>
  <c r="T241" i="3"/>
  <c r="T242" i="3"/>
  <c r="T256" i="3"/>
  <c r="T257" i="3"/>
  <c r="T258" i="3"/>
  <c r="T173" i="3"/>
  <c r="T195" i="3"/>
  <c r="T211" i="3"/>
  <c r="T227" i="3"/>
  <c r="T243" i="3"/>
  <c r="T259" i="3"/>
  <c r="T178" i="3"/>
  <c r="T186" i="3"/>
  <c r="T197" i="3"/>
  <c r="T213" i="3"/>
  <c r="T229" i="3"/>
  <c r="T245" i="3"/>
  <c r="T260" i="3"/>
  <c r="T261" i="3"/>
  <c r="T273" i="3"/>
  <c r="T286" i="3"/>
  <c r="T332" i="3"/>
  <c r="T141" i="3"/>
  <c r="T155" i="3"/>
  <c r="T171" i="3"/>
  <c r="T184" i="3"/>
  <c r="T276" i="3"/>
  <c r="T278" i="3"/>
  <c r="T279" i="3"/>
  <c r="T281" i="3"/>
  <c r="T289" i="3"/>
  <c r="T302" i="3"/>
  <c r="T149" i="3"/>
  <c r="T165" i="3"/>
  <c r="T200" i="3"/>
  <c r="T201" i="3"/>
  <c r="T202" i="3"/>
  <c r="T216" i="3"/>
  <c r="T217" i="3"/>
  <c r="T218" i="3"/>
  <c r="T232" i="3"/>
  <c r="T233" i="3"/>
  <c r="T234" i="3"/>
  <c r="T248" i="3"/>
  <c r="T249" i="3"/>
  <c r="T250" i="3"/>
  <c r="T264" i="3"/>
  <c r="T265" i="3"/>
  <c r="T266" i="3"/>
  <c r="T277" i="3"/>
  <c r="T280" i="3"/>
  <c r="T292" i="3"/>
  <c r="T294" i="3"/>
  <c r="T295" i="3"/>
  <c r="T297" i="3"/>
  <c r="T305" i="3"/>
  <c r="T318" i="3"/>
  <c r="T329" i="3"/>
  <c r="T203" i="3"/>
  <c r="T219" i="3"/>
  <c r="T235" i="3"/>
  <c r="T251" i="3"/>
  <c r="T267" i="3"/>
  <c r="T293" i="3"/>
  <c r="T296" i="3"/>
  <c r="T308" i="3"/>
  <c r="T310" i="3"/>
  <c r="T311" i="3"/>
  <c r="T313" i="3"/>
  <c r="T321" i="3"/>
  <c r="T328" i="3"/>
  <c r="T363" i="3"/>
  <c r="T274" i="3"/>
  <c r="T290" i="3"/>
  <c r="T306" i="3"/>
  <c r="T322" i="3"/>
  <c r="T352" i="3"/>
  <c r="T362" i="3"/>
  <c r="T409" i="3"/>
  <c r="T336" i="3"/>
  <c r="T349" i="3"/>
  <c r="T337" i="3"/>
  <c r="T340" i="3"/>
  <c r="T361" i="3"/>
  <c r="T402" i="3"/>
  <c r="T338" i="3"/>
  <c r="T341" i="3"/>
  <c r="T282" i="3"/>
  <c r="T298" i="3"/>
  <c r="T314" i="3"/>
  <c r="T326" i="3"/>
  <c r="T355" i="3"/>
  <c r="T339" i="3"/>
  <c r="T350" i="3"/>
  <c r="T393" i="3"/>
  <c r="T432" i="3"/>
  <c r="T450" i="3"/>
  <c r="T377" i="3"/>
  <c r="T449" i="3"/>
  <c r="T342" i="3"/>
  <c r="T372" i="3"/>
  <c r="T382" i="3"/>
  <c r="T441" i="3"/>
  <c r="T636" i="3"/>
  <c r="T358" i="3"/>
  <c r="T360" i="3"/>
  <c r="T365" i="3"/>
  <c r="T448" i="3"/>
  <c r="T348" i="3"/>
  <c r="T369" i="3"/>
  <c r="T380" i="3"/>
  <c r="T364" i="3"/>
  <c r="T371" i="3"/>
  <c r="T334" i="3"/>
  <c r="T376" i="3"/>
  <c r="T392" i="3"/>
  <c r="T425" i="3"/>
  <c r="T464" i="3"/>
  <c r="T493" i="3"/>
  <c r="T534" i="3"/>
  <c r="T381" i="3"/>
  <c r="T386" i="3"/>
  <c r="T405" i="3"/>
  <c r="T406" i="3"/>
  <c r="T420" i="3"/>
  <c r="T422" i="3"/>
  <c r="T436" i="3"/>
  <c r="T438" i="3"/>
  <c r="T454" i="3"/>
  <c r="T462" i="3"/>
  <c r="T511" i="3"/>
  <c r="T418" i="3"/>
  <c r="T434" i="3"/>
  <c r="T469" i="3"/>
  <c r="T477" i="3"/>
  <c r="T373" i="3"/>
  <c r="T390" i="3"/>
  <c r="T456" i="3"/>
  <c r="T394" i="3"/>
  <c r="T517" i="3"/>
  <c r="T366" i="3"/>
  <c r="T374" i="3"/>
  <c r="T378" i="3"/>
  <c r="T389" i="3"/>
  <c r="T397" i="3"/>
  <c r="T398" i="3"/>
  <c r="T412" i="3"/>
  <c r="T414" i="3"/>
  <c r="T428" i="3"/>
  <c r="T430" i="3"/>
  <c r="T444" i="3"/>
  <c r="T446" i="3"/>
  <c r="T452" i="3"/>
  <c r="T467" i="3"/>
  <c r="T475" i="3"/>
  <c r="T410" i="3"/>
  <c r="T426" i="3"/>
  <c r="T442" i="3"/>
  <c r="T460" i="3"/>
  <c r="T485" i="3"/>
  <c r="T593" i="3"/>
  <c r="T619" i="3"/>
  <c r="T647" i="3"/>
  <c r="T458" i="3"/>
  <c r="T502" i="3"/>
  <c r="T507" i="3"/>
  <c r="T483" i="3"/>
  <c r="T491" i="3"/>
  <c r="T504" i="3"/>
  <c r="T520" i="3"/>
  <c r="T544" i="3"/>
  <c r="T558" i="3"/>
  <c r="T715" i="3"/>
  <c r="T533" i="3"/>
  <c r="T550" i="3"/>
  <c r="T466" i="3"/>
  <c r="T474" i="3"/>
  <c r="T482" i="3"/>
  <c r="T490" i="3"/>
  <c r="T498" i="3"/>
  <c r="T563" i="3"/>
  <c r="T698" i="3"/>
  <c r="T506" i="3"/>
  <c r="T522" i="3"/>
  <c r="T582" i="3"/>
  <c r="T512" i="3"/>
  <c r="T560" i="3"/>
  <c r="T611" i="3"/>
  <c r="T634" i="3"/>
  <c r="T471" i="3"/>
  <c r="T479" i="3"/>
  <c r="T487" i="3"/>
  <c r="T495" i="3"/>
  <c r="T503" i="3"/>
  <c r="T567" i="3"/>
  <c r="T618" i="3"/>
  <c r="T671" i="3"/>
  <c r="T519" i="3"/>
  <c r="T523" i="3"/>
  <c r="T546" i="3"/>
  <c r="T622" i="3"/>
  <c r="T472" i="3"/>
  <c r="T480" i="3"/>
  <c r="T488" i="3"/>
  <c r="T496" i="3"/>
  <c r="T509" i="3"/>
  <c r="T535" i="3"/>
  <c r="T542" i="3"/>
  <c r="T547" i="3"/>
  <c r="T562" i="3"/>
  <c r="T578" i="3"/>
  <c r="T551" i="3"/>
  <c r="T568" i="3"/>
  <c r="T574" i="3"/>
  <c r="T602" i="3"/>
  <c r="T603" i="3"/>
  <c r="T672" i="3"/>
  <c r="T543" i="3"/>
  <c r="T559" i="3"/>
  <c r="T571" i="3"/>
  <c r="T586" i="3"/>
  <c r="T590" i="3"/>
  <c r="T595" i="3"/>
  <c r="T599" i="3"/>
  <c r="T531" i="3"/>
  <c r="T536" i="3"/>
  <c r="T570" i="3"/>
  <c r="T577" i="3"/>
  <c r="T628" i="3"/>
  <c r="T666" i="3"/>
  <c r="T686" i="3"/>
  <c r="T774" i="3"/>
  <c r="T499" i="3"/>
  <c r="T515" i="3"/>
  <c r="T539" i="3"/>
  <c r="T555" i="3"/>
  <c r="T614" i="3"/>
  <c r="T652" i="3"/>
  <c r="T665" i="3"/>
  <c r="T538" i="3"/>
  <c r="T552" i="3"/>
  <c r="T554" i="3"/>
  <c r="T585" i="3"/>
  <c r="T642" i="3"/>
  <c r="T707" i="3"/>
  <c r="T572" i="3"/>
  <c r="T580" i="3"/>
  <c r="T588" i="3"/>
  <c r="T596" i="3"/>
  <c r="T604" i="3"/>
  <c r="T620" i="3"/>
  <c r="T641" i="3"/>
  <c r="T679" i="3"/>
  <c r="T680" i="3"/>
  <c r="T739" i="3"/>
  <c r="T615" i="3"/>
  <c r="T644" i="3"/>
  <c r="T738" i="3"/>
  <c r="T764" i="3"/>
  <c r="T591" i="3"/>
  <c r="T612" i="3"/>
  <c r="T626" i="3"/>
  <c r="T631" i="3"/>
  <c r="T639" i="3"/>
  <c r="T657" i="3"/>
  <c r="T706" i="3"/>
  <c r="T746" i="3"/>
  <c r="T579" i="3"/>
  <c r="T587" i="3"/>
  <c r="T610" i="3"/>
  <c r="T629" i="3"/>
  <c r="T650" i="3"/>
  <c r="T664" i="3"/>
  <c r="T677" i="3"/>
  <c r="T690" i="3"/>
  <c r="T748" i="3"/>
  <c r="T779" i="3"/>
  <c r="T607" i="3"/>
  <c r="T623" i="3"/>
  <c r="T645" i="3"/>
  <c r="T656" i="3"/>
  <c r="T667" i="3"/>
  <c r="T714" i="3"/>
  <c r="T681" i="3"/>
  <c r="T683" i="3"/>
  <c r="T689" i="3"/>
  <c r="T851" i="3"/>
  <c r="T676" i="3"/>
  <c r="T697" i="3"/>
  <c r="T773" i="3"/>
  <c r="T787" i="3"/>
  <c r="T833" i="3"/>
  <c r="T660" i="3"/>
  <c r="T675" i="3"/>
  <c r="T694" i="3"/>
  <c r="T765" i="3"/>
  <c r="T637" i="3"/>
  <c r="T653" i="3"/>
  <c r="T661" i="3"/>
  <c r="T669" i="3"/>
  <c r="T756" i="3"/>
  <c r="T668" i="3"/>
  <c r="T702" i="3"/>
  <c r="T722" i="3"/>
  <c r="T723" i="3"/>
  <c r="T730" i="3"/>
  <c r="T731" i="3"/>
  <c r="T782" i="3"/>
  <c r="T708" i="3"/>
  <c r="T710" i="3"/>
  <c r="T726" i="3"/>
  <c r="T742" i="3"/>
  <c r="T691" i="3"/>
  <c r="T699" i="3"/>
  <c r="T750" i="3"/>
  <c r="T772" i="3"/>
  <c r="T781" i="3"/>
  <c r="T716" i="3"/>
  <c r="T718" i="3"/>
  <c r="T734" i="3"/>
  <c r="T763" i="3"/>
  <c r="T692" i="3"/>
  <c r="T700" i="3"/>
  <c r="T789" i="3"/>
  <c r="T848" i="3"/>
  <c r="T760" i="3"/>
  <c r="T766" i="3"/>
  <c r="T783" i="3"/>
  <c r="T795" i="3"/>
  <c r="T803" i="3"/>
  <c r="T842" i="3"/>
  <c r="T881" i="3"/>
  <c r="T775" i="3"/>
  <c r="T796" i="3"/>
  <c r="T799" i="3"/>
  <c r="T811" i="3"/>
  <c r="T758" i="3"/>
  <c r="T820" i="3"/>
  <c r="T771" i="3"/>
  <c r="T816" i="3"/>
  <c r="T797" i="3"/>
  <c r="T857" i="3"/>
  <c r="T751" i="3"/>
  <c r="T759" i="3"/>
  <c r="T767" i="3"/>
  <c r="T830" i="3"/>
  <c r="T837" i="3"/>
  <c r="T824" i="3"/>
  <c r="T791" i="3"/>
  <c r="T807" i="3"/>
  <c r="T817" i="3"/>
  <c r="T839" i="3"/>
  <c r="T805" i="3"/>
  <c r="T823" i="3"/>
  <c r="T854" i="3"/>
  <c r="T829" i="3"/>
  <c r="T858" i="3"/>
  <c r="T826" i="3"/>
  <c r="T876" i="3"/>
  <c r="T840" i="3"/>
  <c r="T841" i="3"/>
  <c r="T885" i="3"/>
  <c r="T927" i="3"/>
  <c r="T832" i="3"/>
  <c r="T838" i="3"/>
  <c r="T849" i="3"/>
  <c r="T864" i="3"/>
  <c r="T875" i="3"/>
  <c r="T819" i="3"/>
  <c r="T865" i="3"/>
  <c r="T912" i="3"/>
  <c r="T834" i="3"/>
  <c r="T850" i="3"/>
  <c r="T866" i="3"/>
  <c r="T872" i="3"/>
  <c r="T846" i="3"/>
  <c r="T847" i="3"/>
  <c r="T916" i="3"/>
  <c r="T893" i="3"/>
  <c r="T924" i="3"/>
  <c r="T877" i="3"/>
  <c r="T895" i="3"/>
  <c r="T899" i="3"/>
  <c r="T918" i="3"/>
  <c r="T900" i="3"/>
  <c r="T923" i="3"/>
  <c r="T934" i="3"/>
  <c r="T852" i="3"/>
  <c r="T859" i="3"/>
  <c r="T867" i="3"/>
  <c r="T887" i="3"/>
  <c r="T879" i="3"/>
  <c r="T897" i="3"/>
  <c r="T860" i="3"/>
  <c r="T868" i="3"/>
  <c r="T871" i="3"/>
  <c r="T891" i="3"/>
  <c r="T909" i="3"/>
  <c r="T910" i="3"/>
  <c r="T928" i="3"/>
  <c r="T880" i="3"/>
  <c r="T884" i="3"/>
  <c r="T896" i="3"/>
  <c r="T902" i="3"/>
  <c r="T931" i="3"/>
  <c r="T904" i="3"/>
  <c r="T908" i="3"/>
  <c r="T913" i="3"/>
  <c r="T940" i="3"/>
  <c r="T944" i="3"/>
  <c r="T942" i="3"/>
  <c r="T954" i="3"/>
  <c r="T957" i="3"/>
  <c r="T965" i="3"/>
  <c r="T969" i="3"/>
  <c r="T968" i="3"/>
  <c r="T889" i="3"/>
  <c r="T905" i="3"/>
  <c r="T950" i="3"/>
  <c r="T946" i="3"/>
  <c r="T990" i="3"/>
  <c r="T921" i="3"/>
  <c r="T943" i="3"/>
  <c r="T956" i="3"/>
  <c r="T932" i="3"/>
  <c r="T982" i="3"/>
  <c r="T983" i="3"/>
  <c r="T963" i="3"/>
  <c r="T994" i="3"/>
  <c r="T966" i="3"/>
  <c r="T948" i="3"/>
  <c r="T988" i="3"/>
  <c r="T1003" i="3"/>
  <c r="T991" i="3"/>
  <c r="T998" i="3"/>
  <c r="T979" i="3"/>
  <c r="T996" i="3"/>
  <c r="T1001" i="3"/>
  <c r="T987" i="3"/>
  <c r="T1006" i="3"/>
  <c r="T971" i="3"/>
  <c r="T1004" i="3"/>
  <c r="T999" i="3"/>
  <c r="T1007" i="3"/>
  <c r="AF942" i="3" l="1"/>
  <c r="AF867" i="3"/>
  <c r="AF750" i="3"/>
  <c r="AF472" i="3"/>
  <c r="AF418" i="3"/>
  <c r="AF450" i="3"/>
  <c r="AF296" i="3"/>
  <c r="AF202" i="3"/>
  <c r="AF138" i="3"/>
  <c r="AF57" i="3"/>
  <c r="AF497" i="3"/>
  <c r="AF476" i="3"/>
  <c r="AF621" i="3"/>
  <c r="AF745" i="3"/>
  <c r="AF818" i="3"/>
  <c r="AF959" i="3"/>
  <c r="AF1007" i="3"/>
  <c r="AF1006" i="3"/>
  <c r="AF963" i="3"/>
  <c r="AF982" i="3"/>
  <c r="AF905" i="3"/>
  <c r="AF957" i="3"/>
  <c r="AF940" i="3"/>
  <c r="AF884" i="3"/>
  <c r="AF887" i="3"/>
  <c r="AF934" i="3"/>
  <c r="AF895" i="3"/>
  <c r="AF876" i="3"/>
  <c r="AF805" i="3"/>
  <c r="AF751" i="3"/>
  <c r="AF758" i="3"/>
  <c r="AF795" i="3"/>
  <c r="AF781" i="3"/>
  <c r="AF691" i="3"/>
  <c r="AF710" i="3"/>
  <c r="AF653" i="3"/>
  <c r="AF694" i="3"/>
  <c r="AF773" i="3"/>
  <c r="AF681" i="3"/>
  <c r="AF656" i="3"/>
  <c r="AF664" i="3"/>
  <c r="AF626" i="3"/>
  <c r="AF680" i="3"/>
  <c r="AF585" i="3"/>
  <c r="AF652" i="3"/>
  <c r="AF499" i="3"/>
  <c r="AF595" i="3"/>
  <c r="AF543" i="3"/>
  <c r="AF496" i="3"/>
  <c r="AF471" i="3"/>
  <c r="AF482" i="3"/>
  <c r="AF544" i="3"/>
  <c r="AF593" i="3"/>
  <c r="AF398" i="3"/>
  <c r="AF373" i="3"/>
  <c r="AF434" i="3"/>
  <c r="AF454" i="3"/>
  <c r="AF381" i="3"/>
  <c r="AF364" i="3"/>
  <c r="AF369" i="3"/>
  <c r="AF358" i="3"/>
  <c r="AF355" i="3"/>
  <c r="AF282" i="3"/>
  <c r="AF402" i="3"/>
  <c r="AF311" i="3"/>
  <c r="AF267" i="3"/>
  <c r="AF235" i="3"/>
  <c r="AF203" i="3"/>
  <c r="AF292" i="3"/>
  <c r="AF249" i="3"/>
  <c r="AF217" i="3"/>
  <c r="AF279" i="3"/>
  <c r="AF286" i="3"/>
  <c r="AF186" i="3"/>
  <c r="AF240" i="3"/>
  <c r="AF208" i="3"/>
  <c r="AF309" i="3"/>
  <c r="AF253" i="3"/>
  <c r="AF177" i="3"/>
  <c r="AF153" i="3"/>
  <c r="AF59" i="3"/>
  <c r="AF146" i="3"/>
  <c r="AF110" i="3"/>
  <c r="AF60" i="3"/>
  <c r="AF168" i="3"/>
  <c r="AF106" i="3"/>
  <c r="AF38" i="3"/>
  <c r="AF175" i="3"/>
  <c r="AF84" i="3"/>
  <c r="AF85" i="3"/>
  <c r="AF158" i="3"/>
  <c r="AF140" i="3"/>
  <c r="AF72" i="3"/>
  <c r="AF145" i="3"/>
  <c r="AF37" i="3"/>
  <c r="AF97" i="3"/>
  <c r="AF190" i="3"/>
  <c r="AF320" i="3"/>
  <c r="AF246" i="3"/>
  <c r="AF284" i="3"/>
  <c r="AF299" i="3"/>
  <c r="AF188" i="3"/>
  <c r="AF388" i="3"/>
  <c r="AF384" i="3"/>
  <c r="AF383" i="3"/>
  <c r="AF440" i="3"/>
  <c r="AF417" i="3"/>
  <c r="AF473" i="3"/>
  <c r="AF508" i="3"/>
  <c r="AF565" i="3"/>
  <c r="AF435" i="3"/>
  <c r="AF518" i="3"/>
  <c r="AF429" i="3"/>
  <c r="AF500" i="3"/>
  <c r="AF532" i="3"/>
  <c r="AF649" i="3"/>
  <c r="AF557" i="3"/>
  <c r="AF633" i="3"/>
  <c r="AF662" i="3"/>
  <c r="AF600" i="3"/>
  <c r="AF638" i="3"/>
  <c r="AF804" i="3"/>
  <c r="AF744" i="3"/>
  <c r="AF863" i="3"/>
  <c r="AF753" i="3"/>
  <c r="AF740" i="3"/>
  <c r="AF741" i="3"/>
  <c r="AF836" i="3"/>
  <c r="AF790" i="3"/>
  <c r="AF768" i="3"/>
  <c r="AF793" i="3"/>
  <c r="AF926" i="3"/>
  <c r="AF901" i="3"/>
  <c r="AF886" i="3"/>
  <c r="AF970" i="3"/>
  <c r="AF929" i="3"/>
  <c r="AF922" i="3"/>
  <c r="AF936" i="3"/>
  <c r="AF949" i="3"/>
  <c r="AF997" i="3"/>
  <c r="AF1000" i="3"/>
  <c r="AF846" i="3"/>
  <c r="AF842" i="3"/>
  <c r="AF731" i="3"/>
  <c r="AF615" i="3"/>
  <c r="AF536" i="3"/>
  <c r="AF618" i="3"/>
  <c r="AF422" i="3"/>
  <c r="AF349" i="3"/>
  <c r="AF257" i="3"/>
  <c r="AF147" i="3"/>
  <c r="AF100" i="3"/>
  <c r="AF275" i="3"/>
  <c r="AF270" i="3"/>
  <c r="AF400" i="3"/>
  <c r="AF404" i="3"/>
  <c r="AF673" i="3"/>
  <c r="AF711" i="3"/>
  <c r="AF792" i="3"/>
  <c r="AF919" i="3"/>
  <c r="AF999" i="3"/>
  <c r="AF987" i="3"/>
  <c r="AF948" i="3"/>
  <c r="AF946" i="3"/>
  <c r="AF954" i="3"/>
  <c r="AF880" i="3"/>
  <c r="AF871" i="3"/>
  <c r="AF923" i="3"/>
  <c r="AF916" i="3"/>
  <c r="AF866" i="3"/>
  <c r="AF819" i="3"/>
  <c r="AF927" i="3"/>
  <c r="AF824" i="3"/>
  <c r="AF816" i="3"/>
  <c r="AF763" i="3"/>
  <c r="AF772" i="3"/>
  <c r="AF708" i="3"/>
  <c r="AF668" i="3"/>
  <c r="AF637" i="3"/>
  <c r="AF675" i="3"/>
  <c r="AF607" i="3"/>
  <c r="AF587" i="3"/>
  <c r="AF764" i="3"/>
  <c r="AF679" i="3"/>
  <c r="AF588" i="3"/>
  <c r="AF614" i="3"/>
  <c r="AF774" i="3"/>
  <c r="AF628" i="3"/>
  <c r="AF590" i="3"/>
  <c r="AF488" i="3"/>
  <c r="AF546" i="3"/>
  <c r="AF503" i="3"/>
  <c r="AF560" i="3"/>
  <c r="AF522" i="3"/>
  <c r="AF533" i="3"/>
  <c r="AF520" i="3"/>
  <c r="AF483" i="3"/>
  <c r="AF410" i="3"/>
  <c r="AF452" i="3"/>
  <c r="AF397" i="3"/>
  <c r="AF438" i="3"/>
  <c r="AF392" i="3"/>
  <c r="AF636" i="3"/>
  <c r="AF372" i="3"/>
  <c r="AF310" i="3"/>
  <c r="AF280" i="3"/>
  <c r="AF248" i="3"/>
  <c r="AF216" i="3"/>
  <c r="AF165" i="3"/>
  <c r="AF278" i="3"/>
  <c r="AF155" i="3"/>
  <c r="AF273" i="3"/>
  <c r="AF178" i="3"/>
  <c r="AF259" i="3"/>
  <c r="AF227" i="3"/>
  <c r="AF195" i="3"/>
  <c r="AF252" i="3"/>
  <c r="AF170" i="3"/>
  <c r="AF114" i="3"/>
  <c r="AF41" i="3"/>
  <c r="AF142" i="3"/>
  <c r="AF95" i="3"/>
  <c r="AF144" i="3"/>
  <c r="AF108" i="3"/>
  <c r="AF154" i="3"/>
  <c r="AF58" i="3"/>
  <c r="AF187" i="3"/>
  <c r="AF132" i="3"/>
  <c r="AF54" i="3"/>
  <c r="AF323" i="3"/>
  <c r="AF93" i="3"/>
  <c r="AF191" i="3"/>
  <c r="AF174" i="3"/>
  <c r="AF80" i="3"/>
  <c r="AF151" i="3"/>
  <c r="AF43" i="3"/>
  <c r="AF105" i="3"/>
  <c r="AF199" i="3"/>
  <c r="AF353" i="3"/>
  <c r="AF254" i="3"/>
  <c r="AF287" i="3"/>
  <c r="AF315" i="3"/>
  <c r="AF196" i="3"/>
  <c r="AF344" i="3"/>
  <c r="AF407" i="3"/>
  <c r="AF465" i="3"/>
  <c r="AF391" i="3"/>
  <c r="AF433" i="3"/>
  <c r="AF481" i="3"/>
  <c r="AF455" i="3"/>
  <c r="AF635" i="3"/>
  <c r="AF443" i="3"/>
  <c r="AF524" i="3"/>
  <c r="AF437" i="3"/>
  <c r="AF521" i="3"/>
  <c r="AF545" i="3"/>
  <c r="AF583" i="3"/>
  <c r="AF569" i="3"/>
  <c r="AF658" i="3"/>
  <c r="AF573" i="3"/>
  <c r="AF613" i="3"/>
  <c r="AF646" i="3"/>
  <c r="AF608" i="3"/>
  <c r="AF704" i="3"/>
  <c r="AF780" i="3"/>
  <c r="AF755" i="3"/>
  <c r="AF762" i="3"/>
  <c r="AF747" i="3"/>
  <c r="AF911" i="3"/>
  <c r="AF798" i="3"/>
  <c r="AF776" i="3"/>
  <c r="AF801" i="3"/>
  <c r="AF812" i="3"/>
  <c r="AF853" i="3"/>
  <c r="AF898" i="3"/>
  <c r="AF915" i="3"/>
  <c r="AF967" i="3"/>
  <c r="AF925" i="3"/>
  <c r="AF951" i="3"/>
  <c r="AF980" i="3"/>
  <c r="AF972" i="3"/>
  <c r="AF1009" i="3"/>
  <c r="AF879" i="3"/>
  <c r="AF854" i="3"/>
  <c r="AF799" i="3"/>
  <c r="AF756" i="3"/>
  <c r="AF650" i="3"/>
  <c r="AF641" i="3"/>
  <c r="AF672" i="3"/>
  <c r="AF715" i="3"/>
  <c r="AF442" i="3"/>
  <c r="AF318" i="3"/>
  <c r="AF90" i="3"/>
  <c r="AF96" i="3"/>
  <c r="AF303" i="3"/>
  <c r="AF367" i="3"/>
  <c r="AF453" i="3"/>
  <c r="AF684" i="3"/>
  <c r="AF892" i="3"/>
  <c r="AF952" i="3"/>
  <c r="AF998" i="3"/>
  <c r="AF983" i="3"/>
  <c r="AF921" i="3"/>
  <c r="AF889" i="3"/>
  <c r="AF931" i="3"/>
  <c r="AF868" i="3"/>
  <c r="AF900" i="3"/>
  <c r="AF877" i="3"/>
  <c r="AF847" i="3"/>
  <c r="AF850" i="3"/>
  <c r="AF885" i="3"/>
  <c r="AF826" i="3"/>
  <c r="AF839" i="3"/>
  <c r="AF857" i="3"/>
  <c r="AF811" i="3"/>
  <c r="AF881" i="3"/>
  <c r="AF783" i="3"/>
  <c r="AF760" i="3"/>
  <c r="AF700" i="3"/>
  <c r="AF734" i="3"/>
  <c r="AF782" i="3"/>
  <c r="AF765" i="3"/>
  <c r="AF660" i="3"/>
  <c r="AF645" i="3"/>
  <c r="AF779" i="3"/>
  <c r="AF612" i="3"/>
  <c r="AF738" i="3"/>
  <c r="AF580" i="3"/>
  <c r="AF554" i="3"/>
  <c r="AF586" i="3"/>
  <c r="AF574" i="3"/>
  <c r="AF480" i="3"/>
  <c r="AF671" i="3"/>
  <c r="AF495" i="3"/>
  <c r="AF563" i="3"/>
  <c r="AF474" i="3"/>
  <c r="AF446" i="3"/>
  <c r="AF436" i="3"/>
  <c r="AF534" i="3"/>
  <c r="AF376" i="3"/>
  <c r="AF348" i="3"/>
  <c r="AF441" i="3"/>
  <c r="AF361" i="3"/>
  <c r="AF322" i="3"/>
  <c r="AF308" i="3"/>
  <c r="AF329" i="3"/>
  <c r="AF277" i="3"/>
  <c r="AF149" i="3"/>
  <c r="AF276" i="3"/>
  <c r="AF261" i="3"/>
  <c r="AF258" i="3"/>
  <c r="AF226" i="3"/>
  <c r="AF194" i="3"/>
  <c r="AF237" i="3"/>
  <c r="AF152" i="3"/>
  <c r="AF66" i="3"/>
  <c r="AF34" i="3"/>
  <c r="AF181" i="3"/>
  <c r="AF91" i="3"/>
  <c r="AF53" i="3"/>
  <c r="AF78" i="3"/>
  <c r="AF25" i="3"/>
  <c r="AF29" i="3"/>
  <c r="AF159" i="3"/>
  <c r="W1005" i="3"/>
  <c r="AI1005" i="3" s="1"/>
  <c r="W1004" i="3"/>
  <c r="AI1004" i="3" s="1"/>
  <c r="W996" i="3"/>
  <c r="AI996" i="3" s="1"/>
  <c r="W988" i="3"/>
  <c r="AI988" i="3" s="1"/>
  <c r="W1003" i="3"/>
  <c r="AI1003" i="3" s="1"/>
  <c r="W995" i="3"/>
  <c r="AI995" i="3" s="1"/>
  <c r="W987" i="3"/>
  <c r="AI987" i="3" s="1"/>
  <c r="W1009" i="3"/>
  <c r="AI1009" i="3" s="1"/>
  <c r="W1001" i="3"/>
  <c r="AI1001" i="3" s="1"/>
  <c r="W1000" i="3"/>
  <c r="AI1000" i="3" s="1"/>
  <c r="W999" i="3"/>
  <c r="AI999" i="3" s="1"/>
  <c r="W998" i="3"/>
  <c r="AI998" i="3" s="1"/>
  <c r="W1007" i="3"/>
  <c r="AI1007" i="3" s="1"/>
  <c r="W994" i="3"/>
  <c r="AI994" i="3" s="1"/>
  <c r="W984" i="3"/>
  <c r="AI984" i="3" s="1"/>
  <c r="W976" i="3"/>
  <c r="AI976" i="3" s="1"/>
  <c r="W968" i="3"/>
  <c r="AI968" i="3" s="1"/>
  <c r="W960" i="3"/>
  <c r="AI960" i="3" s="1"/>
  <c r="W993" i="3"/>
  <c r="AI993" i="3" s="1"/>
  <c r="W1006" i="3"/>
  <c r="AI1006" i="3" s="1"/>
  <c r="W973" i="3"/>
  <c r="AI973" i="3" s="1"/>
  <c r="W983" i="3"/>
  <c r="AI983" i="3" s="1"/>
  <c r="W979" i="3"/>
  <c r="AI979" i="3" s="1"/>
  <c r="W967" i="3"/>
  <c r="AI967" i="3" s="1"/>
  <c r="W963" i="3"/>
  <c r="AI963" i="3" s="1"/>
  <c r="W953" i="3"/>
  <c r="AI953" i="3" s="1"/>
  <c r="W945" i="3"/>
  <c r="AI945" i="3" s="1"/>
  <c r="W937" i="3"/>
  <c r="AI937" i="3" s="1"/>
  <c r="W929" i="3"/>
  <c r="AI929" i="3" s="1"/>
  <c r="W997" i="3"/>
  <c r="AI997" i="3" s="1"/>
  <c r="W990" i="3"/>
  <c r="AI990" i="3" s="1"/>
  <c r="W989" i="3"/>
  <c r="AI989" i="3" s="1"/>
  <c r="W981" i="3"/>
  <c r="AI981" i="3" s="1"/>
  <c r="W1010" i="3"/>
  <c r="AI1010" i="3" s="1"/>
  <c r="W1008" i="3"/>
  <c r="AI1008" i="3" s="1"/>
  <c r="W1002" i="3"/>
  <c r="AI1002" i="3" s="1"/>
  <c r="W985" i="3"/>
  <c r="AI985" i="3" s="1"/>
  <c r="W950" i="3"/>
  <c r="AI950" i="3" s="1"/>
  <c r="W978" i="3"/>
  <c r="AI978" i="3" s="1"/>
  <c r="W959" i="3"/>
  <c r="AI959" i="3" s="1"/>
  <c r="W956" i="3"/>
  <c r="AI956" i="3" s="1"/>
  <c r="W944" i="3"/>
  <c r="AI944" i="3" s="1"/>
  <c r="W940" i="3"/>
  <c r="AI940" i="3" s="1"/>
  <c r="W965" i="3"/>
  <c r="AI965" i="3" s="1"/>
  <c r="W982" i="3"/>
  <c r="AI982" i="3" s="1"/>
  <c r="W974" i="3"/>
  <c r="AI974" i="3" s="1"/>
  <c r="W962" i="3"/>
  <c r="AI962" i="3" s="1"/>
  <c r="W992" i="3"/>
  <c r="AI992" i="3" s="1"/>
  <c r="W991" i="3"/>
  <c r="AI991" i="3" s="1"/>
  <c r="W969" i="3"/>
  <c r="AI969" i="3" s="1"/>
  <c r="W958" i="3"/>
  <c r="AI958" i="3" s="1"/>
  <c r="W934" i="3"/>
  <c r="AI934" i="3" s="1"/>
  <c r="W975" i="3"/>
  <c r="AI975" i="3" s="1"/>
  <c r="W986" i="3"/>
  <c r="AI986" i="3" s="1"/>
  <c r="W970" i="3"/>
  <c r="AI970" i="3" s="1"/>
  <c r="W980" i="3"/>
  <c r="AI980" i="3" s="1"/>
  <c r="W977" i="3"/>
  <c r="AI977" i="3" s="1"/>
  <c r="W966" i="3"/>
  <c r="AI966" i="3" s="1"/>
  <c r="W949" i="3"/>
  <c r="AI949" i="3" s="1"/>
  <c r="W943" i="3"/>
  <c r="AI943" i="3" s="1"/>
  <c r="W971" i="3"/>
  <c r="AI971" i="3" s="1"/>
  <c r="W942" i="3"/>
  <c r="AI942" i="3" s="1"/>
  <c r="W939" i="3"/>
  <c r="AI939" i="3" s="1"/>
  <c r="W931" i="3"/>
  <c r="AI931" i="3" s="1"/>
  <c r="W927" i="3"/>
  <c r="AI927" i="3" s="1"/>
  <c r="W919" i="3"/>
  <c r="AI919" i="3" s="1"/>
  <c r="W941" i="3"/>
  <c r="AI941" i="3" s="1"/>
  <c r="W923" i="3"/>
  <c r="AI923" i="3" s="1"/>
  <c r="W918" i="3"/>
  <c r="AI918" i="3" s="1"/>
  <c r="W910" i="3"/>
  <c r="AI910" i="3" s="1"/>
  <c r="W902" i="3"/>
  <c r="AI902" i="3" s="1"/>
  <c r="W894" i="3"/>
  <c r="AI894" i="3" s="1"/>
  <c r="W886" i="3"/>
  <c r="AI886" i="3" s="1"/>
  <c r="W878" i="3"/>
  <c r="AI878" i="3" s="1"/>
  <c r="W964" i="3"/>
  <c r="AI964" i="3" s="1"/>
  <c r="W952" i="3"/>
  <c r="AI952" i="3" s="1"/>
  <c r="W951" i="3"/>
  <c r="AI951" i="3" s="1"/>
  <c r="W948" i="3"/>
  <c r="AI948" i="3" s="1"/>
  <c r="W947" i="3"/>
  <c r="AI947" i="3" s="1"/>
  <c r="W946" i="3"/>
  <c r="AI946" i="3" s="1"/>
  <c r="W936" i="3"/>
  <c r="AI936" i="3" s="1"/>
  <c r="W933" i="3"/>
  <c r="AI933" i="3" s="1"/>
  <c r="W930" i="3"/>
  <c r="AI930" i="3" s="1"/>
  <c r="W926" i="3"/>
  <c r="AI926" i="3" s="1"/>
  <c r="W917" i="3"/>
  <c r="AI917" i="3" s="1"/>
  <c r="W909" i="3"/>
  <c r="AI909" i="3" s="1"/>
  <c r="W924" i="3"/>
  <c r="AI924" i="3" s="1"/>
  <c r="W920" i="3"/>
  <c r="AI920" i="3" s="1"/>
  <c r="W916" i="3"/>
  <c r="AI916" i="3" s="1"/>
  <c r="W961" i="3"/>
  <c r="AI961" i="3" s="1"/>
  <c r="W935" i="3"/>
  <c r="AI935" i="3" s="1"/>
  <c r="W915" i="3"/>
  <c r="AI915" i="3" s="1"/>
  <c r="W907" i="3"/>
  <c r="AI907" i="3" s="1"/>
  <c r="W899" i="3"/>
  <c r="AI899" i="3" s="1"/>
  <c r="W891" i="3"/>
  <c r="AI891" i="3" s="1"/>
  <c r="W875" i="3"/>
  <c r="AI875" i="3" s="1"/>
  <c r="W872" i="3"/>
  <c r="AI872" i="3" s="1"/>
  <c r="W972" i="3"/>
  <c r="AI972" i="3" s="1"/>
  <c r="W903" i="3"/>
  <c r="AI903" i="3" s="1"/>
  <c r="W897" i="3"/>
  <c r="AI897" i="3" s="1"/>
  <c r="W885" i="3"/>
  <c r="AI885" i="3" s="1"/>
  <c r="W881" i="3"/>
  <c r="AI881" i="3" s="1"/>
  <c r="W957" i="3"/>
  <c r="AI957" i="3" s="1"/>
  <c r="W954" i="3"/>
  <c r="AI954" i="3" s="1"/>
  <c r="W928" i="3"/>
  <c r="AI928" i="3" s="1"/>
  <c r="W922" i="3"/>
  <c r="AI922" i="3" s="1"/>
  <c r="W912" i="3"/>
  <c r="AI912" i="3" s="1"/>
  <c r="W921" i="3"/>
  <c r="AI921" i="3" s="1"/>
  <c r="W905" i="3"/>
  <c r="AI905" i="3" s="1"/>
  <c r="W900" i="3"/>
  <c r="AI900" i="3" s="1"/>
  <c r="W883" i="3"/>
  <c r="AI883" i="3" s="1"/>
  <c r="W876" i="3"/>
  <c r="AI876" i="3" s="1"/>
  <c r="W865" i="3"/>
  <c r="AI865" i="3" s="1"/>
  <c r="W857" i="3"/>
  <c r="AI857" i="3" s="1"/>
  <c r="W849" i="3"/>
  <c r="AI849" i="3" s="1"/>
  <c r="W898" i="3"/>
  <c r="AI898" i="3" s="1"/>
  <c r="W896" i="3"/>
  <c r="AI896" i="3" s="1"/>
  <c r="W895" i="3"/>
  <c r="AI895" i="3" s="1"/>
  <c r="W884" i="3"/>
  <c r="AI884" i="3" s="1"/>
  <c r="W882" i="3"/>
  <c r="AI882" i="3" s="1"/>
  <c r="W880" i="3"/>
  <c r="AI880" i="3" s="1"/>
  <c r="W879" i="3"/>
  <c r="AI879" i="3" s="1"/>
  <c r="W864" i="3"/>
  <c r="AI864" i="3" s="1"/>
  <c r="W856" i="3"/>
  <c r="AI856" i="3" s="1"/>
  <c r="W911" i="3"/>
  <c r="AI911" i="3" s="1"/>
  <c r="W906" i="3"/>
  <c r="AI906" i="3" s="1"/>
  <c r="W901" i="3"/>
  <c r="AI901" i="3" s="1"/>
  <c r="W938" i="3"/>
  <c r="AI938" i="3" s="1"/>
  <c r="W890" i="3"/>
  <c r="AI890" i="3" s="1"/>
  <c r="W889" i="3"/>
  <c r="AI889" i="3" s="1"/>
  <c r="W867" i="3"/>
  <c r="AI867" i="3" s="1"/>
  <c r="W859" i="3"/>
  <c r="AI859" i="3" s="1"/>
  <c r="W853" i="3"/>
  <c r="AI853" i="3" s="1"/>
  <c r="W847" i="3"/>
  <c r="AI847" i="3" s="1"/>
  <c r="W839" i="3"/>
  <c r="AI839" i="3" s="1"/>
  <c r="W831" i="3"/>
  <c r="AI831" i="3" s="1"/>
  <c r="W823" i="3"/>
  <c r="AI823" i="3" s="1"/>
  <c r="W908" i="3"/>
  <c r="AI908" i="3" s="1"/>
  <c r="W888" i="3"/>
  <c r="AI888" i="3" s="1"/>
  <c r="W887" i="3"/>
  <c r="AI887" i="3" s="1"/>
  <c r="W869" i="3"/>
  <c r="AI869" i="3" s="1"/>
  <c r="W866" i="3"/>
  <c r="AI866" i="3" s="1"/>
  <c r="W861" i="3"/>
  <c r="AI861" i="3" s="1"/>
  <c r="W858" i="3"/>
  <c r="AI858" i="3" s="1"/>
  <c r="W850" i="3"/>
  <c r="AI850" i="3" s="1"/>
  <c r="W838" i="3"/>
  <c r="AI838" i="3" s="1"/>
  <c r="W854" i="3"/>
  <c r="AI854" i="3" s="1"/>
  <c r="W877" i="3"/>
  <c r="AI877" i="3" s="1"/>
  <c r="W848" i="3"/>
  <c r="AI848" i="3" s="1"/>
  <c r="W844" i="3"/>
  <c r="AI844" i="3" s="1"/>
  <c r="W914" i="3"/>
  <c r="AI914" i="3" s="1"/>
  <c r="W893" i="3"/>
  <c r="AI893" i="3" s="1"/>
  <c r="W863" i="3"/>
  <c r="AI863" i="3" s="1"/>
  <c r="W855" i="3"/>
  <c r="AI855" i="3" s="1"/>
  <c r="W851" i="3"/>
  <c r="AI851" i="3" s="1"/>
  <c r="W845" i="3"/>
  <c r="AI845" i="3" s="1"/>
  <c r="W955" i="3"/>
  <c r="AI955" i="3" s="1"/>
  <c r="W913" i="3"/>
  <c r="AI913" i="3" s="1"/>
  <c r="W904" i="3"/>
  <c r="AI904" i="3" s="1"/>
  <c r="W892" i="3"/>
  <c r="AI892" i="3" s="1"/>
  <c r="W932" i="3"/>
  <c r="AI932" i="3" s="1"/>
  <c r="W841" i="3"/>
  <c r="AI841" i="3" s="1"/>
  <c r="W830" i="3"/>
  <c r="AI830" i="3" s="1"/>
  <c r="W826" i="3"/>
  <c r="AI826" i="3" s="1"/>
  <c r="W817" i="3"/>
  <c r="AI817" i="3" s="1"/>
  <c r="W870" i="3"/>
  <c r="AI870" i="3" s="1"/>
  <c r="W860" i="3"/>
  <c r="AI860" i="3" s="1"/>
  <c r="W837" i="3"/>
  <c r="AI837" i="3" s="1"/>
  <c r="W833" i="3"/>
  <c r="AI833" i="3" s="1"/>
  <c r="W827" i="3"/>
  <c r="AI827" i="3" s="1"/>
  <c r="W816" i="3"/>
  <c r="AI816" i="3" s="1"/>
  <c r="W925" i="3"/>
  <c r="AI925" i="3" s="1"/>
  <c r="W874" i="3"/>
  <c r="AI874" i="3" s="1"/>
  <c r="W862" i="3"/>
  <c r="AI862" i="3" s="1"/>
  <c r="W846" i="3"/>
  <c r="AI846" i="3" s="1"/>
  <c r="W836" i="3"/>
  <c r="AI836" i="3" s="1"/>
  <c r="W832" i="3"/>
  <c r="AI832" i="3" s="1"/>
  <c r="W825" i="3"/>
  <c r="AI825" i="3" s="1"/>
  <c r="W824" i="3"/>
  <c r="AI824" i="3" s="1"/>
  <c r="W806" i="3"/>
  <c r="AI806" i="3" s="1"/>
  <c r="W798" i="3"/>
  <c r="AI798" i="3" s="1"/>
  <c r="W790" i="3"/>
  <c r="AI790" i="3" s="1"/>
  <c r="W782" i="3"/>
  <c r="AI782" i="3" s="1"/>
  <c r="W774" i="3"/>
  <c r="AI774" i="3" s="1"/>
  <c r="W871" i="3"/>
  <c r="AI871" i="3" s="1"/>
  <c r="W840" i="3"/>
  <c r="AI840" i="3" s="1"/>
  <c r="W829" i="3"/>
  <c r="AI829" i="3" s="1"/>
  <c r="W805" i="3"/>
  <c r="AI805" i="3" s="1"/>
  <c r="W797" i="3"/>
  <c r="AI797" i="3" s="1"/>
  <c r="W789" i="3"/>
  <c r="AI789" i="3" s="1"/>
  <c r="W781" i="3"/>
  <c r="AI781" i="3" s="1"/>
  <c r="W773" i="3"/>
  <c r="AI773" i="3" s="1"/>
  <c r="W765" i="3"/>
  <c r="AI765" i="3" s="1"/>
  <c r="W757" i="3"/>
  <c r="AI757" i="3" s="1"/>
  <c r="W749" i="3"/>
  <c r="AI749" i="3" s="1"/>
  <c r="W873" i="3"/>
  <c r="AI873" i="3" s="1"/>
  <c r="W835" i="3"/>
  <c r="AI835" i="3" s="1"/>
  <c r="W828" i="3"/>
  <c r="AI828" i="3" s="1"/>
  <c r="W815" i="3"/>
  <c r="AI815" i="3" s="1"/>
  <c r="W804" i="3"/>
  <c r="AI804" i="3" s="1"/>
  <c r="W796" i="3"/>
  <c r="AI796" i="3" s="1"/>
  <c r="W788" i="3"/>
  <c r="AI788" i="3" s="1"/>
  <c r="W780" i="3"/>
  <c r="AI780" i="3" s="1"/>
  <c r="W772" i="3"/>
  <c r="AI772" i="3" s="1"/>
  <c r="W764" i="3"/>
  <c r="AI764" i="3" s="1"/>
  <c r="W756" i="3"/>
  <c r="AI756" i="3" s="1"/>
  <c r="W748" i="3"/>
  <c r="AI748" i="3" s="1"/>
  <c r="W868" i="3"/>
  <c r="AI868" i="3" s="1"/>
  <c r="W842" i="3"/>
  <c r="AI842" i="3" s="1"/>
  <c r="W820" i="3"/>
  <c r="AI820" i="3" s="1"/>
  <c r="W812" i="3"/>
  <c r="AI812" i="3" s="1"/>
  <c r="W811" i="3"/>
  <c r="AI811" i="3" s="1"/>
  <c r="W803" i="3"/>
  <c r="AI803" i="3" s="1"/>
  <c r="W795" i="3"/>
  <c r="AI795" i="3" s="1"/>
  <c r="W843" i="3"/>
  <c r="AI843" i="3" s="1"/>
  <c r="W822" i="3"/>
  <c r="AI822" i="3" s="1"/>
  <c r="W814" i="3"/>
  <c r="AI814" i="3" s="1"/>
  <c r="W810" i="3"/>
  <c r="AI810" i="3" s="1"/>
  <c r="W802" i="3"/>
  <c r="AI802" i="3" s="1"/>
  <c r="W794" i="3"/>
  <c r="AI794" i="3" s="1"/>
  <c r="W786" i="3"/>
  <c r="AI786" i="3" s="1"/>
  <c r="W807" i="3"/>
  <c r="AI807" i="3" s="1"/>
  <c r="W791" i="3"/>
  <c r="AI791" i="3" s="1"/>
  <c r="W779" i="3"/>
  <c r="AI779" i="3" s="1"/>
  <c r="W818" i="3"/>
  <c r="AI818" i="3" s="1"/>
  <c r="W813" i="3"/>
  <c r="AI813" i="3" s="1"/>
  <c r="W800" i="3"/>
  <c r="AI800" i="3" s="1"/>
  <c r="W852" i="3"/>
  <c r="AI852" i="3" s="1"/>
  <c r="W819" i="3"/>
  <c r="AI819" i="3" s="1"/>
  <c r="W808" i="3"/>
  <c r="AI808" i="3" s="1"/>
  <c r="W792" i="3"/>
  <c r="AI792" i="3" s="1"/>
  <c r="W778" i="3"/>
  <c r="AI778" i="3" s="1"/>
  <c r="W775" i="3"/>
  <c r="AI775" i="3" s="1"/>
  <c r="W785" i="3"/>
  <c r="AI785" i="3" s="1"/>
  <c r="W784" i="3"/>
  <c r="AI784" i="3" s="1"/>
  <c r="W770" i="3"/>
  <c r="AI770" i="3" s="1"/>
  <c r="W763" i="3"/>
  <c r="AI763" i="3" s="1"/>
  <c r="W739" i="3"/>
  <c r="AI739" i="3" s="1"/>
  <c r="W731" i="3"/>
  <c r="AI731" i="3" s="1"/>
  <c r="W723" i="3"/>
  <c r="AI723" i="3" s="1"/>
  <c r="W715" i="3"/>
  <c r="AI715" i="3" s="1"/>
  <c r="W707" i="3"/>
  <c r="AI707" i="3" s="1"/>
  <c r="W699" i="3"/>
  <c r="AI699" i="3" s="1"/>
  <c r="W691" i="3"/>
  <c r="AI691" i="3" s="1"/>
  <c r="W767" i="3"/>
  <c r="AI767" i="3" s="1"/>
  <c r="W761" i="3"/>
  <c r="AI761" i="3" s="1"/>
  <c r="W760" i="3"/>
  <c r="AI760" i="3" s="1"/>
  <c r="W759" i="3"/>
  <c r="AI759" i="3" s="1"/>
  <c r="W758" i="3"/>
  <c r="AI758" i="3" s="1"/>
  <c r="W746" i="3"/>
  <c r="AI746" i="3" s="1"/>
  <c r="W738" i="3"/>
  <c r="AI738" i="3" s="1"/>
  <c r="W730" i="3"/>
  <c r="AI730" i="3" s="1"/>
  <c r="W722" i="3"/>
  <c r="AI722" i="3" s="1"/>
  <c r="W714" i="3"/>
  <c r="AI714" i="3" s="1"/>
  <c r="W706" i="3"/>
  <c r="AI706" i="3" s="1"/>
  <c r="W698" i="3"/>
  <c r="AI698" i="3" s="1"/>
  <c r="W690" i="3"/>
  <c r="AI690" i="3" s="1"/>
  <c r="W821" i="3"/>
  <c r="AI821" i="3" s="1"/>
  <c r="W809" i="3"/>
  <c r="AI809" i="3" s="1"/>
  <c r="W799" i="3"/>
  <c r="AI799" i="3" s="1"/>
  <c r="W745" i="3"/>
  <c r="AI745" i="3" s="1"/>
  <c r="W737" i="3"/>
  <c r="AI737" i="3" s="1"/>
  <c r="W729" i="3"/>
  <c r="AI729" i="3" s="1"/>
  <c r="W721" i="3"/>
  <c r="AI721" i="3" s="1"/>
  <c r="W713" i="3"/>
  <c r="AI713" i="3" s="1"/>
  <c r="W705" i="3"/>
  <c r="AI705" i="3" s="1"/>
  <c r="W697" i="3"/>
  <c r="AI697" i="3" s="1"/>
  <c r="W689" i="3"/>
  <c r="AI689" i="3" s="1"/>
  <c r="W777" i="3"/>
  <c r="AI777" i="3" s="1"/>
  <c r="W754" i="3"/>
  <c r="AI754" i="3" s="1"/>
  <c r="W744" i="3"/>
  <c r="AI744" i="3" s="1"/>
  <c r="W736" i="3"/>
  <c r="AI736" i="3" s="1"/>
  <c r="W728" i="3"/>
  <c r="AI728" i="3" s="1"/>
  <c r="W720" i="3"/>
  <c r="AI720" i="3" s="1"/>
  <c r="W712" i="3"/>
  <c r="AI712" i="3" s="1"/>
  <c r="W704" i="3"/>
  <c r="AI704" i="3" s="1"/>
  <c r="W696" i="3"/>
  <c r="AI696" i="3" s="1"/>
  <c r="W688" i="3"/>
  <c r="AI688" i="3" s="1"/>
  <c r="W776" i="3"/>
  <c r="AI776" i="3" s="1"/>
  <c r="W769" i="3"/>
  <c r="AI769" i="3" s="1"/>
  <c r="W762" i="3"/>
  <c r="AI762" i="3" s="1"/>
  <c r="W740" i="3"/>
  <c r="AI740" i="3" s="1"/>
  <c r="W732" i="3"/>
  <c r="AI732" i="3" s="1"/>
  <c r="W724" i="3"/>
  <c r="AI724" i="3" s="1"/>
  <c r="W716" i="3"/>
  <c r="AI716" i="3" s="1"/>
  <c r="W708" i="3"/>
  <c r="AI708" i="3" s="1"/>
  <c r="W787" i="3"/>
  <c r="AI787" i="3" s="1"/>
  <c r="W753" i="3"/>
  <c r="AI753" i="3" s="1"/>
  <c r="W751" i="3"/>
  <c r="AI751" i="3" s="1"/>
  <c r="W735" i="3"/>
  <c r="AI735" i="3" s="1"/>
  <c r="W719" i="3"/>
  <c r="AI719" i="3" s="1"/>
  <c r="W700" i="3"/>
  <c r="AI700" i="3" s="1"/>
  <c r="W692" i="3"/>
  <c r="AI692" i="3" s="1"/>
  <c r="W684" i="3"/>
  <c r="AI684" i="3" s="1"/>
  <c r="W681" i="3"/>
  <c r="AI681" i="3" s="1"/>
  <c r="W673" i="3"/>
  <c r="AI673" i="3" s="1"/>
  <c r="W665" i="3"/>
  <c r="AI665" i="3" s="1"/>
  <c r="W657" i="3"/>
  <c r="AI657" i="3" s="1"/>
  <c r="W747" i="3"/>
  <c r="AI747" i="3" s="1"/>
  <c r="W734" i="3"/>
  <c r="AI734" i="3" s="1"/>
  <c r="W718" i="3"/>
  <c r="AI718" i="3" s="1"/>
  <c r="W680" i="3"/>
  <c r="AI680" i="3" s="1"/>
  <c r="W672" i="3"/>
  <c r="AI672" i="3" s="1"/>
  <c r="W750" i="3"/>
  <c r="AI750" i="3" s="1"/>
  <c r="W678" i="3"/>
  <c r="AI678" i="3" s="1"/>
  <c r="W771" i="3"/>
  <c r="AI771" i="3" s="1"/>
  <c r="W768" i="3"/>
  <c r="AI768" i="3" s="1"/>
  <c r="W766" i="3"/>
  <c r="AI766" i="3" s="1"/>
  <c r="W752" i="3"/>
  <c r="AI752" i="3" s="1"/>
  <c r="W743" i="3"/>
  <c r="AI743" i="3" s="1"/>
  <c r="W727" i="3"/>
  <c r="AI727" i="3" s="1"/>
  <c r="W711" i="3"/>
  <c r="AI711" i="3" s="1"/>
  <c r="W701" i="3"/>
  <c r="AI701" i="3" s="1"/>
  <c r="W693" i="3"/>
  <c r="AI693" i="3" s="1"/>
  <c r="W677" i="3"/>
  <c r="AI677" i="3" s="1"/>
  <c r="W834" i="3"/>
  <c r="AI834" i="3" s="1"/>
  <c r="W755" i="3"/>
  <c r="AI755" i="3" s="1"/>
  <c r="W702" i="3"/>
  <c r="AI702" i="3" s="1"/>
  <c r="W694" i="3"/>
  <c r="AI694" i="3" s="1"/>
  <c r="W686" i="3"/>
  <c r="AI686" i="3" s="1"/>
  <c r="W682" i="3"/>
  <c r="AI682" i="3" s="1"/>
  <c r="W674" i="3"/>
  <c r="AI674" i="3" s="1"/>
  <c r="W666" i="3"/>
  <c r="AI666" i="3" s="1"/>
  <c r="W658" i="3"/>
  <c r="AI658" i="3" s="1"/>
  <c r="W650" i="3"/>
  <c r="AI650" i="3" s="1"/>
  <c r="W642" i="3"/>
  <c r="AI642" i="3" s="1"/>
  <c r="W634" i="3"/>
  <c r="AI634" i="3" s="1"/>
  <c r="W626" i="3"/>
  <c r="AI626" i="3" s="1"/>
  <c r="W793" i="3"/>
  <c r="AI793" i="3" s="1"/>
  <c r="W741" i="3"/>
  <c r="AI741" i="3" s="1"/>
  <c r="W651" i="3"/>
  <c r="AI651" i="3" s="1"/>
  <c r="W635" i="3"/>
  <c r="AI635" i="3" s="1"/>
  <c r="W624" i="3"/>
  <c r="AI624" i="3" s="1"/>
  <c r="W616" i="3"/>
  <c r="AI616" i="3" s="1"/>
  <c r="W608" i="3"/>
  <c r="AI608" i="3" s="1"/>
  <c r="W600" i="3"/>
  <c r="AI600" i="3" s="1"/>
  <c r="W592" i="3"/>
  <c r="AI592" i="3" s="1"/>
  <c r="W584" i="3"/>
  <c r="AI584" i="3" s="1"/>
  <c r="W576" i="3"/>
  <c r="AI576" i="3" s="1"/>
  <c r="W801" i="3"/>
  <c r="AI801" i="3" s="1"/>
  <c r="W685" i="3"/>
  <c r="AI685" i="3" s="1"/>
  <c r="W660" i="3"/>
  <c r="AI660" i="3" s="1"/>
  <c r="W639" i="3"/>
  <c r="AI639" i="3" s="1"/>
  <c r="W623" i="3"/>
  <c r="AI623" i="3" s="1"/>
  <c r="W615" i="3"/>
  <c r="AI615" i="3" s="1"/>
  <c r="W607" i="3"/>
  <c r="AI607" i="3" s="1"/>
  <c r="W599" i="3"/>
  <c r="AI599" i="3" s="1"/>
  <c r="W652" i="3"/>
  <c r="AI652" i="3" s="1"/>
  <c r="W646" i="3"/>
  <c r="AI646" i="3" s="1"/>
  <c r="W640" i="3"/>
  <c r="AI640" i="3" s="1"/>
  <c r="W636" i="3"/>
  <c r="AI636" i="3" s="1"/>
  <c r="W630" i="3"/>
  <c r="AI630" i="3" s="1"/>
  <c r="W621" i="3"/>
  <c r="AI621" i="3" s="1"/>
  <c r="W613" i="3"/>
  <c r="AI613" i="3" s="1"/>
  <c r="W605" i="3"/>
  <c r="AI605" i="3" s="1"/>
  <c r="W733" i="3"/>
  <c r="AI733" i="3" s="1"/>
  <c r="W726" i="3"/>
  <c r="AI726" i="3" s="1"/>
  <c r="W709" i="3"/>
  <c r="AI709" i="3" s="1"/>
  <c r="W703" i="3"/>
  <c r="AI703" i="3" s="1"/>
  <c r="W643" i="3"/>
  <c r="AI643" i="3" s="1"/>
  <c r="W627" i="3"/>
  <c r="AI627" i="3" s="1"/>
  <c r="W620" i="3"/>
  <c r="AI620" i="3" s="1"/>
  <c r="W612" i="3"/>
  <c r="AI612" i="3" s="1"/>
  <c r="W604" i="3"/>
  <c r="AI604" i="3" s="1"/>
  <c r="W596" i="3"/>
  <c r="AI596" i="3" s="1"/>
  <c r="W695" i="3"/>
  <c r="AI695" i="3" s="1"/>
  <c r="W663" i="3"/>
  <c r="AI663" i="3" s="1"/>
  <c r="W655" i="3"/>
  <c r="AI655" i="3" s="1"/>
  <c r="W648" i="3"/>
  <c r="AI648" i="3" s="1"/>
  <c r="W644" i="3"/>
  <c r="AI644" i="3" s="1"/>
  <c r="W638" i="3"/>
  <c r="AI638" i="3" s="1"/>
  <c r="W632" i="3"/>
  <c r="AI632" i="3" s="1"/>
  <c r="W628" i="3"/>
  <c r="AI628" i="3" s="1"/>
  <c r="W625" i="3"/>
  <c r="AI625" i="3" s="1"/>
  <c r="W617" i="3"/>
  <c r="AI617" i="3" s="1"/>
  <c r="W609" i="3"/>
  <c r="AI609" i="3" s="1"/>
  <c r="W601" i="3"/>
  <c r="AI601" i="3" s="1"/>
  <c r="W593" i="3"/>
  <c r="AI593" i="3" s="1"/>
  <c r="W585" i="3"/>
  <c r="AI585" i="3" s="1"/>
  <c r="W577" i="3"/>
  <c r="AI577" i="3" s="1"/>
  <c r="W569" i="3"/>
  <c r="AI569" i="3" s="1"/>
  <c r="W670" i="3"/>
  <c r="AI670" i="3" s="1"/>
  <c r="W647" i="3"/>
  <c r="AI647" i="3" s="1"/>
  <c r="W629" i="3"/>
  <c r="AI629" i="3" s="1"/>
  <c r="W614" i="3"/>
  <c r="AI614" i="3" s="1"/>
  <c r="W611" i="3"/>
  <c r="AI611" i="3" s="1"/>
  <c r="W610" i="3"/>
  <c r="AI610" i="3" s="1"/>
  <c r="W595" i="3"/>
  <c r="AI595" i="3" s="1"/>
  <c r="W591" i="3"/>
  <c r="AI591" i="3" s="1"/>
  <c r="W589" i="3"/>
  <c r="AI589" i="3" s="1"/>
  <c r="W586" i="3"/>
  <c r="AI586" i="3" s="1"/>
  <c r="W581" i="3"/>
  <c r="AI581" i="3" s="1"/>
  <c r="W578" i="3"/>
  <c r="AI578" i="3" s="1"/>
  <c r="W573" i="3"/>
  <c r="AI573" i="3" s="1"/>
  <c r="W568" i="3"/>
  <c r="AI568" i="3" s="1"/>
  <c r="W560" i="3"/>
  <c r="AI560" i="3" s="1"/>
  <c r="W552" i="3"/>
  <c r="AI552" i="3" s="1"/>
  <c r="W544" i="3"/>
  <c r="AI544" i="3" s="1"/>
  <c r="W536" i="3"/>
  <c r="AI536" i="3" s="1"/>
  <c r="W528" i="3"/>
  <c r="AI528" i="3" s="1"/>
  <c r="W520" i="3"/>
  <c r="AI520" i="3" s="1"/>
  <c r="W512" i="3"/>
  <c r="AI512" i="3" s="1"/>
  <c r="W504" i="3"/>
  <c r="AI504" i="3" s="1"/>
  <c r="W710" i="3"/>
  <c r="AI710" i="3" s="1"/>
  <c r="W676" i="3"/>
  <c r="AI676" i="3" s="1"/>
  <c r="W659" i="3"/>
  <c r="AI659" i="3" s="1"/>
  <c r="W631" i="3"/>
  <c r="AI631" i="3" s="1"/>
  <c r="W571" i="3"/>
  <c r="AI571" i="3" s="1"/>
  <c r="W559" i="3"/>
  <c r="AI559" i="3" s="1"/>
  <c r="W551" i="3"/>
  <c r="AI551" i="3" s="1"/>
  <c r="W543" i="3"/>
  <c r="AI543" i="3" s="1"/>
  <c r="W535" i="3"/>
  <c r="AI535" i="3" s="1"/>
  <c r="W783" i="3"/>
  <c r="AI783" i="3" s="1"/>
  <c r="W717" i="3"/>
  <c r="AI717" i="3" s="1"/>
  <c r="W675" i="3"/>
  <c r="AI675" i="3" s="1"/>
  <c r="W662" i="3"/>
  <c r="AI662" i="3" s="1"/>
  <c r="W583" i="3"/>
  <c r="AI583" i="3" s="1"/>
  <c r="W575" i="3"/>
  <c r="AI575" i="3" s="1"/>
  <c r="W566" i="3"/>
  <c r="AI566" i="3" s="1"/>
  <c r="W565" i="3"/>
  <c r="AI565" i="3" s="1"/>
  <c r="W557" i="3"/>
  <c r="AI557" i="3" s="1"/>
  <c r="W549" i="3"/>
  <c r="AI549" i="3" s="1"/>
  <c r="W541" i="3"/>
  <c r="AI541" i="3" s="1"/>
  <c r="W533" i="3"/>
  <c r="AI533" i="3" s="1"/>
  <c r="W742" i="3"/>
  <c r="AI742" i="3" s="1"/>
  <c r="W671" i="3"/>
  <c r="AI671" i="3" s="1"/>
  <c r="W668" i="3"/>
  <c r="AI668" i="3" s="1"/>
  <c r="W622" i="3"/>
  <c r="AI622" i="3" s="1"/>
  <c r="W619" i="3"/>
  <c r="AI619" i="3" s="1"/>
  <c r="W618" i="3"/>
  <c r="AI618" i="3" s="1"/>
  <c r="W606" i="3"/>
  <c r="AI606" i="3" s="1"/>
  <c r="W603" i="3"/>
  <c r="AI603" i="3" s="1"/>
  <c r="W602" i="3"/>
  <c r="AI602" i="3" s="1"/>
  <c r="W598" i="3"/>
  <c r="AI598" i="3" s="1"/>
  <c r="W588" i="3"/>
  <c r="AI588" i="3" s="1"/>
  <c r="W580" i="3"/>
  <c r="AI580" i="3" s="1"/>
  <c r="W572" i="3"/>
  <c r="AI572" i="3" s="1"/>
  <c r="W564" i="3"/>
  <c r="AI564" i="3" s="1"/>
  <c r="W556" i="3"/>
  <c r="AI556" i="3" s="1"/>
  <c r="W548" i="3"/>
  <c r="AI548" i="3" s="1"/>
  <c r="W540" i="3"/>
  <c r="AI540" i="3" s="1"/>
  <c r="W532" i="3"/>
  <c r="AI532" i="3" s="1"/>
  <c r="W669" i="3"/>
  <c r="AI669" i="3" s="1"/>
  <c r="W667" i="3"/>
  <c r="AI667" i="3" s="1"/>
  <c r="W664" i="3"/>
  <c r="AI664" i="3" s="1"/>
  <c r="W661" i="3"/>
  <c r="AI661" i="3" s="1"/>
  <c r="W645" i="3"/>
  <c r="AI645" i="3" s="1"/>
  <c r="W637" i="3"/>
  <c r="AI637" i="3" s="1"/>
  <c r="W597" i="3"/>
  <c r="AI597" i="3" s="1"/>
  <c r="W587" i="3"/>
  <c r="AI587" i="3" s="1"/>
  <c r="W579" i="3"/>
  <c r="AI579" i="3" s="1"/>
  <c r="W561" i="3"/>
  <c r="AI561" i="3" s="1"/>
  <c r="W553" i="3"/>
  <c r="AI553" i="3" s="1"/>
  <c r="W545" i="3"/>
  <c r="AI545" i="3" s="1"/>
  <c r="W537" i="3"/>
  <c r="AI537" i="3" s="1"/>
  <c r="W641" i="3"/>
  <c r="AI641" i="3" s="1"/>
  <c r="W513" i="3"/>
  <c r="AI513" i="3" s="1"/>
  <c r="W493" i="3"/>
  <c r="AI493" i="3" s="1"/>
  <c r="W485" i="3"/>
  <c r="AI485" i="3" s="1"/>
  <c r="W477" i="3"/>
  <c r="AI477" i="3" s="1"/>
  <c r="W469" i="3"/>
  <c r="AI469" i="3" s="1"/>
  <c r="W656" i="3"/>
  <c r="AI656" i="3" s="1"/>
  <c r="W654" i="3"/>
  <c r="AI654" i="3" s="1"/>
  <c r="W653" i="3"/>
  <c r="AI653" i="3" s="1"/>
  <c r="W649" i="3"/>
  <c r="AI649" i="3" s="1"/>
  <c r="W570" i="3"/>
  <c r="AI570" i="3" s="1"/>
  <c r="W517" i="3"/>
  <c r="AI517" i="3" s="1"/>
  <c r="W501" i="3"/>
  <c r="AI501" i="3" s="1"/>
  <c r="W492" i="3"/>
  <c r="AI492" i="3" s="1"/>
  <c r="W484" i="3"/>
  <c r="AI484" i="3" s="1"/>
  <c r="W476" i="3"/>
  <c r="AI476" i="3" s="1"/>
  <c r="W468" i="3"/>
  <c r="AI468" i="3" s="1"/>
  <c r="W590" i="3"/>
  <c r="AI590" i="3" s="1"/>
  <c r="W527" i="3"/>
  <c r="AI527" i="3" s="1"/>
  <c r="W523" i="3"/>
  <c r="AI523" i="3" s="1"/>
  <c r="W687" i="3"/>
  <c r="AI687" i="3" s="1"/>
  <c r="W683" i="3"/>
  <c r="AI683" i="3" s="1"/>
  <c r="W582" i="3"/>
  <c r="AI582" i="3" s="1"/>
  <c r="W563" i="3"/>
  <c r="AI563" i="3" s="1"/>
  <c r="W562" i="3"/>
  <c r="AI562" i="3" s="1"/>
  <c r="W550" i="3"/>
  <c r="AI550" i="3" s="1"/>
  <c r="W547" i="3"/>
  <c r="AI547" i="3" s="1"/>
  <c r="W546" i="3"/>
  <c r="AI546" i="3" s="1"/>
  <c r="W524" i="3"/>
  <c r="AI524" i="3" s="1"/>
  <c r="W518" i="3"/>
  <c r="AI518" i="3" s="1"/>
  <c r="W514" i="3"/>
  <c r="AI514" i="3" s="1"/>
  <c r="W679" i="3"/>
  <c r="AI679" i="3" s="1"/>
  <c r="W558" i="3"/>
  <c r="AI558" i="3" s="1"/>
  <c r="W555" i="3"/>
  <c r="AI555" i="3" s="1"/>
  <c r="W554" i="3"/>
  <c r="AI554" i="3" s="1"/>
  <c r="W542" i="3"/>
  <c r="AI542" i="3" s="1"/>
  <c r="W539" i="3"/>
  <c r="AI539" i="3" s="1"/>
  <c r="W538" i="3"/>
  <c r="AI538" i="3" s="1"/>
  <c r="W531" i="3"/>
  <c r="AI531" i="3" s="1"/>
  <c r="W526" i="3"/>
  <c r="AI526" i="3" s="1"/>
  <c r="W522" i="3"/>
  <c r="AI522" i="3" s="1"/>
  <c r="W516" i="3"/>
  <c r="AI516" i="3" s="1"/>
  <c r="W510" i="3"/>
  <c r="AI510" i="3" s="1"/>
  <c r="W506" i="3"/>
  <c r="AI506" i="3" s="1"/>
  <c r="W459" i="3"/>
  <c r="AI459" i="3" s="1"/>
  <c r="W451" i="3"/>
  <c r="AI451" i="3" s="1"/>
  <c r="W443" i="3"/>
  <c r="AI443" i="3" s="1"/>
  <c r="W435" i="3"/>
  <c r="AI435" i="3" s="1"/>
  <c r="W427" i="3"/>
  <c r="AI427" i="3" s="1"/>
  <c r="W419" i="3"/>
  <c r="AI419" i="3" s="1"/>
  <c r="W411" i="3"/>
  <c r="AI411" i="3" s="1"/>
  <c r="W403" i="3"/>
  <c r="AI403" i="3" s="1"/>
  <c r="W395" i="3"/>
  <c r="AI395" i="3" s="1"/>
  <c r="W387" i="3"/>
  <c r="AI387" i="3" s="1"/>
  <c r="W379" i="3"/>
  <c r="AI379" i="3" s="1"/>
  <c r="W371" i="3"/>
  <c r="AI371" i="3" s="1"/>
  <c r="W363" i="3"/>
  <c r="AI363" i="3" s="1"/>
  <c r="W355" i="3"/>
  <c r="AI355" i="3" s="1"/>
  <c r="W347" i="3"/>
  <c r="AI347" i="3" s="1"/>
  <c r="W339" i="3"/>
  <c r="AI339" i="3" s="1"/>
  <c r="W331" i="3"/>
  <c r="AI331" i="3" s="1"/>
  <c r="W725" i="3"/>
  <c r="AI725" i="3" s="1"/>
  <c r="W567" i="3"/>
  <c r="AI567" i="3" s="1"/>
  <c r="W529" i="3"/>
  <c r="AI529" i="3" s="1"/>
  <c r="W519" i="3"/>
  <c r="AI519" i="3" s="1"/>
  <c r="W503" i="3"/>
  <c r="AI503" i="3" s="1"/>
  <c r="W495" i="3"/>
  <c r="AI495" i="3" s="1"/>
  <c r="W487" i="3"/>
  <c r="AI487" i="3" s="1"/>
  <c r="W479" i="3"/>
  <c r="AI479" i="3" s="1"/>
  <c r="W471" i="3"/>
  <c r="AI471" i="3" s="1"/>
  <c r="W466" i="3"/>
  <c r="AI466" i="3" s="1"/>
  <c r="W458" i="3"/>
  <c r="AI458" i="3" s="1"/>
  <c r="W450" i="3"/>
  <c r="AI450" i="3" s="1"/>
  <c r="W442" i="3"/>
  <c r="AI442" i="3" s="1"/>
  <c r="W434" i="3"/>
  <c r="AI434" i="3" s="1"/>
  <c r="W426" i="3"/>
  <c r="AI426" i="3" s="1"/>
  <c r="W418" i="3"/>
  <c r="AI418" i="3" s="1"/>
  <c r="W410" i="3"/>
  <c r="AI410" i="3" s="1"/>
  <c r="W402" i="3"/>
  <c r="AI402" i="3" s="1"/>
  <c r="W394" i="3"/>
  <c r="AI394" i="3" s="1"/>
  <c r="W386" i="3"/>
  <c r="AI386" i="3" s="1"/>
  <c r="W378" i="3"/>
  <c r="AI378" i="3" s="1"/>
  <c r="W370" i="3"/>
  <c r="AI370" i="3" s="1"/>
  <c r="W633" i="3"/>
  <c r="AI633" i="3" s="1"/>
  <c r="W534" i="3"/>
  <c r="AI534" i="3" s="1"/>
  <c r="W525" i="3"/>
  <c r="AI525" i="3" s="1"/>
  <c r="W505" i="3"/>
  <c r="AI505" i="3" s="1"/>
  <c r="W497" i="3"/>
  <c r="AI497" i="3" s="1"/>
  <c r="W494" i="3"/>
  <c r="AI494" i="3" s="1"/>
  <c r="W489" i="3"/>
  <c r="AI489" i="3" s="1"/>
  <c r="W486" i="3"/>
  <c r="AI486" i="3" s="1"/>
  <c r="W481" i="3"/>
  <c r="AI481" i="3" s="1"/>
  <c r="W478" i="3"/>
  <c r="AI478" i="3" s="1"/>
  <c r="W473" i="3"/>
  <c r="AI473" i="3" s="1"/>
  <c r="W470" i="3"/>
  <c r="AI470" i="3" s="1"/>
  <c r="W465" i="3"/>
  <c r="AI465" i="3" s="1"/>
  <c r="W457" i="3"/>
  <c r="AI457" i="3" s="1"/>
  <c r="W449" i="3"/>
  <c r="AI449" i="3" s="1"/>
  <c r="W441" i="3"/>
  <c r="AI441" i="3" s="1"/>
  <c r="W433" i="3"/>
  <c r="AI433" i="3" s="1"/>
  <c r="W425" i="3"/>
  <c r="AI425" i="3" s="1"/>
  <c r="W417" i="3"/>
  <c r="AI417" i="3" s="1"/>
  <c r="W409" i="3"/>
  <c r="AI409" i="3" s="1"/>
  <c r="W401" i="3"/>
  <c r="AI401" i="3" s="1"/>
  <c r="W511" i="3"/>
  <c r="AI511" i="3" s="1"/>
  <c r="W507" i="3"/>
  <c r="AI507" i="3" s="1"/>
  <c r="W464" i="3"/>
  <c r="AI464" i="3" s="1"/>
  <c r="W456" i="3"/>
  <c r="AI456" i="3" s="1"/>
  <c r="W448" i="3"/>
  <c r="AI448" i="3" s="1"/>
  <c r="W440" i="3"/>
  <c r="AI440" i="3" s="1"/>
  <c r="W432" i="3"/>
  <c r="AI432" i="3" s="1"/>
  <c r="W424" i="3"/>
  <c r="AI424" i="3" s="1"/>
  <c r="W416" i="3"/>
  <c r="AI416" i="3" s="1"/>
  <c r="W408" i="3"/>
  <c r="AI408" i="3" s="1"/>
  <c r="W400" i="3"/>
  <c r="AI400" i="3" s="1"/>
  <c r="W392" i="3"/>
  <c r="AI392" i="3" s="1"/>
  <c r="W508" i="3"/>
  <c r="AI508" i="3" s="1"/>
  <c r="W463" i="3"/>
  <c r="AI463" i="3" s="1"/>
  <c r="W455" i="3"/>
  <c r="AI455" i="3" s="1"/>
  <c r="W447" i="3"/>
  <c r="AI447" i="3" s="1"/>
  <c r="W439" i="3"/>
  <c r="AI439" i="3" s="1"/>
  <c r="W431" i="3"/>
  <c r="AI431" i="3" s="1"/>
  <c r="W423" i="3"/>
  <c r="AI423" i="3" s="1"/>
  <c r="W415" i="3"/>
  <c r="AI415" i="3" s="1"/>
  <c r="W407" i="3"/>
  <c r="AI407" i="3" s="1"/>
  <c r="W399" i="3"/>
  <c r="AI399" i="3" s="1"/>
  <c r="W391" i="3"/>
  <c r="AI391" i="3" s="1"/>
  <c r="W383" i="3"/>
  <c r="AI383" i="3" s="1"/>
  <c r="W498" i="3"/>
  <c r="AI498" i="3" s="1"/>
  <c r="W490" i="3"/>
  <c r="AI490" i="3" s="1"/>
  <c r="W482" i="3"/>
  <c r="AI482" i="3" s="1"/>
  <c r="W474" i="3"/>
  <c r="AI474" i="3" s="1"/>
  <c r="W453" i="3"/>
  <c r="AI453" i="3" s="1"/>
  <c r="W530" i="3"/>
  <c r="AI530" i="3" s="1"/>
  <c r="W521" i="3"/>
  <c r="AI521" i="3" s="1"/>
  <c r="W496" i="3"/>
  <c r="AI496" i="3" s="1"/>
  <c r="W491" i="3"/>
  <c r="AI491" i="3" s="1"/>
  <c r="W488" i="3"/>
  <c r="AI488" i="3" s="1"/>
  <c r="W483" i="3"/>
  <c r="AI483" i="3" s="1"/>
  <c r="W480" i="3"/>
  <c r="AI480" i="3" s="1"/>
  <c r="W475" i="3"/>
  <c r="AI475" i="3" s="1"/>
  <c r="W472" i="3"/>
  <c r="AI472" i="3" s="1"/>
  <c r="W467" i="3"/>
  <c r="AI467" i="3" s="1"/>
  <c r="W574" i="3"/>
  <c r="AI574" i="3" s="1"/>
  <c r="W515" i="3"/>
  <c r="AI515" i="3" s="1"/>
  <c r="W499" i="3"/>
  <c r="AI499" i="3" s="1"/>
  <c r="W462" i="3"/>
  <c r="AI462" i="3" s="1"/>
  <c r="W502" i="3"/>
  <c r="AI502" i="3" s="1"/>
  <c r="W460" i="3"/>
  <c r="AI460" i="3" s="1"/>
  <c r="W594" i="3"/>
  <c r="AI594" i="3" s="1"/>
  <c r="W452" i="3"/>
  <c r="AI452" i="3" s="1"/>
  <c r="W444" i="3"/>
  <c r="AI444" i="3" s="1"/>
  <c r="W428" i="3"/>
  <c r="AI428" i="3" s="1"/>
  <c r="W412" i="3"/>
  <c r="AI412" i="3" s="1"/>
  <c r="W390" i="3"/>
  <c r="AI390" i="3" s="1"/>
  <c r="W364" i="3"/>
  <c r="AI364" i="3" s="1"/>
  <c r="W396" i="3"/>
  <c r="AI396" i="3" s="1"/>
  <c r="W393" i="3"/>
  <c r="AI393" i="3" s="1"/>
  <c r="W380" i="3"/>
  <c r="AI380" i="3" s="1"/>
  <c r="W376" i="3"/>
  <c r="AI376" i="3" s="1"/>
  <c r="W373" i="3"/>
  <c r="AI373" i="3" s="1"/>
  <c r="W368" i="3"/>
  <c r="AI368" i="3" s="1"/>
  <c r="W438" i="3"/>
  <c r="AI438" i="3" s="1"/>
  <c r="W422" i="3"/>
  <c r="AI422" i="3" s="1"/>
  <c r="W406" i="3"/>
  <c r="AI406" i="3" s="1"/>
  <c r="W375" i="3"/>
  <c r="AI375" i="3" s="1"/>
  <c r="W372" i="3"/>
  <c r="AI372" i="3" s="1"/>
  <c r="W362" i="3"/>
  <c r="AI362" i="3" s="1"/>
  <c r="W358" i="3"/>
  <c r="AI358" i="3" s="1"/>
  <c r="W437" i="3"/>
  <c r="AI437" i="3" s="1"/>
  <c r="W421" i="3"/>
  <c r="AI421" i="3" s="1"/>
  <c r="W405" i="3"/>
  <c r="AI405" i="3" s="1"/>
  <c r="W381" i="3"/>
  <c r="AI381" i="3" s="1"/>
  <c r="W377" i="3"/>
  <c r="AI377" i="3" s="1"/>
  <c r="W365" i="3"/>
  <c r="AI365" i="3" s="1"/>
  <c r="W500" i="3"/>
  <c r="AI500" i="3" s="1"/>
  <c r="W454" i="3"/>
  <c r="AI454" i="3" s="1"/>
  <c r="W436" i="3"/>
  <c r="AI436" i="3" s="1"/>
  <c r="W420" i="3"/>
  <c r="AI420" i="3" s="1"/>
  <c r="W461" i="3"/>
  <c r="AI461" i="3" s="1"/>
  <c r="W388" i="3"/>
  <c r="AI388" i="3" s="1"/>
  <c r="W384" i="3"/>
  <c r="AI384" i="3" s="1"/>
  <c r="W369" i="3"/>
  <c r="AI369" i="3" s="1"/>
  <c r="W509" i="3"/>
  <c r="AI509" i="3" s="1"/>
  <c r="W445" i="3"/>
  <c r="AI445" i="3" s="1"/>
  <c r="W429" i="3"/>
  <c r="AI429" i="3" s="1"/>
  <c r="W413" i="3"/>
  <c r="AI413" i="3" s="1"/>
  <c r="W397" i="3"/>
  <c r="AI397" i="3" s="1"/>
  <c r="W389" i="3"/>
  <c r="AI389" i="3" s="1"/>
  <c r="W414" i="3"/>
  <c r="AI414" i="3" s="1"/>
  <c r="W360" i="3"/>
  <c r="AI360" i="3" s="1"/>
  <c r="W359" i="3"/>
  <c r="AI359" i="3" s="1"/>
  <c r="W357" i="3"/>
  <c r="AI357" i="3" s="1"/>
  <c r="W348" i="3"/>
  <c r="AI348" i="3" s="1"/>
  <c r="W336" i="3"/>
  <c r="AI336" i="3" s="1"/>
  <c r="W346" i="3"/>
  <c r="AI346" i="3" s="1"/>
  <c r="W430" i="3"/>
  <c r="AI430" i="3" s="1"/>
  <c r="W382" i="3"/>
  <c r="AI382" i="3" s="1"/>
  <c r="W351" i="3"/>
  <c r="AI351" i="3" s="1"/>
  <c r="W343" i="3"/>
  <c r="AI343" i="3" s="1"/>
  <c r="W337" i="3"/>
  <c r="AI337" i="3" s="1"/>
  <c r="W366" i="3"/>
  <c r="AI366" i="3" s="1"/>
  <c r="W353" i="3"/>
  <c r="AI353" i="3" s="1"/>
  <c r="W352" i="3"/>
  <c r="AI352" i="3" s="1"/>
  <c r="W340" i="3"/>
  <c r="AI340" i="3" s="1"/>
  <c r="W398" i="3"/>
  <c r="AI398" i="3" s="1"/>
  <c r="W367" i="3"/>
  <c r="AI367" i="3" s="1"/>
  <c r="W354" i="3"/>
  <c r="AI354" i="3" s="1"/>
  <c r="W350" i="3"/>
  <c r="AI350" i="3" s="1"/>
  <c r="W344" i="3"/>
  <c r="AI344" i="3" s="1"/>
  <c r="W361" i="3"/>
  <c r="AI361" i="3" s="1"/>
  <c r="W338" i="3"/>
  <c r="AI338" i="3" s="1"/>
  <c r="W334" i="3"/>
  <c r="AI334" i="3" s="1"/>
  <c r="W319" i="3"/>
  <c r="AI319" i="3" s="1"/>
  <c r="W311" i="3"/>
  <c r="AI311" i="3" s="1"/>
  <c r="W303" i="3"/>
  <c r="AI303" i="3" s="1"/>
  <c r="W295" i="3"/>
  <c r="AI295" i="3" s="1"/>
  <c r="W287" i="3"/>
  <c r="AI287" i="3" s="1"/>
  <c r="W279" i="3"/>
  <c r="AI279" i="3" s="1"/>
  <c r="W385" i="3"/>
  <c r="AI385" i="3" s="1"/>
  <c r="W374" i="3"/>
  <c r="AI374" i="3" s="1"/>
  <c r="W356" i="3"/>
  <c r="AI356" i="3" s="1"/>
  <c r="W332" i="3"/>
  <c r="AI332" i="3" s="1"/>
  <c r="W329" i="3"/>
  <c r="AI329" i="3" s="1"/>
  <c r="W328" i="3"/>
  <c r="AI328" i="3" s="1"/>
  <c r="W312" i="3"/>
  <c r="AI312" i="3" s="1"/>
  <c r="W296" i="3"/>
  <c r="AI296" i="3" s="1"/>
  <c r="W280" i="3"/>
  <c r="AI280" i="3" s="1"/>
  <c r="W266" i="3"/>
  <c r="AI266" i="3" s="1"/>
  <c r="W258" i="3"/>
  <c r="AI258" i="3" s="1"/>
  <c r="W250" i="3"/>
  <c r="AI250" i="3" s="1"/>
  <c r="W242" i="3"/>
  <c r="AI242" i="3" s="1"/>
  <c r="W234" i="3"/>
  <c r="AI234" i="3" s="1"/>
  <c r="W226" i="3"/>
  <c r="AI226" i="3" s="1"/>
  <c r="W218" i="3"/>
  <c r="AI218" i="3" s="1"/>
  <c r="W210" i="3"/>
  <c r="AI210" i="3" s="1"/>
  <c r="W202" i="3"/>
  <c r="AI202" i="3" s="1"/>
  <c r="W194" i="3"/>
  <c r="AI194" i="3" s="1"/>
  <c r="W186" i="3"/>
  <c r="AI186" i="3" s="1"/>
  <c r="W178" i="3"/>
  <c r="AI178" i="3" s="1"/>
  <c r="W170" i="3"/>
  <c r="AI170" i="3" s="1"/>
  <c r="W162" i="3"/>
  <c r="AI162" i="3" s="1"/>
  <c r="W154" i="3"/>
  <c r="AI154" i="3" s="1"/>
  <c r="W146" i="3"/>
  <c r="AI146" i="3" s="1"/>
  <c r="W138" i="3"/>
  <c r="AI138" i="3" s="1"/>
  <c r="W341" i="3"/>
  <c r="AI341" i="3" s="1"/>
  <c r="W330" i="3"/>
  <c r="AI330" i="3" s="1"/>
  <c r="W316" i="3"/>
  <c r="AI316" i="3" s="1"/>
  <c r="W300" i="3"/>
  <c r="AI300" i="3" s="1"/>
  <c r="W284" i="3"/>
  <c r="AI284" i="3" s="1"/>
  <c r="W265" i="3"/>
  <c r="AI265" i="3" s="1"/>
  <c r="W257" i="3"/>
  <c r="AI257" i="3" s="1"/>
  <c r="W249" i="3"/>
  <c r="AI249" i="3" s="1"/>
  <c r="W241" i="3"/>
  <c r="AI241" i="3" s="1"/>
  <c r="W233" i="3"/>
  <c r="AI233" i="3" s="1"/>
  <c r="W225" i="3"/>
  <c r="AI225" i="3" s="1"/>
  <c r="W217" i="3"/>
  <c r="AI217" i="3" s="1"/>
  <c r="W209" i="3"/>
  <c r="AI209" i="3" s="1"/>
  <c r="W201" i="3"/>
  <c r="AI201" i="3" s="1"/>
  <c r="W193" i="3"/>
  <c r="AI193" i="3" s="1"/>
  <c r="W185" i="3"/>
  <c r="AI185" i="3" s="1"/>
  <c r="W177" i="3"/>
  <c r="AI177" i="3" s="1"/>
  <c r="W169" i="3"/>
  <c r="W161" i="3"/>
  <c r="AI161" i="3" s="1"/>
  <c r="W153" i="3"/>
  <c r="AI153" i="3" s="1"/>
  <c r="W145" i="3"/>
  <c r="AI145" i="3" s="1"/>
  <c r="W322" i="3"/>
  <c r="AI322" i="3" s="1"/>
  <c r="W310" i="3"/>
  <c r="AI310" i="3" s="1"/>
  <c r="W306" i="3"/>
  <c r="AI306" i="3" s="1"/>
  <c r="W294" i="3"/>
  <c r="AI294" i="3" s="1"/>
  <c r="W290" i="3"/>
  <c r="AI290" i="3" s="1"/>
  <c r="W278" i="3"/>
  <c r="AI278" i="3" s="1"/>
  <c r="W274" i="3"/>
  <c r="AI274" i="3" s="1"/>
  <c r="W264" i="3"/>
  <c r="AI264" i="3" s="1"/>
  <c r="W256" i="3"/>
  <c r="AI256" i="3" s="1"/>
  <c r="W248" i="3"/>
  <c r="AI248" i="3" s="1"/>
  <c r="W240" i="3"/>
  <c r="AI240" i="3" s="1"/>
  <c r="W232" i="3"/>
  <c r="AI232" i="3" s="1"/>
  <c r="W224" i="3"/>
  <c r="AI224" i="3" s="1"/>
  <c r="W216" i="3"/>
  <c r="AI216" i="3" s="1"/>
  <c r="W208" i="3"/>
  <c r="AI208" i="3" s="1"/>
  <c r="W200" i="3"/>
  <c r="AI200" i="3" s="1"/>
  <c r="W192" i="3"/>
  <c r="AI192" i="3" s="1"/>
  <c r="W184" i="3"/>
  <c r="AI184" i="3" s="1"/>
  <c r="W176" i="3"/>
  <c r="W168" i="3"/>
  <c r="AI168" i="3" s="1"/>
  <c r="W160" i="3"/>
  <c r="AI160" i="3" s="1"/>
  <c r="W152" i="3"/>
  <c r="AI152" i="3" s="1"/>
  <c r="W144" i="3"/>
  <c r="AI144" i="3" s="1"/>
  <c r="W446" i="3"/>
  <c r="AI446" i="3" s="1"/>
  <c r="W349" i="3"/>
  <c r="AI349" i="3" s="1"/>
  <c r="W323" i="3"/>
  <c r="AI323" i="3" s="1"/>
  <c r="W317" i="3"/>
  <c r="AI317" i="3" s="1"/>
  <c r="W313" i="3"/>
  <c r="AI313" i="3" s="1"/>
  <c r="W307" i="3"/>
  <c r="AI307" i="3" s="1"/>
  <c r="W301" i="3"/>
  <c r="AI301" i="3" s="1"/>
  <c r="W297" i="3"/>
  <c r="AI297" i="3" s="1"/>
  <c r="W291" i="3"/>
  <c r="AI291" i="3" s="1"/>
  <c r="W285" i="3"/>
  <c r="AI285" i="3" s="1"/>
  <c r="W281" i="3"/>
  <c r="AI281" i="3" s="1"/>
  <c r="W275" i="3"/>
  <c r="AI275" i="3" s="1"/>
  <c r="W271" i="3"/>
  <c r="AI271" i="3" s="1"/>
  <c r="W263" i="3"/>
  <c r="AI263" i="3" s="1"/>
  <c r="W255" i="3"/>
  <c r="AI255" i="3" s="1"/>
  <c r="W247" i="3"/>
  <c r="AI247" i="3" s="1"/>
  <c r="W239" i="3"/>
  <c r="AI239" i="3" s="1"/>
  <c r="W231" i="3"/>
  <c r="AI231" i="3" s="1"/>
  <c r="W223" i="3"/>
  <c r="AI223" i="3" s="1"/>
  <c r="W215" i="3"/>
  <c r="AI215" i="3" s="1"/>
  <c r="W207" i="3"/>
  <c r="AI207" i="3" s="1"/>
  <c r="W199" i="3"/>
  <c r="AI199" i="3" s="1"/>
  <c r="W191" i="3"/>
  <c r="AI191" i="3" s="1"/>
  <c r="W183" i="3"/>
  <c r="AI183" i="3" s="1"/>
  <c r="W175" i="3"/>
  <c r="AI175" i="3" s="1"/>
  <c r="W345" i="3"/>
  <c r="AI345" i="3" s="1"/>
  <c r="W335" i="3"/>
  <c r="AI335" i="3" s="1"/>
  <c r="W333" i="3"/>
  <c r="AI333" i="3" s="1"/>
  <c r="W320" i="3"/>
  <c r="AI320" i="3" s="1"/>
  <c r="W304" i="3"/>
  <c r="AI304" i="3" s="1"/>
  <c r="W288" i="3"/>
  <c r="AI288" i="3" s="1"/>
  <c r="W272" i="3"/>
  <c r="AI272" i="3" s="1"/>
  <c r="W270" i="3"/>
  <c r="AI270" i="3" s="1"/>
  <c r="W262" i="3"/>
  <c r="AI262" i="3" s="1"/>
  <c r="W254" i="3"/>
  <c r="AI254" i="3" s="1"/>
  <c r="W246" i="3"/>
  <c r="AI246" i="3" s="1"/>
  <c r="W238" i="3"/>
  <c r="AI238" i="3" s="1"/>
  <c r="W230" i="3"/>
  <c r="AI230" i="3" s="1"/>
  <c r="W222" i="3"/>
  <c r="AI222" i="3" s="1"/>
  <c r="W214" i="3"/>
  <c r="AI214" i="3" s="1"/>
  <c r="W206" i="3"/>
  <c r="AI206" i="3" s="1"/>
  <c r="W198" i="3"/>
  <c r="AI198" i="3" s="1"/>
  <c r="W190" i="3"/>
  <c r="AI190" i="3" s="1"/>
  <c r="W182" i="3"/>
  <c r="AI182" i="3" s="1"/>
  <c r="W174" i="3"/>
  <c r="AI174" i="3" s="1"/>
  <c r="W324" i="3"/>
  <c r="AI324" i="3" s="1"/>
  <c r="W308" i="3"/>
  <c r="AI308" i="3" s="1"/>
  <c r="W292" i="3"/>
  <c r="AI292" i="3" s="1"/>
  <c r="W276" i="3"/>
  <c r="AI276" i="3" s="1"/>
  <c r="W269" i="3"/>
  <c r="AI269" i="3" s="1"/>
  <c r="W261" i="3"/>
  <c r="AI261" i="3" s="1"/>
  <c r="W253" i="3"/>
  <c r="AI253" i="3" s="1"/>
  <c r="W245" i="3"/>
  <c r="AI245" i="3" s="1"/>
  <c r="W237" i="3"/>
  <c r="AI237" i="3" s="1"/>
  <c r="W229" i="3"/>
  <c r="AI229" i="3" s="1"/>
  <c r="W221" i="3"/>
  <c r="AI221" i="3" s="1"/>
  <c r="W213" i="3"/>
  <c r="AI213" i="3" s="1"/>
  <c r="W205" i="3"/>
  <c r="AI205" i="3" s="1"/>
  <c r="W197" i="3"/>
  <c r="AI197" i="3" s="1"/>
  <c r="W189" i="3"/>
  <c r="AI189" i="3" s="1"/>
  <c r="W181" i="3"/>
  <c r="AI181" i="3" s="1"/>
  <c r="W404" i="3"/>
  <c r="AI404" i="3" s="1"/>
  <c r="W327" i="3"/>
  <c r="AI327" i="3" s="1"/>
  <c r="W326" i="3"/>
  <c r="AI326" i="3" s="1"/>
  <c r="W325" i="3"/>
  <c r="AI325" i="3" s="1"/>
  <c r="W321" i="3"/>
  <c r="AI321" i="3" s="1"/>
  <c r="W315" i="3"/>
  <c r="AI315" i="3" s="1"/>
  <c r="W309" i="3"/>
  <c r="AI309" i="3" s="1"/>
  <c r="W305" i="3"/>
  <c r="AI305" i="3" s="1"/>
  <c r="W299" i="3"/>
  <c r="AI299" i="3" s="1"/>
  <c r="W293" i="3"/>
  <c r="AI293" i="3" s="1"/>
  <c r="W289" i="3"/>
  <c r="AI289" i="3" s="1"/>
  <c r="W283" i="3"/>
  <c r="AI283" i="3" s="1"/>
  <c r="W277" i="3"/>
  <c r="AI277" i="3" s="1"/>
  <c r="W273" i="3"/>
  <c r="AI273" i="3" s="1"/>
  <c r="W267" i="3"/>
  <c r="AI267" i="3" s="1"/>
  <c r="W259" i="3"/>
  <c r="AI259" i="3" s="1"/>
  <c r="W251" i="3"/>
  <c r="AI251" i="3" s="1"/>
  <c r="W243" i="3"/>
  <c r="AI243" i="3" s="1"/>
  <c r="W235" i="3"/>
  <c r="AI235" i="3" s="1"/>
  <c r="W227" i="3"/>
  <c r="AI227" i="3" s="1"/>
  <c r="W219" i="3"/>
  <c r="AI219" i="3" s="1"/>
  <c r="W211" i="3"/>
  <c r="AI211" i="3" s="1"/>
  <c r="W203" i="3"/>
  <c r="AI203" i="3" s="1"/>
  <c r="W195" i="3"/>
  <c r="AI195" i="3" s="1"/>
  <c r="W318" i="3"/>
  <c r="AI318" i="3" s="1"/>
  <c r="W314" i="3"/>
  <c r="AI314" i="3" s="1"/>
  <c r="W188" i="3"/>
  <c r="AI188" i="3" s="1"/>
  <c r="W180" i="3"/>
  <c r="AI180" i="3" s="1"/>
  <c r="W134" i="3"/>
  <c r="AI134" i="3" s="1"/>
  <c r="W126" i="3"/>
  <c r="AI126" i="3" s="1"/>
  <c r="W118" i="3"/>
  <c r="AI118" i="3" s="1"/>
  <c r="W110" i="3"/>
  <c r="AI110" i="3" s="1"/>
  <c r="W102" i="3"/>
  <c r="AI102" i="3" s="1"/>
  <c r="W94" i="3"/>
  <c r="AI94" i="3" s="1"/>
  <c r="W86" i="3"/>
  <c r="AI86" i="3" s="1"/>
  <c r="W78" i="3"/>
  <c r="AI78" i="3" s="1"/>
  <c r="W70" i="3"/>
  <c r="AI70" i="3" s="1"/>
  <c r="W62" i="3"/>
  <c r="AI62" i="3" s="1"/>
  <c r="W50" i="3"/>
  <c r="AI50" i="3" s="1"/>
  <c r="W42" i="3"/>
  <c r="AI42" i="3" s="1"/>
  <c r="W36" i="3"/>
  <c r="AI36" i="3" s="1"/>
  <c r="W302" i="3"/>
  <c r="AI302" i="3" s="1"/>
  <c r="W298" i="3"/>
  <c r="AI298" i="3" s="1"/>
  <c r="W173" i="3"/>
  <c r="AI173" i="3" s="1"/>
  <c r="W171" i="3"/>
  <c r="AI171" i="3" s="1"/>
  <c r="W158" i="3"/>
  <c r="AI158" i="3" s="1"/>
  <c r="W155" i="3"/>
  <c r="AI155" i="3" s="1"/>
  <c r="W143" i="3"/>
  <c r="AI143" i="3" s="1"/>
  <c r="W140" i="3"/>
  <c r="AI140" i="3" s="1"/>
  <c r="W133" i="3"/>
  <c r="AI133" i="3" s="1"/>
  <c r="W125" i="3"/>
  <c r="AI125" i="3" s="1"/>
  <c r="W117" i="3"/>
  <c r="AI117" i="3" s="1"/>
  <c r="W109" i="3"/>
  <c r="AI109" i="3" s="1"/>
  <c r="W101" i="3"/>
  <c r="AI101" i="3" s="1"/>
  <c r="W93" i="3"/>
  <c r="AI93" i="3" s="1"/>
  <c r="W85" i="3"/>
  <c r="AI85" i="3" s="1"/>
  <c r="W77" i="3"/>
  <c r="AI77" i="3" s="1"/>
  <c r="W69" i="3"/>
  <c r="AI69" i="3" s="1"/>
  <c r="W61" i="3"/>
  <c r="AI61" i="3" s="1"/>
  <c r="W55" i="3"/>
  <c r="AI55" i="3" s="1"/>
  <c r="W47" i="3"/>
  <c r="AI47" i="3" s="1"/>
  <c r="W39" i="3"/>
  <c r="AI39" i="3" s="1"/>
  <c r="W29" i="3"/>
  <c r="AI29" i="3" s="1"/>
  <c r="W342" i="3"/>
  <c r="AI342" i="3" s="1"/>
  <c r="W286" i="3"/>
  <c r="AI286" i="3" s="1"/>
  <c r="W282" i="3"/>
  <c r="AI282" i="3" s="1"/>
  <c r="W260" i="3"/>
  <c r="AI260" i="3" s="1"/>
  <c r="W244" i="3"/>
  <c r="AI244" i="3" s="1"/>
  <c r="W228" i="3"/>
  <c r="AI228" i="3" s="1"/>
  <c r="W212" i="3"/>
  <c r="AI212" i="3" s="1"/>
  <c r="W196" i="3"/>
  <c r="AI196" i="3" s="1"/>
  <c r="W159" i="3"/>
  <c r="AI159" i="3" s="1"/>
  <c r="W157" i="3"/>
  <c r="AI157" i="3" s="1"/>
  <c r="W156" i="3"/>
  <c r="AI156" i="3" s="1"/>
  <c r="W135" i="3"/>
  <c r="AI135" i="3" s="1"/>
  <c r="W132" i="3"/>
  <c r="AI132" i="3" s="1"/>
  <c r="W124" i="3"/>
  <c r="AI124" i="3" s="1"/>
  <c r="W116" i="3"/>
  <c r="AI116" i="3" s="1"/>
  <c r="W108" i="3"/>
  <c r="AI108" i="3" s="1"/>
  <c r="W100" i="3"/>
  <c r="AI100" i="3" s="1"/>
  <c r="W92" i="3"/>
  <c r="AI92" i="3" s="1"/>
  <c r="W84" i="3"/>
  <c r="AI84" i="3" s="1"/>
  <c r="W76" i="3"/>
  <c r="AI76" i="3" s="1"/>
  <c r="W68" i="3"/>
  <c r="AI68" i="3" s="1"/>
  <c r="W60" i="3"/>
  <c r="AI60" i="3" s="1"/>
  <c r="W142" i="3"/>
  <c r="AI142" i="3" s="1"/>
  <c r="W131" i="3"/>
  <c r="AI131" i="3" s="1"/>
  <c r="W123" i="3"/>
  <c r="AI123" i="3" s="1"/>
  <c r="W115" i="3"/>
  <c r="W107" i="3"/>
  <c r="AI107" i="3" s="1"/>
  <c r="W99" i="3"/>
  <c r="W91" i="3"/>
  <c r="AI91" i="3" s="1"/>
  <c r="W83" i="3"/>
  <c r="W75" i="3"/>
  <c r="AI75" i="3" s="1"/>
  <c r="W67" i="3"/>
  <c r="W59" i="3"/>
  <c r="AI59" i="3" s="1"/>
  <c r="W49" i="3"/>
  <c r="AI49" i="3" s="1"/>
  <c r="W41" i="3"/>
  <c r="AI41" i="3" s="1"/>
  <c r="W139" i="3"/>
  <c r="AI139" i="3" s="1"/>
  <c r="W136" i="3"/>
  <c r="AI136" i="3" s="1"/>
  <c r="W130" i="3"/>
  <c r="AI130" i="3" s="1"/>
  <c r="W122" i="3"/>
  <c r="AI122" i="3" s="1"/>
  <c r="W114" i="3"/>
  <c r="AI114" i="3" s="1"/>
  <c r="W106" i="3"/>
  <c r="AI106" i="3" s="1"/>
  <c r="W98" i="3"/>
  <c r="AI98" i="3" s="1"/>
  <c r="W90" i="3"/>
  <c r="AI90" i="3" s="1"/>
  <c r="W82" i="3"/>
  <c r="AI82" i="3" s="1"/>
  <c r="W74" i="3"/>
  <c r="AI74" i="3" s="1"/>
  <c r="W66" i="3"/>
  <c r="AI66" i="3" s="1"/>
  <c r="W58" i="3"/>
  <c r="AI58" i="3" s="1"/>
  <c r="W54" i="3"/>
  <c r="AI54" i="3" s="1"/>
  <c r="W46" i="3"/>
  <c r="AI46" i="3" s="1"/>
  <c r="W187" i="3"/>
  <c r="AI187" i="3" s="1"/>
  <c r="W179" i="3"/>
  <c r="AI179" i="3" s="1"/>
  <c r="W172" i="3"/>
  <c r="AI172" i="3" s="1"/>
  <c r="W166" i="3"/>
  <c r="AI166" i="3" s="1"/>
  <c r="W163" i="3"/>
  <c r="AI163" i="3" s="1"/>
  <c r="W150" i="3"/>
  <c r="AI150" i="3" s="1"/>
  <c r="W147" i="3"/>
  <c r="AI147" i="3" s="1"/>
  <c r="W129" i="3"/>
  <c r="AI129" i="3" s="1"/>
  <c r="W121" i="3"/>
  <c r="AI121" i="3" s="1"/>
  <c r="W113" i="3"/>
  <c r="AI113" i="3" s="1"/>
  <c r="W105" i="3"/>
  <c r="AI105" i="3" s="1"/>
  <c r="W97" i="3"/>
  <c r="AI97" i="3" s="1"/>
  <c r="W89" i="3"/>
  <c r="AI89" i="3" s="1"/>
  <c r="W81" i="3"/>
  <c r="AI81" i="3" s="1"/>
  <c r="W73" i="3"/>
  <c r="AI73" i="3" s="1"/>
  <c r="W65" i="3"/>
  <c r="AI65" i="3" s="1"/>
  <c r="W57" i="3"/>
  <c r="AI57" i="3" s="1"/>
  <c r="W51" i="3"/>
  <c r="AI51" i="3" s="1"/>
  <c r="W43" i="3"/>
  <c r="AI43" i="3" s="1"/>
  <c r="W37" i="3"/>
  <c r="AI37" i="3" s="1"/>
  <c r="W268" i="3"/>
  <c r="AI268" i="3" s="1"/>
  <c r="W252" i="3"/>
  <c r="AI252" i="3" s="1"/>
  <c r="W236" i="3"/>
  <c r="AI236" i="3" s="1"/>
  <c r="W220" i="3"/>
  <c r="AI220" i="3" s="1"/>
  <c r="W204" i="3"/>
  <c r="AI204" i="3" s="1"/>
  <c r="W141" i="3"/>
  <c r="AI141" i="3" s="1"/>
  <c r="W137" i="3"/>
  <c r="AI137" i="3" s="1"/>
  <c r="W127" i="3"/>
  <c r="AI127" i="3" s="1"/>
  <c r="W119" i="3"/>
  <c r="W111" i="3"/>
  <c r="AI111" i="3" s="1"/>
  <c r="W103" i="3"/>
  <c r="AI103" i="3" s="1"/>
  <c r="W95" i="3"/>
  <c r="AI95" i="3" s="1"/>
  <c r="W87" i="3"/>
  <c r="W79" i="3"/>
  <c r="AI79" i="3" s="1"/>
  <c r="W71" i="3"/>
  <c r="W63" i="3"/>
  <c r="AI63" i="3" s="1"/>
  <c r="W53" i="3"/>
  <c r="AI53" i="3" s="1"/>
  <c r="W45" i="3"/>
  <c r="AI45" i="3" s="1"/>
  <c r="W31" i="3"/>
  <c r="AI31" i="3" s="1"/>
  <c r="W25" i="3"/>
  <c r="AI25" i="3" s="1"/>
  <c r="W17" i="3"/>
  <c r="AI17" i="3" s="1"/>
  <c r="W128" i="3"/>
  <c r="AI128" i="3" s="1"/>
  <c r="W112" i="3"/>
  <c r="AI112" i="3" s="1"/>
  <c r="W96" i="3"/>
  <c r="AI96" i="3" s="1"/>
  <c r="W80" i="3"/>
  <c r="AI80" i="3" s="1"/>
  <c r="W64" i="3"/>
  <c r="AI64" i="3" s="1"/>
  <c r="W30" i="3"/>
  <c r="AI30" i="3" s="1"/>
  <c r="W22" i="3"/>
  <c r="AI22" i="3" s="1"/>
  <c r="W12" i="3"/>
  <c r="AI12" i="3" s="1"/>
  <c r="W16" i="3"/>
  <c r="AI16" i="3" s="1"/>
  <c r="W11" i="3"/>
  <c r="AI11" i="3" s="1"/>
  <c r="W148" i="3"/>
  <c r="AI148" i="3" s="1"/>
  <c r="W44" i="3"/>
  <c r="AI44" i="3" s="1"/>
  <c r="W35" i="3"/>
  <c r="AI35" i="3" s="1"/>
  <c r="W19" i="3"/>
  <c r="AI19" i="3" s="1"/>
  <c r="X10" i="3"/>
  <c r="W167" i="3"/>
  <c r="AI167" i="3" s="1"/>
  <c r="W165" i="3"/>
  <c r="AI165" i="3" s="1"/>
  <c r="W164" i="3"/>
  <c r="AI164" i="3" s="1"/>
  <c r="W38" i="3"/>
  <c r="AI38" i="3" s="1"/>
  <c r="W26" i="3"/>
  <c r="AI26" i="3" s="1"/>
  <c r="W23" i="3"/>
  <c r="AI23" i="3" s="1"/>
  <c r="W40" i="3"/>
  <c r="AI40" i="3" s="1"/>
  <c r="W28" i="3"/>
  <c r="AI28" i="3" s="1"/>
  <c r="W120" i="3"/>
  <c r="AI120" i="3" s="1"/>
  <c r="W104" i="3"/>
  <c r="AI104" i="3" s="1"/>
  <c r="W88" i="3"/>
  <c r="AI88" i="3" s="1"/>
  <c r="W72" i="3"/>
  <c r="AI72" i="3" s="1"/>
  <c r="W56" i="3"/>
  <c r="AI56" i="3" s="1"/>
  <c r="W15" i="3"/>
  <c r="AI15" i="3" s="1"/>
  <c r="W52" i="3"/>
  <c r="AI52" i="3" s="1"/>
  <c r="W33" i="3"/>
  <c r="AI33" i="3" s="1"/>
  <c r="W27" i="3"/>
  <c r="AI27" i="3" s="1"/>
  <c r="W24" i="3"/>
  <c r="AI24" i="3" s="1"/>
  <c r="W20" i="3"/>
  <c r="AI20" i="3" s="1"/>
  <c r="W151" i="3"/>
  <c r="AI151" i="3" s="1"/>
  <c r="W149" i="3"/>
  <c r="AI149" i="3" s="1"/>
  <c r="W32" i="3"/>
  <c r="AI32" i="3" s="1"/>
  <c r="W21" i="3"/>
  <c r="AI21" i="3" s="1"/>
  <c r="W48" i="3"/>
  <c r="AI48" i="3" s="1"/>
  <c r="W18" i="3"/>
  <c r="AI18" i="3" s="1"/>
  <c r="W13" i="3"/>
  <c r="AI13" i="3" s="1"/>
  <c r="W34" i="3"/>
  <c r="AI34" i="3" s="1"/>
  <c r="W14" i="3"/>
  <c r="AI14" i="3" s="1"/>
  <c r="AF102" i="3"/>
  <c r="AF335" i="3"/>
  <c r="AF101" i="3"/>
  <c r="AF207" i="3"/>
  <c r="AF272" i="3"/>
  <c r="AF88" i="3"/>
  <c r="AF161" i="3"/>
  <c r="AF51" i="3"/>
  <c r="AF113" i="3"/>
  <c r="AF215" i="3"/>
  <c r="AF198" i="3"/>
  <c r="AF262" i="3"/>
  <c r="AF300" i="3"/>
  <c r="AF325" i="3"/>
  <c r="AF204" i="3"/>
  <c r="AF347" i="3"/>
  <c r="AF408" i="3"/>
  <c r="AF489" i="3"/>
  <c r="AF351" i="3"/>
  <c r="AF399" i="3"/>
  <c r="AF468" i="3"/>
  <c r="AF516" i="3"/>
  <c r="AF754" i="3"/>
  <c r="AF451" i="3"/>
  <c r="AF529" i="3"/>
  <c r="AF445" i="3"/>
  <c r="AF530" i="3"/>
  <c r="AF561" i="3"/>
  <c r="AF601" i="3"/>
  <c r="AF674" i="3"/>
  <c r="AF663" i="3"/>
  <c r="AF581" i="3"/>
  <c r="AF630" i="3"/>
  <c r="AF703" i="3"/>
  <c r="AF616" i="3"/>
  <c r="AF728" i="3"/>
  <c r="AF685" i="3"/>
  <c r="AF761" i="3"/>
  <c r="AF693" i="3"/>
  <c r="AF757" i="3"/>
  <c r="AF802" i="3"/>
  <c r="AF806" i="3"/>
  <c r="AF784" i="3"/>
  <c r="AF809" i="3"/>
  <c r="AF835" i="3"/>
  <c r="AF888" i="3"/>
  <c r="AF903" i="3"/>
  <c r="AF874" i="3"/>
  <c r="AF933" i="3"/>
  <c r="AF939" i="3"/>
  <c r="AF953" i="3"/>
  <c r="AF986" i="3"/>
  <c r="AF985" i="3"/>
  <c r="AF992" i="3"/>
  <c r="AF990" i="3"/>
  <c r="AF771" i="3"/>
  <c r="AF748" i="3"/>
  <c r="AF577" i="3"/>
  <c r="AF506" i="3"/>
  <c r="AF444" i="3"/>
  <c r="AF493" i="3"/>
  <c r="AF350" i="3"/>
  <c r="AF234" i="3"/>
  <c r="AF193" i="3"/>
  <c r="AF221" i="3"/>
  <c r="AF127" i="3"/>
  <c r="AF76" i="3"/>
  <c r="AF167" i="3"/>
  <c r="AF148" i="3"/>
  <c r="AF549" i="3"/>
  <c r="AF575" i="3"/>
  <c r="AF624" i="3"/>
  <c r="AF769" i="3"/>
  <c r="AF906" i="3"/>
  <c r="AF1002" i="3"/>
  <c r="AF991" i="3"/>
  <c r="AF966" i="3"/>
  <c r="AF932" i="3"/>
  <c r="AF908" i="3"/>
  <c r="AF910" i="3"/>
  <c r="AF918" i="3"/>
  <c r="AF834" i="3"/>
  <c r="AF864" i="3"/>
  <c r="AF858" i="3"/>
  <c r="AF817" i="3"/>
  <c r="AF767" i="3"/>
  <c r="AF692" i="3"/>
  <c r="AF716" i="3"/>
  <c r="AF730" i="3"/>
  <c r="AF676" i="3"/>
  <c r="AF657" i="3"/>
  <c r="AF620" i="3"/>
  <c r="AF707" i="3"/>
  <c r="AF686" i="3"/>
  <c r="AF531" i="3"/>
  <c r="AF571" i="3"/>
  <c r="AF603" i="3"/>
  <c r="AF568" i="3"/>
  <c r="AF542" i="3"/>
  <c r="AF523" i="3"/>
  <c r="AF487" i="3"/>
  <c r="AF634" i="3"/>
  <c r="AF498" i="3"/>
  <c r="AF466" i="3"/>
  <c r="AF507" i="3"/>
  <c r="AF458" i="3"/>
  <c r="AF430" i="3"/>
  <c r="AF378" i="3"/>
  <c r="AF469" i="3"/>
  <c r="AF511" i="3"/>
  <c r="AF420" i="3"/>
  <c r="AF464" i="3"/>
  <c r="AF334" i="3"/>
  <c r="AF448" i="3"/>
  <c r="AF342" i="3"/>
  <c r="AF432" i="3"/>
  <c r="AF341" i="3"/>
  <c r="AF340" i="3"/>
  <c r="AF336" i="3"/>
  <c r="AF290" i="3"/>
  <c r="AF293" i="3"/>
  <c r="AF251" i="3"/>
  <c r="AF219" i="3"/>
  <c r="AF305" i="3"/>
  <c r="AF265" i="3"/>
  <c r="AF233" i="3"/>
  <c r="AF201" i="3"/>
  <c r="AF245" i="3"/>
  <c r="AF173" i="3"/>
  <c r="AF256" i="3"/>
  <c r="AF224" i="3"/>
  <c r="AF192" i="3"/>
  <c r="AF189" i="3"/>
  <c r="AF205" i="3"/>
  <c r="AF136" i="3"/>
  <c r="AF98" i="3"/>
  <c r="AF163" i="3"/>
  <c r="AF123" i="3"/>
  <c r="AF79" i="3"/>
  <c r="AF46" i="3"/>
  <c r="AF124" i="3"/>
  <c r="AF22" i="3"/>
  <c r="AF26" i="3"/>
  <c r="AF160" i="3"/>
  <c r="AF70" i="3"/>
  <c r="AF36" i="3"/>
  <c r="AF55" i="3"/>
  <c r="AF117" i="3"/>
  <c r="AF239" i="3"/>
  <c r="AF285" i="3"/>
  <c r="AF104" i="3"/>
  <c r="AF291" i="3"/>
  <c r="AF65" i="3"/>
  <c r="AF129" i="3"/>
  <c r="AF247" i="3"/>
  <c r="AF214" i="3"/>
  <c r="AF354" i="3"/>
  <c r="AF316" i="3"/>
  <c r="AF156" i="3"/>
  <c r="AF220" i="3"/>
  <c r="AF327" i="3"/>
  <c r="AF359" i="3"/>
  <c r="AF387" i="3"/>
  <c r="AF396" i="3"/>
  <c r="AF415" i="3"/>
  <c r="AF484" i="3"/>
  <c r="AF584" i="3"/>
  <c r="AF403" i="3"/>
  <c r="AF470" i="3"/>
  <c r="AF566" i="3"/>
  <c r="AF461" i="3"/>
  <c r="AF553" i="3"/>
  <c r="AF605" i="3"/>
  <c r="AF655" i="3"/>
  <c r="AF540" i="3"/>
  <c r="AF682" i="3"/>
  <c r="AF627" i="3"/>
  <c r="AF705" i="3"/>
  <c r="AF688" i="3"/>
  <c r="AF659" i="3"/>
  <c r="AF670" i="3"/>
  <c r="AF719" i="3"/>
  <c r="AF778" i="3"/>
  <c r="AF709" i="3"/>
  <c r="AF822" i="3"/>
  <c r="AF794" i="3"/>
  <c r="AF813" i="3"/>
  <c r="AF800" i="3"/>
  <c r="AF855" i="3"/>
  <c r="AF882" i="3"/>
  <c r="AF862" i="3"/>
  <c r="AF937" i="3"/>
  <c r="AF917" i="3"/>
  <c r="AF930" i="3"/>
  <c r="AF974" i="3"/>
  <c r="AF993" i="3"/>
  <c r="AF955" i="3"/>
  <c r="AF1010" i="3"/>
  <c r="AF1008" i="3"/>
  <c r="AF913" i="3"/>
  <c r="AF766" i="3"/>
  <c r="AF572" i="3"/>
  <c r="AF504" i="3"/>
  <c r="AF389" i="3"/>
  <c r="AF109" i="3"/>
  <c r="AF231" i="3"/>
  <c r="AF457" i="3"/>
  <c r="AF459" i="3"/>
  <c r="AF589" i="3"/>
  <c r="AF701" i="3"/>
  <c r="AF894" i="3"/>
  <c r="AF1001" i="3"/>
  <c r="AF1003" i="3"/>
  <c r="AF943" i="3"/>
  <c r="AF950" i="3"/>
  <c r="AF968" i="3"/>
  <c r="AF904" i="3"/>
  <c r="AF902" i="3"/>
  <c r="AF909" i="3"/>
  <c r="AF859" i="3"/>
  <c r="AF924" i="3"/>
  <c r="AF912" i="3"/>
  <c r="AF849" i="3"/>
  <c r="AF841" i="3"/>
  <c r="AF823" i="3"/>
  <c r="AF807" i="3"/>
  <c r="AF830" i="3"/>
  <c r="AF797" i="3"/>
  <c r="AF820" i="3"/>
  <c r="AF796" i="3"/>
  <c r="AF848" i="3"/>
  <c r="AF723" i="3"/>
  <c r="AF689" i="3"/>
  <c r="AF714" i="3"/>
  <c r="AF623" i="3"/>
  <c r="AF746" i="3"/>
  <c r="AF639" i="3"/>
  <c r="AF591" i="3"/>
  <c r="AF538" i="3"/>
  <c r="AF555" i="3"/>
  <c r="AF570" i="3"/>
  <c r="AF602" i="3"/>
  <c r="AF562" i="3"/>
  <c r="AF622" i="3"/>
  <c r="AF519" i="3"/>
  <c r="AF567" i="3"/>
  <c r="AF611" i="3"/>
  <c r="AF512" i="3"/>
  <c r="AF502" i="3"/>
  <c r="AF428" i="3"/>
  <c r="AF374" i="3"/>
  <c r="AF406" i="3"/>
  <c r="AF449" i="3"/>
  <c r="AF326" i="3"/>
  <c r="AF338" i="3"/>
  <c r="AF337" i="3"/>
  <c r="AF409" i="3"/>
  <c r="AF274" i="3"/>
  <c r="AF328" i="3"/>
  <c r="AF297" i="3"/>
  <c r="AF264" i="3"/>
  <c r="AF232" i="3"/>
  <c r="AF200" i="3"/>
  <c r="AF302" i="3"/>
  <c r="AF184" i="3"/>
  <c r="AF332" i="3"/>
  <c r="AF229" i="3"/>
  <c r="AF243" i="3"/>
  <c r="AF211" i="3"/>
  <c r="AF135" i="3"/>
  <c r="AF50" i="3"/>
  <c r="AF27" i="3"/>
  <c r="AF21" i="3"/>
  <c r="AF75" i="3"/>
  <c r="AF44" i="3"/>
  <c r="AF11" i="3"/>
  <c r="AF94" i="3"/>
  <c r="AF122" i="3"/>
  <c r="AF49" i="3"/>
  <c r="AF118" i="3"/>
  <c r="AF68" i="3"/>
  <c r="AF61" i="3"/>
  <c r="AF125" i="3"/>
  <c r="AF255" i="3"/>
  <c r="AF288" i="3"/>
  <c r="AF112" i="3"/>
  <c r="AF301" i="3"/>
  <c r="AF73" i="3"/>
  <c r="AF150" i="3"/>
  <c r="AF263" i="3"/>
  <c r="AF222" i="3"/>
  <c r="AF331" i="3"/>
  <c r="AF319" i="3"/>
  <c r="AF164" i="3"/>
  <c r="AF228" i="3"/>
  <c r="AF343" i="3"/>
  <c r="AF345" i="3"/>
  <c r="AF423" i="3"/>
  <c r="AF379" i="3"/>
  <c r="AF416" i="3"/>
  <c r="AF492" i="3"/>
  <c r="AF594" i="3"/>
  <c r="AF411" i="3"/>
  <c r="AF478" i="3"/>
  <c r="AF598" i="3"/>
  <c r="AF501" i="3"/>
  <c r="AF576" i="3"/>
  <c r="AF526" i="3"/>
  <c r="AF525" i="3"/>
  <c r="AF548" i="3"/>
  <c r="AF592" i="3"/>
  <c r="AF632" i="3"/>
  <c r="AF737" i="3"/>
  <c r="AF712" i="3"/>
  <c r="AF678" i="3"/>
  <c r="AF695" i="3"/>
  <c r="AF727" i="3"/>
  <c r="AF786" i="3"/>
  <c r="AF717" i="3"/>
  <c r="AF831" i="3"/>
  <c r="AF810" i="3"/>
  <c r="AF821" i="3"/>
  <c r="AF808" i="3"/>
  <c r="AF844" i="3"/>
  <c r="AF958" i="3"/>
  <c r="AF870" i="3"/>
  <c r="AF883" i="3"/>
  <c r="AF938" i="3"/>
  <c r="AF941" i="3"/>
  <c r="AF962" i="3"/>
  <c r="AF976" i="3"/>
  <c r="AF961" i="3"/>
  <c r="AF975" i="3"/>
  <c r="AF860" i="3"/>
  <c r="AF875" i="3"/>
  <c r="AF718" i="3"/>
  <c r="AF697" i="3"/>
  <c r="AF547" i="3"/>
  <c r="AF477" i="3"/>
  <c r="AF306" i="3"/>
  <c r="AF266" i="3"/>
  <c r="AF260" i="3"/>
  <c r="AF225" i="3"/>
  <c r="AF47" i="3"/>
  <c r="AF121" i="3"/>
  <c r="AF212" i="3"/>
  <c r="AF395" i="3"/>
  <c r="AF713" i="3"/>
  <c r="AF770" i="3"/>
  <c r="AF845" i="3"/>
  <c r="AF977" i="3"/>
  <c r="AF1005" i="3"/>
  <c r="AF996" i="3"/>
  <c r="AF988" i="3"/>
  <c r="AF994" i="3"/>
  <c r="AF956" i="3"/>
  <c r="AF969" i="3"/>
  <c r="AF896" i="3"/>
  <c r="AF838" i="3"/>
  <c r="AF840" i="3"/>
  <c r="AF791" i="3"/>
  <c r="AF759" i="3"/>
  <c r="AF742" i="3"/>
  <c r="AF722" i="3"/>
  <c r="AF669" i="3"/>
  <c r="AF833" i="3"/>
  <c r="AF851" i="3"/>
  <c r="AF690" i="3"/>
  <c r="AF629" i="3"/>
  <c r="AF706" i="3"/>
  <c r="AF644" i="3"/>
  <c r="AF604" i="3"/>
  <c r="AF642" i="3"/>
  <c r="AF539" i="3"/>
  <c r="AF666" i="3"/>
  <c r="AF559" i="3"/>
  <c r="AF551" i="3"/>
  <c r="AF535" i="3"/>
  <c r="AF479" i="3"/>
  <c r="AF698" i="3"/>
  <c r="AF490" i="3"/>
  <c r="AF550" i="3"/>
  <c r="AF491" i="3"/>
  <c r="AF647" i="3"/>
  <c r="AF485" i="3"/>
  <c r="AF426" i="3"/>
  <c r="AF475" i="3"/>
  <c r="AF414" i="3"/>
  <c r="AF366" i="3"/>
  <c r="AF456" i="3"/>
  <c r="AF390" i="3"/>
  <c r="AF405" i="3"/>
  <c r="AF371" i="3"/>
  <c r="AF380" i="3"/>
  <c r="AF365" i="3"/>
  <c r="AF393" i="3"/>
  <c r="AF314" i="3"/>
  <c r="AF362" i="3"/>
  <c r="AF363" i="3"/>
  <c r="AF321" i="3"/>
  <c r="AF295" i="3"/>
  <c r="AF289" i="3"/>
  <c r="AF213" i="3"/>
  <c r="AF242" i="3"/>
  <c r="AF210" i="3"/>
  <c r="AF324" i="3"/>
  <c r="AF269" i="3"/>
  <c r="AF185" i="3"/>
  <c r="AF130" i="3"/>
  <c r="AF48" i="3"/>
  <c r="AF111" i="3"/>
  <c r="AF39" i="3"/>
  <c r="AF92" i="3"/>
  <c r="AF74" i="3"/>
  <c r="AF42" i="3"/>
  <c r="AF19" i="3"/>
  <c r="AF116" i="3"/>
  <c r="AF69" i="3"/>
  <c r="AF133" i="3"/>
  <c r="AF271" i="3"/>
  <c r="AF56" i="3"/>
  <c r="AF120" i="3"/>
  <c r="AF304" i="3"/>
  <c r="AF81" i="3"/>
  <c r="AF166" i="3"/>
  <c r="AF307" i="3"/>
  <c r="AF230" i="3"/>
  <c r="AF333" i="3"/>
  <c r="AF330" i="3"/>
  <c r="AF172" i="3"/>
  <c r="AF236" i="3"/>
  <c r="AF370" i="3"/>
  <c r="AF356" i="3"/>
  <c r="AF424" i="3"/>
  <c r="AF385" i="3"/>
  <c r="AF431" i="3"/>
  <c r="AF463" i="3"/>
  <c r="AF505" i="3"/>
  <c r="AF419" i="3"/>
  <c r="AF486" i="3"/>
  <c r="AF413" i="3"/>
  <c r="AF513" i="3"/>
  <c r="AF643" i="3"/>
  <c r="AF606" i="3"/>
  <c r="AF528" i="3"/>
  <c r="AF556" i="3"/>
  <c r="AF617" i="3"/>
  <c r="AF654" i="3"/>
  <c r="AF609" i="3"/>
  <c r="AF729" i="3"/>
  <c r="AF687" i="3"/>
  <c r="AF721" i="3"/>
  <c r="AF735" i="3"/>
  <c r="AF724" i="3"/>
  <c r="AF725" i="3"/>
  <c r="AF815" i="3"/>
  <c r="AF828" i="3"/>
  <c r="AF825" i="3"/>
  <c r="AF777" i="3"/>
  <c r="AF856" i="3"/>
  <c r="AF861" i="3"/>
  <c r="AF873" i="3"/>
  <c r="AF907" i="3"/>
  <c r="AF890" i="3"/>
  <c r="AF945" i="3"/>
  <c r="AF981" i="3"/>
  <c r="AF960" i="3"/>
  <c r="AF964" i="3"/>
  <c r="AF978" i="3"/>
  <c r="AF1004" i="3"/>
  <c r="AF928" i="3"/>
  <c r="AF579" i="3"/>
  <c r="AF552" i="3"/>
  <c r="AF578" i="3"/>
  <c r="AF394" i="3"/>
  <c r="AF141" i="3"/>
  <c r="AF32" i="3"/>
  <c r="AF126" i="3"/>
  <c r="AF162" i="3"/>
  <c r="AF223" i="3"/>
  <c r="AF206" i="3"/>
  <c r="AF375" i="3"/>
  <c r="AF537" i="3"/>
  <c r="AF651" i="3"/>
  <c r="AF788" i="3"/>
  <c r="AF914" i="3"/>
  <c r="AF971" i="3"/>
  <c r="AF979" i="3"/>
  <c r="AF965" i="3"/>
  <c r="AF944" i="3"/>
  <c r="AF891" i="3"/>
  <c r="AF897" i="3"/>
  <c r="AF852" i="3"/>
  <c r="AF899" i="3"/>
  <c r="AF893" i="3"/>
  <c r="AF872" i="3"/>
  <c r="AF865" i="3"/>
  <c r="AF832" i="3"/>
  <c r="AF829" i="3"/>
  <c r="AF837" i="3"/>
  <c r="AF775" i="3"/>
  <c r="AF803" i="3"/>
  <c r="AF789" i="3"/>
  <c r="AF699" i="3"/>
  <c r="AF726" i="3"/>
  <c r="AF702" i="3"/>
  <c r="AF661" i="3"/>
  <c r="AF787" i="3"/>
  <c r="AF683" i="3"/>
  <c r="AF667" i="3"/>
  <c r="AF677" i="3"/>
  <c r="AF610" i="3"/>
  <c r="AF631" i="3"/>
  <c r="AF739" i="3"/>
  <c r="AF596" i="3"/>
  <c r="AF665" i="3"/>
  <c r="AF515" i="3"/>
  <c r="AF599" i="3"/>
  <c r="AF509" i="3"/>
  <c r="AF582" i="3"/>
  <c r="AF558" i="3"/>
  <c r="AF619" i="3"/>
  <c r="AF460" i="3"/>
  <c r="AF467" i="3"/>
  <c r="AF412" i="3"/>
  <c r="AF517" i="3"/>
  <c r="AF462" i="3"/>
  <c r="AF386" i="3"/>
  <c r="AF425" i="3"/>
  <c r="AF360" i="3"/>
  <c r="AF382" i="3"/>
  <c r="AF377" i="3"/>
  <c r="AF339" i="3"/>
  <c r="AF298" i="3"/>
  <c r="AF352" i="3"/>
  <c r="AF313" i="3"/>
  <c r="AF294" i="3"/>
  <c r="AF250" i="3"/>
  <c r="AF218" i="3"/>
  <c r="AF281" i="3"/>
  <c r="AF171" i="3"/>
  <c r="AF197" i="3"/>
  <c r="AF241" i="3"/>
  <c r="AF209" i="3"/>
  <c r="AF157" i="3"/>
  <c r="AF312" i="3"/>
  <c r="AF268" i="3"/>
  <c r="AF82" i="3"/>
  <c r="AF20" i="3"/>
  <c r="AF139" i="3"/>
  <c r="AF107" i="3"/>
  <c r="AF63" i="3"/>
  <c r="AF62" i="3"/>
  <c r="AF35" i="3"/>
  <c r="AF179" i="3"/>
  <c r="AF40" i="3"/>
  <c r="AF16" i="3"/>
  <c r="AF137" i="3"/>
  <c r="AF86" i="3"/>
  <c r="AF77" i="3"/>
  <c r="AF143" i="3"/>
  <c r="AF134" i="3"/>
  <c r="AF64" i="3"/>
  <c r="AF128" i="3"/>
  <c r="AF33" i="3"/>
  <c r="AF89" i="3"/>
  <c r="AF182" i="3"/>
  <c r="AF317" i="3"/>
  <c r="AF238" i="3"/>
  <c r="AF368" i="3"/>
  <c r="AF283" i="3"/>
  <c r="AF180" i="3"/>
  <c r="AF244" i="3"/>
  <c r="AF346" i="3"/>
  <c r="AF357" i="3"/>
  <c r="AF439" i="3"/>
  <c r="AF401" i="3"/>
  <c r="AF447" i="3"/>
  <c r="AF527" i="3"/>
  <c r="AF510" i="3"/>
  <c r="AF427" i="3"/>
  <c r="AF494" i="3"/>
  <c r="AF421" i="3"/>
  <c r="AF514" i="3"/>
  <c r="AF736" i="3"/>
  <c r="AF648" i="3"/>
  <c r="AF541" i="3"/>
  <c r="AF564" i="3"/>
  <c r="AF640" i="3"/>
  <c r="AF597" i="3"/>
  <c r="AF625" i="3"/>
  <c r="AF696" i="3"/>
  <c r="AF720" i="3"/>
  <c r="AF749" i="3"/>
  <c r="AF743" i="3"/>
  <c r="AF732" i="3"/>
  <c r="AF733" i="3"/>
  <c r="AF814" i="3"/>
  <c r="AF827" i="3"/>
  <c r="AF752" i="3"/>
  <c r="AF785" i="3"/>
  <c r="AF843" i="3"/>
  <c r="AF869" i="3"/>
  <c r="AF878" i="3"/>
  <c r="AF920" i="3"/>
  <c r="AF935" i="3"/>
  <c r="AF947" i="3"/>
  <c r="AF989" i="3"/>
  <c r="AF984" i="3"/>
  <c r="AF973" i="3"/>
  <c r="AF995" i="3"/>
  <c r="X1004" i="3" l="1"/>
  <c r="X1003" i="3"/>
  <c r="X995" i="3"/>
  <c r="X987" i="3"/>
  <c r="AJ987" i="3" s="1"/>
  <c r="X1010" i="3"/>
  <c r="X1002" i="3"/>
  <c r="X994" i="3"/>
  <c r="X1008" i="3"/>
  <c r="X1000" i="3"/>
  <c r="X1009" i="3"/>
  <c r="AJ1009" i="3" s="1"/>
  <c r="X1007" i="3"/>
  <c r="AJ1007" i="3" s="1"/>
  <c r="X1001" i="3"/>
  <c r="X991" i="3"/>
  <c r="X983" i="3"/>
  <c r="AJ983" i="3" s="1"/>
  <c r="X975" i="3"/>
  <c r="X967" i="3"/>
  <c r="AJ967" i="3" s="1"/>
  <c r="X959" i="3"/>
  <c r="AJ959" i="3" s="1"/>
  <c r="X1006" i="3"/>
  <c r="AJ1006" i="3" s="1"/>
  <c r="X990" i="3"/>
  <c r="X993" i="3"/>
  <c r="X979" i="3"/>
  <c r="X976" i="3"/>
  <c r="X980" i="3"/>
  <c r="X974" i="3"/>
  <c r="X970" i="3"/>
  <c r="AJ970" i="3" s="1"/>
  <c r="X964" i="3"/>
  <c r="X958" i="3"/>
  <c r="X952" i="3"/>
  <c r="AJ952" i="3" s="1"/>
  <c r="X944" i="3"/>
  <c r="X936" i="3"/>
  <c r="AJ936" i="3" s="1"/>
  <c r="X928" i="3"/>
  <c r="X996" i="3"/>
  <c r="X989" i="3"/>
  <c r="X981" i="3"/>
  <c r="X1005" i="3"/>
  <c r="X986" i="3"/>
  <c r="X984" i="3"/>
  <c r="X999" i="3"/>
  <c r="AJ999" i="3" s="1"/>
  <c r="X978" i="3"/>
  <c r="X963" i="3"/>
  <c r="AJ963" i="3" s="1"/>
  <c r="X960" i="3"/>
  <c r="X956" i="3"/>
  <c r="X953" i="3"/>
  <c r="X965" i="3"/>
  <c r="AJ965" i="3" s="1"/>
  <c r="X951" i="3"/>
  <c r="X947" i="3"/>
  <c r="X941" i="3"/>
  <c r="X982" i="3"/>
  <c r="AJ982" i="3" s="1"/>
  <c r="X968" i="3"/>
  <c r="X962" i="3"/>
  <c r="X992" i="3"/>
  <c r="X969" i="3"/>
  <c r="X971" i="3"/>
  <c r="X973" i="3"/>
  <c r="X946" i="3"/>
  <c r="AJ946" i="3" s="1"/>
  <c r="X988" i="3"/>
  <c r="AJ988" i="3" s="1"/>
  <c r="X977" i="3"/>
  <c r="X966" i="3"/>
  <c r="X985" i="3"/>
  <c r="X972" i="3"/>
  <c r="AJ972" i="3" s="1"/>
  <c r="X950" i="3"/>
  <c r="X923" i="3"/>
  <c r="AJ923" i="3" s="1"/>
  <c r="X918" i="3"/>
  <c r="X948" i="3"/>
  <c r="AJ948" i="3" s="1"/>
  <c r="X933" i="3"/>
  <c r="X930" i="3"/>
  <c r="X926" i="3"/>
  <c r="AJ926" i="3" s="1"/>
  <c r="X917" i="3"/>
  <c r="X909" i="3"/>
  <c r="X901" i="3"/>
  <c r="X893" i="3"/>
  <c r="X885" i="3"/>
  <c r="AJ885" i="3" s="1"/>
  <c r="X877" i="3"/>
  <c r="AJ877" i="3" s="1"/>
  <c r="X945" i="3"/>
  <c r="X940" i="3"/>
  <c r="AJ940" i="3" s="1"/>
  <c r="X924" i="3"/>
  <c r="X920" i="3"/>
  <c r="X916" i="3"/>
  <c r="AJ916" i="3" s="1"/>
  <c r="X961" i="3"/>
  <c r="X949" i="3"/>
  <c r="AJ949" i="3" s="1"/>
  <c r="X935" i="3"/>
  <c r="X929" i="3"/>
  <c r="AJ929" i="3" s="1"/>
  <c r="X915" i="3"/>
  <c r="AJ915" i="3" s="1"/>
  <c r="X957" i="3"/>
  <c r="X955" i="3"/>
  <c r="X954" i="3"/>
  <c r="X938" i="3"/>
  <c r="X937" i="3"/>
  <c r="AJ937" i="3" s="1"/>
  <c r="X932" i="3"/>
  <c r="X914" i="3"/>
  <c r="X906" i="3"/>
  <c r="X898" i="3"/>
  <c r="AJ898" i="3" s="1"/>
  <c r="X943" i="3"/>
  <c r="AJ943" i="3" s="1"/>
  <c r="X907" i="3"/>
  <c r="X903" i="3"/>
  <c r="X899" i="3"/>
  <c r="X897" i="3"/>
  <c r="AJ897" i="3" s="1"/>
  <c r="X894" i="3"/>
  <c r="X881" i="3"/>
  <c r="AJ881" i="3" s="1"/>
  <c r="X878" i="3"/>
  <c r="X871" i="3"/>
  <c r="AJ871" i="3" s="1"/>
  <c r="X927" i="3"/>
  <c r="AJ927" i="3" s="1"/>
  <c r="X925" i="3"/>
  <c r="AJ925" i="3" s="1"/>
  <c r="X911" i="3"/>
  <c r="AJ911" i="3" s="1"/>
  <c r="X910" i="3"/>
  <c r="X892" i="3"/>
  <c r="X888" i="3"/>
  <c r="X882" i="3"/>
  <c r="X942" i="3"/>
  <c r="AJ942" i="3" s="1"/>
  <c r="X939" i="3"/>
  <c r="X998" i="3"/>
  <c r="AJ998" i="3" s="1"/>
  <c r="X934" i="3"/>
  <c r="AJ934" i="3" s="1"/>
  <c r="X931" i="3"/>
  <c r="AJ931" i="3" s="1"/>
  <c r="X921" i="3"/>
  <c r="AJ921" i="3" s="1"/>
  <c r="X905" i="3"/>
  <c r="AJ905" i="3" s="1"/>
  <c r="X902" i="3"/>
  <c r="X896" i="3"/>
  <c r="X895" i="3"/>
  <c r="AJ895" i="3" s="1"/>
  <c r="X884" i="3"/>
  <c r="AJ884" i="3" s="1"/>
  <c r="X880" i="3"/>
  <c r="AJ880" i="3" s="1"/>
  <c r="X879" i="3"/>
  <c r="X872" i="3"/>
  <c r="X864" i="3"/>
  <c r="X856" i="3"/>
  <c r="AJ856" i="3" s="1"/>
  <c r="X848" i="3"/>
  <c r="X886" i="3"/>
  <c r="AJ886" i="3" s="1"/>
  <c r="X863" i="3"/>
  <c r="AJ863" i="3" s="1"/>
  <c r="X855" i="3"/>
  <c r="X919" i="3"/>
  <c r="AJ919" i="3" s="1"/>
  <c r="X887" i="3"/>
  <c r="AJ887" i="3" s="1"/>
  <c r="X922" i="3"/>
  <c r="X908" i="3"/>
  <c r="X869" i="3"/>
  <c r="X866" i="3"/>
  <c r="AJ866" i="3" s="1"/>
  <c r="X861" i="3"/>
  <c r="X858" i="3"/>
  <c r="X850" i="3"/>
  <c r="AJ850" i="3" s="1"/>
  <c r="X838" i="3"/>
  <c r="X830" i="3"/>
  <c r="X822" i="3"/>
  <c r="X875" i="3"/>
  <c r="X854" i="3"/>
  <c r="AJ854" i="3" s="1"/>
  <c r="X900" i="3"/>
  <c r="X865" i="3"/>
  <c r="X857" i="3"/>
  <c r="X844" i="3"/>
  <c r="X883" i="3"/>
  <c r="X851" i="3"/>
  <c r="X845" i="3"/>
  <c r="AJ845" i="3" s="1"/>
  <c r="X843" i="3"/>
  <c r="X913" i="3"/>
  <c r="X912" i="3"/>
  <c r="X904" i="3"/>
  <c r="X868" i="3"/>
  <c r="AJ868" i="3" s="1"/>
  <c r="X860" i="3"/>
  <c r="X870" i="3"/>
  <c r="X847" i="3"/>
  <c r="AJ847" i="3" s="1"/>
  <c r="X837" i="3"/>
  <c r="X833" i="3"/>
  <c r="X827" i="3"/>
  <c r="X816" i="3"/>
  <c r="AJ816" i="3" s="1"/>
  <c r="X867" i="3"/>
  <c r="X824" i="3"/>
  <c r="X815" i="3"/>
  <c r="X876" i="3"/>
  <c r="AJ876" i="3" s="1"/>
  <c r="X859" i="3"/>
  <c r="AJ859" i="3" s="1"/>
  <c r="X841" i="3"/>
  <c r="X839" i="3"/>
  <c r="AJ839" i="3" s="1"/>
  <c r="X889" i="3"/>
  <c r="AJ889" i="3" s="1"/>
  <c r="X862" i="3"/>
  <c r="X846" i="3"/>
  <c r="AJ846" i="3" s="1"/>
  <c r="X840" i="3"/>
  <c r="X829" i="3"/>
  <c r="X817" i="3"/>
  <c r="X805" i="3"/>
  <c r="AJ805" i="3" s="1"/>
  <c r="X797" i="3"/>
  <c r="X789" i="3"/>
  <c r="X781" i="3"/>
  <c r="AJ781" i="3" s="1"/>
  <c r="X773" i="3"/>
  <c r="X873" i="3"/>
  <c r="AJ873" i="3" s="1"/>
  <c r="X835" i="3"/>
  <c r="X828" i="3"/>
  <c r="X826" i="3"/>
  <c r="AJ826" i="3" s="1"/>
  <c r="X804" i="3"/>
  <c r="AJ804" i="3" s="1"/>
  <c r="X796" i="3"/>
  <c r="X788" i="3"/>
  <c r="X780" i="3"/>
  <c r="AJ780" i="3" s="1"/>
  <c r="X772" i="3"/>
  <c r="AJ772" i="3" s="1"/>
  <c r="X764" i="3"/>
  <c r="AJ764" i="3" s="1"/>
  <c r="X756" i="3"/>
  <c r="X748" i="3"/>
  <c r="X891" i="3"/>
  <c r="X890" i="3"/>
  <c r="X874" i="3"/>
  <c r="X842" i="3"/>
  <c r="AJ842" i="3" s="1"/>
  <c r="X820" i="3"/>
  <c r="X812" i="3"/>
  <c r="AJ812" i="3" s="1"/>
  <c r="X811" i="3"/>
  <c r="AJ811" i="3" s="1"/>
  <c r="X803" i="3"/>
  <c r="X795" i="3"/>
  <c r="AJ795" i="3" s="1"/>
  <c r="X787" i="3"/>
  <c r="X779" i="3"/>
  <c r="AJ779" i="3" s="1"/>
  <c r="X771" i="3"/>
  <c r="X763" i="3"/>
  <c r="AJ763" i="3" s="1"/>
  <c r="X755" i="3"/>
  <c r="AJ755" i="3" s="1"/>
  <c r="X747" i="3"/>
  <c r="AJ747" i="3" s="1"/>
  <c r="X831" i="3"/>
  <c r="X814" i="3"/>
  <c r="X810" i="3"/>
  <c r="X802" i="3"/>
  <c r="X794" i="3"/>
  <c r="AJ794" i="3" s="1"/>
  <c r="X809" i="3"/>
  <c r="X801" i="3"/>
  <c r="AJ801" i="3" s="1"/>
  <c r="X793" i="3"/>
  <c r="AJ793" i="3" s="1"/>
  <c r="X785" i="3"/>
  <c r="X806" i="3"/>
  <c r="AJ806" i="3" s="1"/>
  <c r="X790" i="3"/>
  <c r="X786" i="3"/>
  <c r="X782" i="3"/>
  <c r="AJ782" i="3" s="1"/>
  <c r="X768" i="3"/>
  <c r="AJ768" i="3" s="1"/>
  <c r="X834" i="3"/>
  <c r="AJ834" i="3" s="1"/>
  <c r="X823" i="3"/>
  <c r="X807" i="3"/>
  <c r="X791" i="3"/>
  <c r="X777" i="3"/>
  <c r="X776" i="3"/>
  <c r="X765" i="3"/>
  <c r="X757" i="3"/>
  <c r="X825" i="3"/>
  <c r="X818" i="3"/>
  <c r="AJ818" i="3" s="1"/>
  <c r="X813" i="3"/>
  <c r="X767" i="3"/>
  <c r="X761" i="3"/>
  <c r="X760" i="3"/>
  <c r="AJ760" i="3" s="1"/>
  <c r="X759" i="3"/>
  <c r="X758" i="3"/>
  <c r="AJ758" i="3" s="1"/>
  <c r="X746" i="3"/>
  <c r="X738" i="3"/>
  <c r="AJ738" i="3" s="1"/>
  <c r="X730" i="3"/>
  <c r="AJ730" i="3" s="1"/>
  <c r="X722" i="3"/>
  <c r="X714" i="3"/>
  <c r="X706" i="3"/>
  <c r="X698" i="3"/>
  <c r="X690" i="3"/>
  <c r="X821" i="3"/>
  <c r="X819" i="3"/>
  <c r="AJ819" i="3" s="1"/>
  <c r="X799" i="3"/>
  <c r="AJ799" i="3" s="1"/>
  <c r="X745" i="3"/>
  <c r="X737" i="3"/>
  <c r="X729" i="3"/>
  <c r="X721" i="3"/>
  <c r="X713" i="3"/>
  <c r="X705" i="3"/>
  <c r="X697" i="3"/>
  <c r="X689" i="3"/>
  <c r="AJ689" i="3" s="1"/>
  <c r="X832" i="3"/>
  <c r="X792" i="3"/>
  <c r="AJ792" i="3" s="1"/>
  <c r="X778" i="3"/>
  <c r="X775" i="3"/>
  <c r="X754" i="3"/>
  <c r="X744" i="3"/>
  <c r="AJ744" i="3" s="1"/>
  <c r="X736" i="3"/>
  <c r="X728" i="3"/>
  <c r="X720" i="3"/>
  <c r="X712" i="3"/>
  <c r="X704" i="3"/>
  <c r="AJ704" i="3" s="1"/>
  <c r="X696" i="3"/>
  <c r="X688" i="3"/>
  <c r="X808" i="3"/>
  <c r="X774" i="3"/>
  <c r="AJ774" i="3" s="1"/>
  <c r="X743" i="3"/>
  <c r="X735" i="3"/>
  <c r="X727" i="3"/>
  <c r="X719" i="3"/>
  <c r="X711" i="3"/>
  <c r="AJ711" i="3" s="1"/>
  <c r="X703" i="3"/>
  <c r="X695" i="3"/>
  <c r="X687" i="3"/>
  <c r="AJ687" i="3" s="1"/>
  <c r="X849" i="3"/>
  <c r="X800" i="3"/>
  <c r="X784" i="3"/>
  <c r="X770" i="3"/>
  <c r="X739" i="3"/>
  <c r="X731" i="3"/>
  <c r="X723" i="3"/>
  <c r="X715" i="3"/>
  <c r="X707" i="3"/>
  <c r="X734" i="3"/>
  <c r="AJ734" i="3" s="1"/>
  <c r="X718" i="3"/>
  <c r="X680" i="3"/>
  <c r="AJ680" i="3" s="1"/>
  <c r="X672" i="3"/>
  <c r="AJ672" i="3" s="1"/>
  <c r="X664" i="3"/>
  <c r="AJ664" i="3" s="1"/>
  <c r="X656" i="3"/>
  <c r="AJ656" i="3" s="1"/>
  <c r="X783" i="3"/>
  <c r="AJ783" i="3" s="1"/>
  <c r="X769" i="3"/>
  <c r="X733" i="3"/>
  <c r="AJ733" i="3" s="1"/>
  <c r="X717" i="3"/>
  <c r="X679" i="3"/>
  <c r="AJ679" i="3" s="1"/>
  <c r="X671" i="3"/>
  <c r="AJ671" i="3" s="1"/>
  <c r="X798" i="3"/>
  <c r="AJ798" i="3" s="1"/>
  <c r="X766" i="3"/>
  <c r="AJ766" i="3" s="1"/>
  <c r="X752" i="3"/>
  <c r="X701" i="3"/>
  <c r="X699" i="3"/>
  <c r="X693" i="3"/>
  <c r="X691" i="3"/>
  <c r="AJ691" i="3" s="1"/>
  <c r="X677" i="3"/>
  <c r="X852" i="3"/>
  <c r="AJ852" i="3" s="1"/>
  <c r="X742" i="3"/>
  <c r="X726" i="3"/>
  <c r="X710" i="3"/>
  <c r="AJ710" i="3" s="1"/>
  <c r="X676" i="3"/>
  <c r="X753" i="3"/>
  <c r="X751" i="3"/>
  <c r="X700" i="3"/>
  <c r="AJ700" i="3" s="1"/>
  <c r="X692" i="3"/>
  <c r="X684" i="3"/>
  <c r="AJ684" i="3" s="1"/>
  <c r="X681" i="3"/>
  <c r="AJ681" i="3" s="1"/>
  <c r="X673" i="3"/>
  <c r="AJ673" i="3" s="1"/>
  <c r="X665" i="3"/>
  <c r="X657" i="3"/>
  <c r="X649" i="3"/>
  <c r="AJ649" i="3" s="1"/>
  <c r="X641" i="3"/>
  <c r="AJ641" i="3" s="1"/>
  <c r="X633" i="3"/>
  <c r="AJ633" i="3" s="1"/>
  <c r="X762" i="3"/>
  <c r="X685" i="3"/>
  <c r="X660" i="3"/>
  <c r="AJ660" i="3" s="1"/>
  <c r="X639" i="3"/>
  <c r="X623" i="3"/>
  <c r="X615" i="3"/>
  <c r="AJ615" i="3" s="1"/>
  <c r="X607" i="3"/>
  <c r="AJ607" i="3" s="1"/>
  <c r="X599" i="3"/>
  <c r="X591" i="3"/>
  <c r="X583" i="3"/>
  <c r="AJ583" i="3" s="1"/>
  <c r="X575" i="3"/>
  <c r="X750" i="3"/>
  <c r="AJ750" i="3" s="1"/>
  <c r="X749" i="3"/>
  <c r="X740" i="3"/>
  <c r="AJ740" i="3" s="1"/>
  <c r="X678" i="3"/>
  <c r="X675" i="3"/>
  <c r="AJ675" i="3" s="1"/>
  <c r="X674" i="3"/>
  <c r="X662" i="3"/>
  <c r="AJ662" i="3" s="1"/>
  <c r="X659" i="3"/>
  <c r="X654" i="3"/>
  <c r="X645" i="3"/>
  <c r="AJ645" i="3" s="1"/>
  <c r="X642" i="3"/>
  <c r="X629" i="3"/>
  <c r="X626" i="3"/>
  <c r="X622" i="3"/>
  <c r="AJ622" i="3" s="1"/>
  <c r="X614" i="3"/>
  <c r="AJ614" i="3" s="1"/>
  <c r="X606" i="3"/>
  <c r="X598" i="3"/>
  <c r="X836" i="3"/>
  <c r="AJ836" i="3" s="1"/>
  <c r="X709" i="3"/>
  <c r="X658" i="3"/>
  <c r="AJ658" i="3" s="1"/>
  <c r="X643" i="3"/>
  <c r="X627" i="3"/>
  <c r="X620" i="3"/>
  <c r="X612" i="3"/>
  <c r="AJ612" i="3" s="1"/>
  <c r="X604" i="3"/>
  <c r="AJ604" i="3" s="1"/>
  <c r="X853" i="3"/>
  <c r="AJ853" i="3" s="1"/>
  <c r="X716" i="3"/>
  <c r="X670" i="3"/>
  <c r="X667" i="3"/>
  <c r="AJ667" i="3" s="1"/>
  <c r="X647" i="3"/>
  <c r="X631" i="3"/>
  <c r="X619" i="3"/>
  <c r="X611" i="3"/>
  <c r="X603" i="3"/>
  <c r="X595" i="3"/>
  <c r="AJ595" i="3" s="1"/>
  <c r="X741" i="3"/>
  <c r="AJ741" i="3" s="1"/>
  <c r="X724" i="3"/>
  <c r="AJ724" i="3" s="1"/>
  <c r="X702" i="3"/>
  <c r="X651" i="3"/>
  <c r="X635" i="3"/>
  <c r="AJ635" i="3" s="1"/>
  <c r="X624" i="3"/>
  <c r="X616" i="3"/>
  <c r="X608" i="3"/>
  <c r="X600" i="3"/>
  <c r="AJ600" i="3" s="1"/>
  <c r="X592" i="3"/>
  <c r="X584" i="3"/>
  <c r="X576" i="3"/>
  <c r="X568" i="3"/>
  <c r="X634" i="3"/>
  <c r="X571" i="3"/>
  <c r="X559" i="3"/>
  <c r="X551" i="3"/>
  <c r="X543" i="3"/>
  <c r="AJ543" i="3" s="1"/>
  <c r="X535" i="3"/>
  <c r="AJ535" i="3" s="1"/>
  <c r="X527" i="3"/>
  <c r="X519" i="3"/>
  <c r="X511" i="3"/>
  <c r="X503" i="3"/>
  <c r="AJ503" i="3" s="1"/>
  <c r="X666" i="3"/>
  <c r="X648" i="3"/>
  <c r="X585" i="3"/>
  <c r="AJ585" i="3" s="1"/>
  <c r="X577" i="3"/>
  <c r="AJ577" i="3" s="1"/>
  <c r="X558" i="3"/>
  <c r="X550" i="3"/>
  <c r="X542" i="3"/>
  <c r="X534" i="3"/>
  <c r="AJ534" i="3" s="1"/>
  <c r="X668" i="3"/>
  <c r="AJ668" i="3" s="1"/>
  <c r="X652" i="3"/>
  <c r="AJ652" i="3" s="1"/>
  <c r="X644" i="3"/>
  <c r="X621" i="3"/>
  <c r="AJ621" i="3" s="1"/>
  <c r="X618" i="3"/>
  <c r="AJ618" i="3" s="1"/>
  <c r="X617" i="3"/>
  <c r="X605" i="3"/>
  <c r="X602" i="3"/>
  <c r="X593" i="3"/>
  <c r="AJ593" i="3" s="1"/>
  <c r="X588" i="3"/>
  <c r="X580" i="3"/>
  <c r="AJ580" i="3" s="1"/>
  <c r="X572" i="3"/>
  <c r="X569" i="3"/>
  <c r="AJ569" i="3" s="1"/>
  <c r="X564" i="3"/>
  <c r="X556" i="3"/>
  <c r="X548" i="3"/>
  <c r="X540" i="3"/>
  <c r="X532" i="3"/>
  <c r="AJ532" i="3" s="1"/>
  <c r="X725" i="3"/>
  <c r="X636" i="3"/>
  <c r="AJ636" i="3" s="1"/>
  <c r="X628" i="3"/>
  <c r="AJ628" i="3" s="1"/>
  <c r="X596" i="3"/>
  <c r="X594" i="3"/>
  <c r="X582" i="3"/>
  <c r="X574" i="3"/>
  <c r="X567" i="3"/>
  <c r="X563" i="3"/>
  <c r="AJ563" i="3" s="1"/>
  <c r="X555" i="3"/>
  <c r="X547" i="3"/>
  <c r="X539" i="3"/>
  <c r="AJ539" i="3" s="1"/>
  <c r="X531" i="3"/>
  <c r="X650" i="3"/>
  <c r="AJ650" i="3" s="1"/>
  <c r="X638" i="3"/>
  <c r="X630" i="3"/>
  <c r="X625" i="3"/>
  <c r="X613" i="3"/>
  <c r="AJ613" i="3" s="1"/>
  <c r="X610" i="3"/>
  <c r="X609" i="3"/>
  <c r="X589" i="3"/>
  <c r="X586" i="3"/>
  <c r="AJ586" i="3" s="1"/>
  <c r="X581" i="3"/>
  <c r="X578" i="3"/>
  <c r="X573" i="3"/>
  <c r="X560" i="3"/>
  <c r="AJ560" i="3" s="1"/>
  <c r="X552" i="3"/>
  <c r="X544" i="3"/>
  <c r="AJ544" i="3" s="1"/>
  <c r="X661" i="3"/>
  <c r="X655" i="3"/>
  <c r="X653" i="3"/>
  <c r="AJ653" i="3" s="1"/>
  <c r="X640" i="3"/>
  <c r="X601" i="3"/>
  <c r="X570" i="3"/>
  <c r="X536" i="3"/>
  <c r="AJ536" i="3" s="1"/>
  <c r="X517" i="3"/>
  <c r="X501" i="3"/>
  <c r="X492" i="3"/>
  <c r="X484" i="3"/>
  <c r="X476" i="3"/>
  <c r="AJ476" i="3" s="1"/>
  <c r="X468" i="3"/>
  <c r="X686" i="3"/>
  <c r="X663" i="3"/>
  <c r="X590" i="3"/>
  <c r="AJ590" i="3" s="1"/>
  <c r="X523" i="3"/>
  <c r="X520" i="3"/>
  <c r="AJ520" i="3" s="1"/>
  <c r="X507" i="3"/>
  <c r="X504" i="3"/>
  <c r="X491" i="3"/>
  <c r="X483" i="3"/>
  <c r="X475" i="3"/>
  <c r="AJ475" i="3" s="1"/>
  <c r="X467" i="3"/>
  <c r="X708" i="3"/>
  <c r="X694" i="3"/>
  <c r="AJ694" i="3" s="1"/>
  <c r="X683" i="3"/>
  <c r="X682" i="3"/>
  <c r="X566" i="3"/>
  <c r="X565" i="3"/>
  <c r="AJ565" i="3" s="1"/>
  <c r="X562" i="3"/>
  <c r="X561" i="3"/>
  <c r="AJ561" i="3" s="1"/>
  <c r="X549" i="3"/>
  <c r="X546" i="3"/>
  <c r="AJ546" i="3" s="1"/>
  <c r="X545" i="3"/>
  <c r="X533" i="3"/>
  <c r="AJ533" i="3" s="1"/>
  <c r="X524" i="3"/>
  <c r="AJ524" i="3" s="1"/>
  <c r="X529" i="3"/>
  <c r="X521" i="3"/>
  <c r="AJ521" i="3" s="1"/>
  <c r="X597" i="3"/>
  <c r="X579" i="3"/>
  <c r="X513" i="3"/>
  <c r="X518" i="3"/>
  <c r="AJ518" i="3" s="1"/>
  <c r="X495" i="3"/>
  <c r="AJ495" i="3" s="1"/>
  <c r="X487" i="3"/>
  <c r="AJ487" i="3" s="1"/>
  <c r="X479" i="3"/>
  <c r="AJ479" i="3" s="1"/>
  <c r="X471" i="3"/>
  <c r="X466" i="3"/>
  <c r="X458" i="3"/>
  <c r="X450" i="3"/>
  <c r="X442" i="3"/>
  <c r="AJ442" i="3" s="1"/>
  <c r="X434" i="3"/>
  <c r="AJ434" i="3" s="1"/>
  <c r="X426" i="3"/>
  <c r="X418" i="3"/>
  <c r="AJ418" i="3" s="1"/>
  <c r="X410" i="3"/>
  <c r="AJ410" i="3" s="1"/>
  <c r="X402" i="3"/>
  <c r="AJ402" i="3" s="1"/>
  <c r="X394" i="3"/>
  <c r="X386" i="3"/>
  <c r="X378" i="3"/>
  <c r="X370" i="3"/>
  <c r="X362" i="3"/>
  <c r="X354" i="3"/>
  <c r="X346" i="3"/>
  <c r="X338" i="3"/>
  <c r="X330" i="3"/>
  <c r="X632" i="3"/>
  <c r="AJ632" i="3" s="1"/>
  <c r="X541" i="3"/>
  <c r="X525" i="3"/>
  <c r="X505" i="3"/>
  <c r="X497" i="3"/>
  <c r="AJ497" i="3" s="1"/>
  <c r="X494" i="3"/>
  <c r="X489" i="3"/>
  <c r="X486" i="3"/>
  <c r="X481" i="3"/>
  <c r="AJ481" i="3" s="1"/>
  <c r="X478" i="3"/>
  <c r="AJ478" i="3" s="1"/>
  <c r="X473" i="3"/>
  <c r="AJ473" i="3" s="1"/>
  <c r="X470" i="3"/>
  <c r="X465" i="3"/>
  <c r="AJ465" i="3" s="1"/>
  <c r="X457" i="3"/>
  <c r="X449" i="3"/>
  <c r="X441" i="3"/>
  <c r="AJ441" i="3" s="1"/>
  <c r="X433" i="3"/>
  <c r="AJ433" i="3" s="1"/>
  <c r="X425" i="3"/>
  <c r="AJ425" i="3" s="1"/>
  <c r="X417" i="3"/>
  <c r="AJ417" i="3" s="1"/>
  <c r="X409" i="3"/>
  <c r="X401" i="3"/>
  <c r="X393" i="3"/>
  <c r="X385" i="3"/>
  <c r="X377" i="3"/>
  <c r="X369" i="3"/>
  <c r="AJ369" i="3" s="1"/>
  <c r="X554" i="3"/>
  <c r="AJ554" i="3" s="1"/>
  <c r="X553" i="3"/>
  <c r="X512" i="3"/>
  <c r="X464" i="3"/>
  <c r="X456" i="3"/>
  <c r="X448" i="3"/>
  <c r="AJ448" i="3" s="1"/>
  <c r="X440" i="3"/>
  <c r="AJ440" i="3" s="1"/>
  <c r="X432" i="3"/>
  <c r="X424" i="3"/>
  <c r="X416" i="3"/>
  <c r="X408" i="3"/>
  <c r="X400" i="3"/>
  <c r="AJ400" i="3" s="1"/>
  <c r="X646" i="3"/>
  <c r="AJ646" i="3" s="1"/>
  <c r="X526" i="3"/>
  <c r="X510" i="3"/>
  <c r="X508" i="3"/>
  <c r="AJ508" i="3" s="1"/>
  <c r="X493" i="3"/>
  <c r="X485" i="3"/>
  <c r="X477" i="3"/>
  <c r="AJ477" i="3" s="1"/>
  <c r="X469" i="3"/>
  <c r="X463" i="3"/>
  <c r="X455" i="3"/>
  <c r="AJ455" i="3" s="1"/>
  <c r="X447" i="3"/>
  <c r="X439" i="3"/>
  <c r="X431" i="3"/>
  <c r="X423" i="3"/>
  <c r="X415" i="3"/>
  <c r="X407" i="3"/>
  <c r="AJ407" i="3" s="1"/>
  <c r="X399" i="3"/>
  <c r="X732" i="3"/>
  <c r="X538" i="3"/>
  <c r="X537" i="3"/>
  <c r="X516" i="3"/>
  <c r="X462" i="3"/>
  <c r="X454" i="3"/>
  <c r="AJ454" i="3" s="1"/>
  <c r="X446" i="3"/>
  <c r="AJ446" i="3" s="1"/>
  <c r="X438" i="3"/>
  <c r="X430" i="3"/>
  <c r="AJ430" i="3" s="1"/>
  <c r="X422" i="3"/>
  <c r="AJ422" i="3" s="1"/>
  <c r="X414" i="3"/>
  <c r="X406" i="3"/>
  <c r="AJ406" i="3" s="1"/>
  <c r="X398" i="3"/>
  <c r="X390" i="3"/>
  <c r="X382" i="3"/>
  <c r="X530" i="3"/>
  <c r="X496" i="3"/>
  <c r="AJ496" i="3" s="1"/>
  <c r="X488" i="3"/>
  <c r="AJ488" i="3" s="1"/>
  <c r="X480" i="3"/>
  <c r="AJ480" i="3" s="1"/>
  <c r="X472" i="3"/>
  <c r="AJ472" i="3" s="1"/>
  <c r="X452" i="3"/>
  <c r="AJ452" i="3" s="1"/>
  <c r="X515" i="3"/>
  <c r="X499" i="3"/>
  <c r="AJ499" i="3" s="1"/>
  <c r="X587" i="3"/>
  <c r="AJ587" i="3" s="1"/>
  <c r="X557" i="3"/>
  <c r="X528" i="3"/>
  <c r="X514" i="3"/>
  <c r="X502" i="3"/>
  <c r="X461" i="3"/>
  <c r="AJ461" i="3" s="1"/>
  <c r="X637" i="3"/>
  <c r="AJ637" i="3" s="1"/>
  <c r="X509" i="3"/>
  <c r="X500" i="3"/>
  <c r="AJ500" i="3" s="1"/>
  <c r="X459" i="3"/>
  <c r="AJ459" i="3" s="1"/>
  <c r="X522" i="3"/>
  <c r="AJ522" i="3" s="1"/>
  <c r="X506" i="3"/>
  <c r="X498" i="3"/>
  <c r="X490" i="3"/>
  <c r="X482" i="3"/>
  <c r="AJ482" i="3" s="1"/>
  <c r="X474" i="3"/>
  <c r="AJ474" i="3" s="1"/>
  <c r="X443" i="3"/>
  <c r="AJ443" i="3" s="1"/>
  <c r="X427" i="3"/>
  <c r="X411" i="3"/>
  <c r="X396" i="3"/>
  <c r="AJ396" i="3" s="1"/>
  <c r="X391" i="3"/>
  <c r="AJ391" i="3" s="1"/>
  <c r="X380" i="3"/>
  <c r="X376" i="3"/>
  <c r="AJ376" i="3" s="1"/>
  <c r="X373" i="3"/>
  <c r="AJ373" i="3" s="1"/>
  <c r="X368" i="3"/>
  <c r="X352" i="3"/>
  <c r="X453" i="3"/>
  <c r="AJ453" i="3" s="1"/>
  <c r="X375" i="3"/>
  <c r="X372" i="3"/>
  <c r="AJ372" i="3" s="1"/>
  <c r="X437" i="3"/>
  <c r="AJ437" i="3" s="1"/>
  <c r="X421" i="3"/>
  <c r="X405" i="3"/>
  <c r="X381" i="3"/>
  <c r="AJ381" i="3" s="1"/>
  <c r="X365" i="3"/>
  <c r="X359" i="3"/>
  <c r="X353" i="3"/>
  <c r="AJ353" i="3" s="1"/>
  <c r="X349" i="3"/>
  <c r="AJ349" i="3" s="1"/>
  <c r="X436" i="3"/>
  <c r="AJ436" i="3" s="1"/>
  <c r="X420" i="3"/>
  <c r="X404" i="3"/>
  <c r="AJ404" i="3" s="1"/>
  <c r="X392" i="3"/>
  <c r="AJ392" i="3" s="1"/>
  <c r="X387" i="3"/>
  <c r="X371" i="3"/>
  <c r="X435" i="3"/>
  <c r="AJ435" i="3" s="1"/>
  <c r="X419" i="3"/>
  <c r="X395" i="3"/>
  <c r="AJ395" i="3" s="1"/>
  <c r="X374" i="3"/>
  <c r="AJ374" i="3" s="1"/>
  <c r="X366" i="3"/>
  <c r="X669" i="3"/>
  <c r="X460" i="3"/>
  <c r="AJ460" i="3" s="1"/>
  <c r="X451" i="3"/>
  <c r="X444" i="3"/>
  <c r="X428" i="3"/>
  <c r="X412" i="3"/>
  <c r="X429" i="3"/>
  <c r="X413" i="3"/>
  <c r="X364" i="3"/>
  <c r="AJ364" i="3" s="1"/>
  <c r="X358" i="3"/>
  <c r="AJ358" i="3" s="1"/>
  <c r="X342" i="3"/>
  <c r="X339" i="3"/>
  <c r="X351" i="3"/>
  <c r="X343" i="3"/>
  <c r="X384" i="3"/>
  <c r="AJ384" i="3" s="1"/>
  <c r="X340" i="3"/>
  <c r="AJ340" i="3" s="1"/>
  <c r="X389" i="3"/>
  <c r="AJ389" i="3" s="1"/>
  <c r="X367" i="3"/>
  <c r="AJ367" i="3" s="1"/>
  <c r="X363" i="3"/>
  <c r="X350" i="3"/>
  <c r="X344" i="3"/>
  <c r="AJ344" i="3" s="1"/>
  <c r="X328" i="3"/>
  <c r="X445" i="3"/>
  <c r="X397" i="3"/>
  <c r="AJ397" i="3" s="1"/>
  <c r="X361" i="3"/>
  <c r="AJ361" i="3" s="1"/>
  <c r="X347" i="3"/>
  <c r="X388" i="3"/>
  <c r="AJ388" i="3" s="1"/>
  <c r="X345" i="3"/>
  <c r="X341" i="3"/>
  <c r="X335" i="3"/>
  <c r="AJ335" i="3" s="1"/>
  <c r="X329" i="3"/>
  <c r="AJ329" i="3" s="1"/>
  <c r="X318" i="3"/>
  <c r="AJ318" i="3" s="1"/>
  <c r="X310" i="3"/>
  <c r="AJ310" i="3" s="1"/>
  <c r="X302" i="3"/>
  <c r="X294" i="3"/>
  <c r="X286" i="3"/>
  <c r="AJ286" i="3" s="1"/>
  <c r="X278" i="3"/>
  <c r="AJ278" i="3" s="1"/>
  <c r="X360" i="3"/>
  <c r="X357" i="3"/>
  <c r="X348" i="3"/>
  <c r="AJ348" i="3" s="1"/>
  <c r="X356" i="3"/>
  <c r="X355" i="3"/>
  <c r="X316" i="3"/>
  <c r="X300" i="3"/>
  <c r="X284" i="3"/>
  <c r="AJ284" i="3" s="1"/>
  <c r="X265" i="3"/>
  <c r="X257" i="3"/>
  <c r="AJ257" i="3" s="1"/>
  <c r="X249" i="3"/>
  <c r="AJ249" i="3" s="1"/>
  <c r="X241" i="3"/>
  <c r="X233" i="3"/>
  <c r="X225" i="3"/>
  <c r="X217" i="3"/>
  <c r="AJ217" i="3" s="1"/>
  <c r="X209" i="3"/>
  <c r="X201" i="3"/>
  <c r="X193" i="3"/>
  <c r="AJ193" i="3" s="1"/>
  <c r="X185" i="3"/>
  <c r="AJ185" i="3" s="1"/>
  <c r="X177" i="3"/>
  <c r="AJ177" i="3" s="1"/>
  <c r="X169" i="3"/>
  <c r="AJ169" i="3" s="1"/>
  <c r="X161" i="3"/>
  <c r="X153" i="3"/>
  <c r="AJ153" i="3" s="1"/>
  <c r="X145" i="3"/>
  <c r="AJ145" i="3" s="1"/>
  <c r="X137" i="3"/>
  <c r="X337" i="3"/>
  <c r="X322" i="3"/>
  <c r="AJ322" i="3" s="1"/>
  <c r="X319" i="3"/>
  <c r="X306" i="3"/>
  <c r="AJ306" i="3" s="1"/>
  <c r="X303" i="3"/>
  <c r="AJ303" i="3" s="1"/>
  <c r="X290" i="3"/>
  <c r="X287" i="3"/>
  <c r="AJ287" i="3" s="1"/>
  <c r="X274" i="3"/>
  <c r="X264" i="3"/>
  <c r="X256" i="3"/>
  <c r="X248" i="3"/>
  <c r="AJ248" i="3" s="1"/>
  <c r="X240" i="3"/>
  <c r="AJ240" i="3" s="1"/>
  <c r="X232" i="3"/>
  <c r="X224" i="3"/>
  <c r="X216" i="3"/>
  <c r="AJ216" i="3" s="1"/>
  <c r="X208" i="3"/>
  <c r="AJ208" i="3" s="1"/>
  <c r="X200" i="3"/>
  <c r="X192" i="3"/>
  <c r="X184" i="3"/>
  <c r="AJ184" i="3" s="1"/>
  <c r="X176" i="3"/>
  <c r="AJ176" i="3" s="1"/>
  <c r="X168" i="3"/>
  <c r="X160" i="3"/>
  <c r="X152" i="3"/>
  <c r="AJ152" i="3" s="1"/>
  <c r="X336" i="3"/>
  <c r="X323" i="3"/>
  <c r="AJ323" i="3" s="1"/>
  <c r="X317" i="3"/>
  <c r="X313" i="3"/>
  <c r="X307" i="3"/>
  <c r="X301" i="3"/>
  <c r="X297" i="3"/>
  <c r="X291" i="3"/>
  <c r="X285" i="3"/>
  <c r="X281" i="3"/>
  <c r="X275" i="3"/>
  <c r="AJ275" i="3" s="1"/>
  <c r="X271" i="3"/>
  <c r="X263" i="3"/>
  <c r="X255" i="3"/>
  <c r="X247" i="3"/>
  <c r="X239" i="3"/>
  <c r="X231" i="3"/>
  <c r="X223" i="3"/>
  <c r="X215" i="3"/>
  <c r="AJ215" i="3" s="1"/>
  <c r="X207" i="3"/>
  <c r="X199" i="3"/>
  <c r="AJ199" i="3" s="1"/>
  <c r="X191" i="3"/>
  <c r="AJ191" i="3" s="1"/>
  <c r="X183" i="3"/>
  <c r="X175" i="3"/>
  <c r="AJ175" i="3" s="1"/>
  <c r="X167" i="3"/>
  <c r="X159" i="3"/>
  <c r="AJ159" i="3" s="1"/>
  <c r="X151" i="3"/>
  <c r="AJ151" i="3" s="1"/>
  <c r="X143" i="3"/>
  <c r="X333" i="3"/>
  <c r="AJ333" i="3" s="1"/>
  <c r="X331" i="3"/>
  <c r="AJ331" i="3" s="1"/>
  <c r="X320" i="3"/>
  <c r="AJ320" i="3" s="1"/>
  <c r="X304" i="3"/>
  <c r="X288" i="3"/>
  <c r="X272" i="3"/>
  <c r="X270" i="3"/>
  <c r="AJ270" i="3" s="1"/>
  <c r="X262" i="3"/>
  <c r="X254" i="3"/>
  <c r="AJ254" i="3" s="1"/>
  <c r="X246" i="3"/>
  <c r="AJ246" i="3" s="1"/>
  <c r="X238" i="3"/>
  <c r="X230" i="3"/>
  <c r="X222" i="3"/>
  <c r="X214" i="3"/>
  <c r="X206" i="3"/>
  <c r="X198" i="3"/>
  <c r="X190" i="3"/>
  <c r="X182" i="3"/>
  <c r="AJ182" i="3" s="1"/>
  <c r="X174" i="3"/>
  <c r="AJ174" i="3" s="1"/>
  <c r="X379" i="3"/>
  <c r="X324" i="3"/>
  <c r="X308" i="3"/>
  <c r="AJ308" i="3" s="1"/>
  <c r="X292" i="3"/>
  <c r="AJ292" i="3" s="1"/>
  <c r="X276" i="3"/>
  <c r="AJ276" i="3" s="1"/>
  <c r="X269" i="3"/>
  <c r="X261" i="3"/>
  <c r="AJ261" i="3" s="1"/>
  <c r="X253" i="3"/>
  <c r="AJ253" i="3" s="1"/>
  <c r="X245" i="3"/>
  <c r="X237" i="3"/>
  <c r="AJ237" i="3" s="1"/>
  <c r="X229" i="3"/>
  <c r="X221" i="3"/>
  <c r="X213" i="3"/>
  <c r="X205" i="3"/>
  <c r="X197" i="3"/>
  <c r="X189" i="3"/>
  <c r="AJ189" i="3" s="1"/>
  <c r="X181" i="3"/>
  <c r="X173" i="3"/>
  <c r="X403" i="3"/>
  <c r="X383" i="3"/>
  <c r="X314" i="3"/>
  <c r="X311" i="3"/>
  <c r="AJ311" i="3" s="1"/>
  <c r="X298" i="3"/>
  <c r="X295" i="3"/>
  <c r="X282" i="3"/>
  <c r="AJ282" i="3" s="1"/>
  <c r="X279" i="3"/>
  <c r="AJ279" i="3" s="1"/>
  <c r="X268" i="3"/>
  <c r="X260" i="3"/>
  <c r="X252" i="3"/>
  <c r="X244" i="3"/>
  <c r="X236" i="3"/>
  <c r="AJ236" i="3" s="1"/>
  <c r="X228" i="3"/>
  <c r="X220" i="3"/>
  <c r="X212" i="3"/>
  <c r="AJ212" i="3" s="1"/>
  <c r="X204" i="3"/>
  <c r="AJ204" i="3" s="1"/>
  <c r="X196" i="3"/>
  <c r="AJ196" i="3" s="1"/>
  <c r="X188" i="3"/>
  <c r="AJ188" i="3" s="1"/>
  <c r="X180" i="3"/>
  <c r="X332" i="3"/>
  <c r="X312" i="3"/>
  <c r="X296" i="3"/>
  <c r="AJ296" i="3" s="1"/>
  <c r="X280" i="3"/>
  <c r="AJ280" i="3" s="1"/>
  <c r="X266" i="3"/>
  <c r="AJ266" i="3" s="1"/>
  <c r="X258" i="3"/>
  <c r="AJ258" i="3" s="1"/>
  <c r="X250" i="3"/>
  <c r="X242" i="3"/>
  <c r="X234" i="3"/>
  <c r="X226" i="3"/>
  <c r="AJ226" i="3" s="1"/>
  <c r="X218" i="3"/>
  <c r="X210" i="3"/>
  <c r="X202" i="3"/>
  <c r="AJ202" i="3" s="1"/>
  <c r="X194" i="3"/>
  <c r="AJ194" i="3" s="1"/>
  <c r="X305" i="3"/>
  <c r="X299" i="3"/>
  <c r="X277" i="3"/>
  <c r="AJ277" i="3" s="1"/>
  <c r="X171" i="3"/>
  <c r="X158" i="3"/>
  <c r="AJ158" i="3" s="1"/>
  <c r="X155" i="3"/>
  <c r="AJ155" i="3" s="1"/>
  <c r="X140" i="3"/>
  <c r="AJ140" i="3" s="1"/>
  <c r="X133" i="3"/>
  <c r="X125" i="3"/>
  <c r="X117" i="3"/>
  <c r="X109" i="3"/>
  <c r="X101" i="3"/>
  <c r="AJ101" i="3" s="1"/>
  <c r="X93" i="3"/>
  <c r="AJ93" i="3" s="1"/>
  <c r="X85" i="3"/>
  <c r="AJ85" i="3" s="1"/>
  <c r="X77" i="3"/>
  <c r="X69" i="3"/>
  <c r="X61" i="3"/>
  <c r="X55" i="3"/>
  <c r="X47" i="3"/>
  <c r="X39" i="3"/>
  <c r="X289" i="3"/>
  <c r="X283" i="3"/>
  <c r="X157" i="3"/>
  <c r="X156" i="3"/>
  <c r="X135" i="3"/>
  <c r="X132" i="3"/>
  <c r="AJ132" i="3" s="1"/>
  <c r="X124" i="3"/>
  <c r="X116" i="3"/>
  <c r="AJ116" i="3" s="1"/>
  <c r="X108" i="3"/>
  <c r="AJ108" i="3" s="1"/>
  <c r="X100" i="3"/>
  <c r="AJ100" i="3" s="1"/>
  <c r="X92" i="3"/>
  <c r="X84" i="3"/>
  <c r="X76" i="3"/>
  <c r="X68" i="3"/>
  <c r="X60" i="3"/>
  <c r="AJ60" i="3" s="1"/>
  <c r="X52" i="3"/>
  <c r="AJ52" i="3" s="1"/>
  <c r="X44" i="3"/>
  <c r="X28" i="3"/>
  <c r="X273" i="3"/>
  <c r="AJ273" i="3" s="1"/>
  <c r="X186" i="3"/>
  <c r="X178" i="3"/>
  <c r="AJ178" i="3" s="1"/>
  <c r="X162" i="3"/>
  <c r="X146" i="3"/>
  <c r="AJ146" i="3" s="1"/>
  <c r="X142" i="3"/>
  <c r="AJ142" i="3" s="1"/>
  <c r="X131" i="3"/>
  <c r="AJ131" i="3" s="1"/>
  <c r="X123" i="3"/>
  <c r="X115" i="3"/>
  <c r="AJ115" i="3" s="1"/>
  <c r="X107" i="3"/>
  <c r="X99" i="3"/>
  <c r="AJ99" i="3" s="1"/>
  <c r="X91" i="3"/>
  <c r="AJ91" i="3" s="1"/>
  <c r="X83" i="3"/>
  <c r="AJ83" i="3" s="1"/>
  <c r="X75" i="3"/>
  <c r="X67" i="3"/>
  <c r="AJ67" i="3" s="1"/>
  <c r="X59" i="3"/>
  <c r="X259" i="3"/>
  <c r="AJ259" i="3" s="1"/>
  <c r="X243" i="3"/>
  <c r="X227" i="3"/>
  <c r="AJ227" i="3" s="1"/>
  <c r="X211" i="3"/>
  <c r="AJ211" i="3" s="1"/>
  <c r="X195" i="3"/>
  <c r="AJ195" i="3" s="1"/>
  <c r="X139" i="3"/>
  <c r="X136" i="3"/>
  <c r="X130" i="3"/>
  <c r="X122" i="3"/>
  <c r="X114" i="3"/>
  <c r="AJ114" i="3" s="1"/>
  <c r="X106" i="3"/>
  <c r="AJ106" i="3" s="1"/>
  <c r="X98" i="3"/>
  <c r="X90" i="3"/>
  <c r="AJ90" i="3" s="1"/>
  <c r="X82" i="3"/>
  <c r="X74" i="3"/>
  <c r="X66" i="3"/>
  <c r="AJ66" i="3" s="1"/>
  <c r="X58" i="3"/>
  <c r="AJ58" i="3" s="1"/>
  <c r="X54" i="3"/>
  <c r="AJ54" i="3" s="1"/>
  <c r="X46" i="3"/>
  <c r="X38" i="3"/>
  <c r="AJ38" i="3" s="1"/>
  <c r="X334" i="3"/>
  <c r="AJ334" i="3" s="1"/>
  <c r="X187" i="3"/>
  <c r="AJ187" i="3" s="1"/>
  <c r="X179" i="3"/>
  <c r="X172" i="3"/>
  <c r="X166" i="3"/>
  <c r="X163" i="3"/>
  <c r="X150" i="3"/>
  <c r="AJ150" i="3" s="1"/>
  <c r="X147" i="3"/>
  <c r="AJ147" i="3" s="1"/>
  <c r="X129" i="3"/>
  <c r="X121" i="3"/>
  <c r="X113" i="3"/>
  <c r="X105" i="3"/>
  <c r="AJ105" i="3" s="1"/>
  <c r="X97" i="3"/>
  <c r="AJ97" i="3" s="1"/>
  <c r="X89" i="3"/>
  <c r="X81" i="3"/>
  <c r="X73" i="3"/>
  <c r="AJ73" i="3" s="1"/>
  <c r="X65" i="3"/>
  <c r="X57" i="3"/>
  <c r="X51" i="3"/>
  <c r="X43" i="3"/>
  <c r="AJ43" i="3" s="1"/>
  <c r="X326" i="3"/>
  <c r="X325" i="3"/>
  <c r="X165" i="3"/>
  <c r="AJ165" i="3" s="1"/>
  <c r="X164" i="3"/>
  <c r="X149" i="3"/>
  <c r="AJ149" i="3" s="1"/>
  <c r="X148" i="3"/>
  <c r="X138" i="3"/>
  <c r="AJ138" i="3" s="1"/>
  <c r="X128" i="3"/>
  <c r="X120" i="3"/>
  <c r="X112" i="3"/>
  <c r="X104" i="3"/>
  <c r="X96" i="3"/>
  <c r="AJ96" i="3" s="1"/>
  <c r="X88" i="3"/>
  <c r="X80" i="3"/>
  <c r="AJ80" i="3" s="1"/>
  <c r="X72" i="3"/>
  <c r="AJ72" i="3" s="1"/>
  <c r="X64" i="3"/>
  <c r="X56" i="3"/>
  <c r="X48" i="3"/>
  <c r="X40" i="3"/>
  <c r="AJ40" i="3" s="1"/>
  <c r="X997" i="3"/>
  <c r="AJ997" i="3" s="1"/>
  <c r="X327" i="3"/>
  <c r="X309" i="3"/>
  <c r="AJ309" i="3" s="1"/>
  <c r="X321" i="3"/>
  <c r="X315" i="3"/>
  <c r="AJ315" i="3" s="1"/>
  <c r="X293" i="3"/>
  <c r="X267" i="3"/>
  <c r="AJ267" i="3" s="1"/>
  <c r="X251" i="3"/>
  <c r="X235" i="3"/>
  <c r="AJ235" i="3" s="1"/>
  <c r="X219" i="3"/>
  <c r="X203" i="3"/>
  <c r="AJ203" i="3" s="1"/>
  <c r="X144" i="3"/>
  <c r="AJ144" i="3" s="1"/>
  <c r="X134" i="3"/>
  <c r="X126" i="3"/>
  <c r="X118" i="3"/>
  <c r="AJ118" i="3" s="1"/>
  <c r="X110" i="3"/>
  <c r="AJ110" i="3" s="1"/>
  <c r="X102" i="3"/>
  <c r="X94" i="3"/>
  <c r="X86" i="3"/>
  <c r="X78" i="3"/>
  <c r="AJ78" i="3" s="1"/>
  <c r="X70" i="3"/>
  <c r="X62" i="3"/>
  <c r="X50" i="3"/>
  <c r="AJ50" i="3" s="1"/>
  <c r="X42" i="3"/>
  <c r="X36" i="3"/>
  <c r="X30" i="3"/>
  <c r="X24" i="3"/>
  <c r="X16" i="3"/>
  <c r="X35" i="3"/>
  <c r="X25" i="3"/>
  <c r="X11" i="3"/>
  <c r="X26" i="3"/>
  <c r="X23" i="3"/>
  <c r="AJ23" i="3" s="1"/>
  <c r="X19" i="3"/>
  <c r="AJ19" i="3" s="1"/>
  <c r="X13" i="3"/>
  <c r="X141" i="3"/>
  <c r="X127" i="3"/>
  <c r="X111" i="3"/>
  <c r="AJ111" i="3" s="1"/>
  <c r="X95" i="3"/>
  <c r="AJ95" i="3" s="1"/>
  <c r="X79" i="3"/>
  <c r="X63" i="3"/>
  <c r="X53" i="3"/>
  <c r="AJ53" i="3" s="1"/>
  <c r="X29" i="3"/>
  <c r="AJ29" i="3" s="1"/>
  <c r="Y10" i="3"/>
  <c r="X37" i="3"/>
  <c r="AJ37" i="3" s="1"/>
  <c r="X154" i="3"/>
  <c r="AJ154" i="3" s="1"/>
  <c r="X49" i="3"/>
  <c r="X33" i="3"/>
  <c r="X27" i="3"/>
  <c r="X20" i="3"/>
  <c r="X17" i="3"/>
  <c r="X119" i="3"/>
  <c r="AJ119" i="3" s="1"/>
  <c r="X103" i="3"/>
  <c r="AJ103" i="3" s="1"/>
  <c r="X87" i="3"/>
  <c r="AJ87" i="3" s="1"/>
  <c r="X71" i="3"/>
  <c r="AJ71" i="3" s="1"/>
  <c r="X45" i="3"/>
  <c r="X34" i="3"/>
  <c r="AJ34" i="3" s="1"/>
  <c r="X32" i="3"/>
  <c r="AJ32" i="3" s="1"/>
  <c r="X21" i="3"/>
  <c r="AJ21" i="3" s="1"/>
  <c r="X15" i="3"/>
  <c r="AJ15" i="3" s="1"/>
  <c r="X14" i="3"/>
  <c r="X170" i="3"/>
  <c r="AJ170" i="3" s="1"/>
  <c r="X41" i="3"/>
  <c r="AJ41" i="3" s="1"/>
  <c r="X31" i="3"/>
  <c r="AJ31" i="3" s="1"/>
  <c r="X22" i="3"/>
  <c r="X12" i="3"/>
  <c r="AJ12" i="3" s="1"/>
  <c r="X18" i="3"/>
  <c r="AJ18" i="3" s="1"/>
  <c r="AI119" i="3"/>
  <c r="AI83" i="3"/>
  <c r="AI67" i="3"/>
  <c r="AI176" i="3"/>
  <c r="AI71" i="3"/>
  <c r="AI99" i="3"/>
  <c r="AI87" i="3"/>
  <c r="AI115" i="3"/>
  <c r="AI169" i="3"/>
  <c r="AJ79" i="3" l="1"/>
  <c r="AJ251" i="3"/>
  <c r="AJ262" i="3"/>
  <c r="AJ313" i="3"/>
  <c r="AJ241" i="3"/>
  <c r="AJ552" i="3"/>
  <c r="AJ620" i="3"/>
  <c r="AJ22" i="3"/>
  <c r="AJ27" i="3"/>
  <c r="AJ63" i="3"/>
  <c r="AJ36" i="3"/>
  <c r="AJ102" i="3"/>
  <c r="AJ164" i="3"/>
  <c r="AJ98" i="3"/>
  <c r="AJ162" i="3"/>
  <c r="AJ68" i="3"/>
  <c r="AJ55" i="3"/>
  <c r="AJ117" i="3"/>
  <c r="AJ299" i="3"/>
  <c r="AJ242" i="3"/>
  <c r="AJ180" i="3"/>
  <c r="AJ244" i="3"/>
  <c r="AJ205" i="3"/>
  <c r="AJ269" i="3"/>
  <c r="AJ190" i="3"/>
  <c r="AJ263" i="3"/>
  <c r="AJ307" i="3"/>
  <c r="AJ233" i="3"/>
  <c r="AJ355" i="3"/>
  <c r="AJ302" i="3"/>
  <c r="AJ347" i="3"/>
  <c r="AJ387" i="3"/>
  <c r="AJ365" i="3"/>
  <c r="AJ352" i="3"/>
  <c r="AJ427" i="3"/>
  <c r="AJ557" i="3"/>
  <c r="AJ732" i="3"/>
  <c r="AJ526" i="3"/>
  <c r="AJ385" i="3"/>
  <c r="AJ449" i="3"/>
  <c r="AJ489" i="3"/>
  <c r="AJ338" i="3"/>
  <c r="AJ466" i="3"/>
  <c r="AJ597" i="3"/>
  <c r="AJ467" i="3"/>
  <c r="AJ517" i="3"/>
  <c r="AJ609" i="3"/>
  <c r="AJ596" i="3"/>
  <c r="AJ564" i="3"/>
  <c r="AJ617" i="3"/>
  <c r="AJ550" i="3"/>
  <c r="AJ519" i="3"/>
  <c r="AJ568" i="3"/>
  <c r="AJ619" i="3"/>
  <c r="AJ606" i="3"/>
  <c r="AJ659" i="3"/>
  <c r="AJ575" i="3"/>
  <c r="AJ701" i="3"/>
  <c r="AJ769" i="3"/>
  <c r="AJ707" i="3"/>
  <c r="AJ849" i="3"/>
  <c r="AJ743" i="3"/>
  <c r="AJ728" i="3"/>
  <c r="AJ813" i="3"/>
  <c r="AJ807" i="3"/>
  <c r="AJ785" i="3"/>
  <c r="AJ831" i="3"/>
  <c r="AJ803" i="3"/>
  <c r="AJ748" i="3"/>
  <c r="AJ841" i="3"/>
  <c r="AJ833" i="3"/>
  <c r="AJ913" i="3"/>
  <c r="AJ900" i="3"/>
  <c r="AJ861" i="3"/>
  <c r="AJ903" i="3"/>
  <c r="AJ938" i="3"/>
  <c r="AJ961" i="3"/>
  <c r="AJ893" i="3"/>
  <c r="AJ918" i="3"/>
  <c r="AJ941" i="3"/>
  <c r="AJ978" i="3"/>
  <c r="AJ928" i="3"/>
  <c r="AJ980" i="3"/>
  <c r="AJ975" i="3"/>
  <c r="AJ994" i="3"/>
  <c r="AJ49" i="3"/>
  <c r="AJ11" i="3"/>
  <c r="AJ48" i="3"/>
  <c r="AJ112" i="3"/>
  <c r="AJ325" i="3"/>
  <c r="AJ89" i="3"/>
  <c r="AJ163" i="3"/>
  <c r="AJ243" i="3"/>
  <c r="AJ107" i="3"/>
  <c r="AJ186" i="3"/>
  <c r="AJ84" i="3"/>
  <c r="AJ156" i="3"/>
  <c r="AJ69" i="3"/>
  <c r="AJ133" i="3"/>
  <c r="AJ260" i="3"/>
  <c r="AJ383" i="3"/>
  <c r="AJ221" i="3"/>
  <c r="AJ206" i="3"/>
  <c r="AJ317" i="3"/>
  <c r="AJ192" i="3"/>
  <c r="AJ256" i="3"/>
  <c r="AJ413" i="3"/>
  <c r="AJ366" i="3"/>
  <c r="AJ405" i="3"/>
  <c r="AJ509" i="3"/>
  <c r="AJ382" i="3"/>
  <c r="AJ469" i="3"/>
  <c r="AJ464" i="3"/>
  <c r="AJ401" i="3"/>
  <c r="AJ354" i="3"/>
  <c r="AJ529" i="3"/>
  <c r="AJ483" i="3"/>
  <c r="AJ686" i="3"/>
  <c r="AJ570" i="3"/>
  <c r="AJ555" i="3"/>
  <c r="AJ572" i="3"/>
  <c r="AJ584" i="3"/>
  <c r="AJ702" i="3"/>
  <c r="AJ647" i="3"/>
  <c r="AJ627" i="3"/>
  <c r="AJ674" i="3"/>
  <c r="AJ591" i="3"/>
  <c r="AJ762" i="3"/>
  <c r="AJ742" i="3"/>
  <c r="AJ723" i="3"/>
  <c r="AJ695" i="3"/>
  <c r="AJ808" i="3"/>
  <c r="AJ705" i="3"/>
  <c r="AJ821" i="3"/>
  <c r="AJ746" i="3"/>
  <c r="AJ825" i="3"/>
  <c r="AJ835" i="3"/>
  <c r="AJ829" i="3"/>
  <c r="AJ875" i="3"/>
  <c r="AJ869" i="3"/>
  <c r="AJ848" i="3"/>
  <c r="AJ896" i="3"/>
  <c r="AJ955" i="3"/>
  <c r="AJ920" i="3"/>
  <c r="AJ909" i="3"/>
  <c r="AJ950" i="3"/>
  <c r="AJ971" i="3"/>
  <c r="AJ951" i="3"/>
  <c r="AJ984" i="3"/>
  <c r="AJ944" i="3"/>
  <c r="AJ979" i="3"/>
  <c r="AJ991" i="3"/>
  <c r="AJ1010" i="3"/>
  <c r="AJ305" i="3"/>
  <c r="AJ198" i="3"/>
  <c r="AJ530" i="3"/>
  <c r="AJ393" i="3"/>
  <c r="AJ471" i="3"/>
  <c r="AJ576" i="3"/>
  <c r="AJ726" i="3"/>
  <c r="AJ823" i="3"/>
  <c r="AJ756" i="3"/>
  <c r="AJ25" i="3"/>
  <c r="AJ62" i="3"/>
  <c r="AJ126" i="3"/>
  <c r="AJ293" i="3"/>
  <c r="AJ56" i="3"/>
  <c r="AJ120" i="3"/>
  <c r="AJ326" i="3"/>
  <c r="AJ166" i="3"/>
  <c r="AJ122" i="3"/>
  <c r="AJ92" i="3"/>
  <c r="AJ157" i="3"/>
  <c r="AJ77" i="3"/>
  <c r="AJ268" i="3"/>
  <c r="AJ403" i="3"/>
  <c r="AJ229" i="3"/>
  <c r="AJ214" i="3"/>
  <c r="AJ272" i="3"/>
  <c r="AJ223" i="3"/>
  <c r="AJ281" i="3"/>
  <c r="AJ200" i="3"/>
  <c r="AJ264" i="3"/>
  <c r="AJ337" i="3"/>
  <c r="AJ357" i="3"/>
  <c r="AJ445" i="3"/>
  <c r="AJ429" i="3"/>
  <c r="AJ420" i="3"/>
  <c r="AJ421" i="3"/>
  <c r="AJ515" i="3"/>
  <c r="AJ390" i="3"/>
  <c r="AJ415" i="3"/>
  <c r="AJ408" i="3"/>
  <c r="AJ512" i="3"/>
  <c r="AJ409" i="3"/>
  <c r="AJ470" i="3"/>
  <c r="AJ505" i="3"/>
  <c r="AJ362" i="3"/>
  <c r="AJ426" i="3"/>
  <c r="AJ566" i="3"/>
  <c r="AJ491" i="3"/>
  <c r="AJ468" i="3"/>
  <c r="AJ601" i="3"/>
  <c r="AJ573" i="3"/>
  <c r="AJ625" i="3"/>
  <c r="AJ725" i="3"/>
  <c r="AJ644" i="3"/>
  <c r="AJ592" i="3"/>
  <c r="AJ643" i="3"/>
  <c r="AJ626" i="3"/>
  <c r="AJ599" i="3"/>
  <c r="AJ692" i="3"/>
  <c r="AJ731" i="3"/>
  <c r="AJ703" i="3"/>
  <c r="AJ688" i="3"/>
  <c r="AJ754" i="3"/>
  <c r="AJ713" i="3"/>
  <c r="AJ690" i="3"/>
  <c r="AJ757" i="3"/>
  <c r="AJ809" i="3"/>
  <c r="AJ820" i="3"/>
  <c r="AJ840" i="3"/>
  <c r="AJ815" i="3"/>
  <c r="AJ870" i="3"/>
  <c r="AJ851" i="3"/>
  <c r="AJ822" i="3"/>
  <c r="AJ908" i="3"/>
  <c r="AJ902" i="3"/>
  <c r="AJ882" i="3"/>
  <c r="AJ878" i="3"/>
  <c r="AJ957" i="3"/>
  <c r="AJ924" i="3"/>
  <c r="AJ917" i="3"/>
  <c r="AJ969" i="3"/>
  <c r="AJ986" i="3"/>
  <c r="AJ993" i="3"/>
  <c r="AJ1001" i="3"/>
  <c r="AJ26" i="3"/>
  <c r="AJ104" i="3"/>
  <c r="AJ61" i="3"/>
  <c r="AJ207" i="3"/>
  <c r="AJ319" i="3"/>
  <c r="AJ463" i="3"/>
  <c r="AJ663" i="3"/>
  <c r="AJ736" i="3"/>
  <c r="AJ817" i="3"/>
  <c r="AJ939" i="3"/>
  <c r="AJ954" i="3"/>
  <c r="AJ973" i="3"/>
  <c r="AJ976" i="3"/>
  <c r="AJ14" i="3"/>
  <c r="AJ127" i="3"/>
  <c r="AJ35" i="3"/>
  <c r="AJ70" i="3"/>
  <c r="AJ134" i="3"/>
  <c r="AJ64" i="3"/>
  <c r="AJ128" i="3"/>
  <c r="AJ172" i="3"/>
  <c r="AJ130" i="3"/>
  <c r="AJ59" i="3"/>
  <c r="AJ123" i="3"/>
  <c r="AJ28" i="3"/>
  <c r="AJ283" i="3"/>
  <c r="AJ210" i="3"/>
  <c r="AJ173" i="3"/>
  <c r="AJ324" i="3"/>
  <c r="AJ222" i="3"/>
  <c r="AJ288" i="3"/>
  <c r="AJ167" i="3"/>
  <c r="AJ231" i="3"/>
  <c r="AJ285" i="3"/>
  <c r="AJ336" i="3"/>
  <c r="AJ274" i="3"/>
  <c r="AJ137" i="3"/>
  <c r="AJ201" i="3"/>
  <c r="AJ265" i="3"/>
  <c r="AJ360" i="3"/>
  <c r="AJ328" i="3"/>
  <c r="AJ343" i="3"/>
  <c r="AJ412" i="3"/>
  <c r="AJ380" i="3"/>
  <c r="AJ490" i="3"/>
  <c r="AJ398" i="3"/>
  <c r="AJ462" i="3"/>
  <c r="AJ423" i="3"/>
  <c r="AJ485" i="3"/>
  <c r="AJ416" i="3"/>
  <c r="AJ553" i="3"/>
  <c r="AJ525" i="3"/>
  <c r="AJ370" i="3"/>
  <c r="AJ682" i="3"/>
  <c r="AJ504" i="3"/>
  <c r="AJ640" i="3"/>
  <c r="AJ578" i="3"/>
  <c r="AJ630" i="3"/>
  <c r="AJ567" i="3"/>
  <c r="AJ588" i="3"/>
  <c r="AJ648" i="3"/>
  <c r="AJ551" i="3"/>
  <c r="AJ670" i="3"/>
  <c r="AJ629" i="3"/>
  <c r="AJ678" i="3"/>
  <c r="AJ677" i="3"/>
  <c r="AJ739" i="3"/>
  <c r="AJ696" i="3"/>
  <c r="AJ775" i="3"/>
  <c r="AJ721" i="3"/>
  <c r="AJ698" i="3"/>
  <c r="AJ759" i="3"/>
  <c r="AJ765" i="3"/>
  <c r="AJ771" i="3"/>
  <c r="AJ773" i="3"/>
  <c r="AJ824" i="3"/>
  <c r="AJ860" i="3"/>
  <c r="AJ883" i="3"/>
  <c r="AJ830" i="3"/>
  <c r="AJ922" i="3"/>
  <c r="AJ864" i="3"/>
  <c r="AJ888" i="3"/>
  <c r="AJ906" i="3"/>
  <c r="AJ985" i="3"/>
  <c r="AJ992" i="3"/>
  <c r="AJ953" i="3"/>
  <c r="AJ1005" i="3"/>
  <c r="AJ958" i="3"/>
  <c r="AJ990" i="3"/>
  <c r="AJ995" i="3"/>
  <c r="AJ76" i="3"/>
  <c r="AJ250" i="3"/>
  <c r="AJ213" i="3"/>
  <c r="AJ271" i="3"/>
  <c r="AJ346" i="3"/>
  <c r="AJ610" i="3"/>
  <c r="AJ527" i="3"/>
  <c r="AJ828" i="3"/>
  <c r="AJ837" i="3"/>
  <c r="AJ907" i="3"/>
  <c r="AJ947" i="3"/>
  <c r="AJ1002" i="3"/>
  <c r="Y1003" i="3"/>
  <c r="AK1003" i="3" s="1"/>
  <c r="Y1010" i="3"/>
  <c r="AK1010" i="3" s="1"/>
  <c r="Y1002" i="3"/>
  <c r="AK1002" i="3" s="1"/>
  <c r="Y994" i="3"/>
  <c r="AK994" i="3" s="1"/>
  <c r="Y1009" i="3"/>
  <c r="Y1001" i="3"/>
  <c r="AK1001" i="3" s="1"/>
  <c r="Y993" i="3"/>
  <c r="AK993" i="3" s="1"/>
  <c r="Y1007" i="3"/>
  <c r="Y999" i="3"/>
  <c r="AK999" i="3" s="1"/>
  <c r="Y995" i="3"/>
  <c r="AK995" i="3" s="1"/>
  <c r="Y991" i="3"/>
  <c r="AK991" i="3" s="1"/>
  <c r="Y982" i="3"/>
  <c r="Y974" i="3"/>
  <c r="AK974" i="3" s="1"/>
  <c r="Y966" i="3"/>
  <c r="AK966" i="3" s="1"/>
  <c r="Y958" i="3"/>
  <c r="AK958" i="3" s="1"/>
  <c r="Y1006" i="3"/>
  <c r="Y990" i="3"/>
  <c r="AK990" i="3" s="1"/>
  <c r="Y1008" i="3"/>
  <c r="AK1008" i="3" s="1"/>
  <c r="Y997" i="3"/>
  <c r="Y992" i="3"/>
  <c r="AK992" i="3" s="1"/>
  <c r="Y989" i="3"/>
  <c r="AK989" i="3" s="1"/>
  <c r="Y1004" i="3"/>
  <c r="AK1004" i="3" s="1"/>
  <c r="Y1000" i="3"/>
  <c r="AK1000" i="3" s="1"/>
  <c r="Y983" i="3"/>
  <c r="AK983" i="3" s="1"/>
  <c r="Y980" i="3"/>
  <c r="AK980" i="3" s="1"/>
  <c r="Y970" i="3"/>
  <c r="Y977" i="3"/>
  <c r="AK977" i="3" s="1"/>
  <c r="Y961" i="3"/>
  <c r="AK961" i="3" s="1"/>
  <c r="Y951" i="3"/>
  <c r="AK951" i="3" s="1"/>
  <c r="Y943" i="3"/>
  <c r="Y935" i="3"/>
  <c r="AK935" i="3" s="1"/>
  <c r="Y927" i="3"/>
  <c r="AK927" i="3" s="1"/>
  <c r="Y1005" i="3"/>
  <c r="AK1005" i="3" s="1"/>
  <c r="Y986" i="3"/>
  <c r="AK986" i="3" s="1"/>
  <c r="Y984" i="3"/>
  <c r="AK984" i="3" s="1"/>
  <c r="Y988" i="3"/>
  <c r="Y978" i="3"/>
  <c r="AK978" i="3" s="1"/>
  <c r="Y975" i="3"/>
  <c r="AK975" i="3" s="1"/>
  <c r="Y996" i="3"/>
  <c r="AK996" i="3" s="1"/>
  <c r="Y965" i="3"/>
  <c r="Y959" i="3"/>
  <c r="Y947" i="3"/>
  <c r="AK947" i="3" s="1"/>
  <c r="Y976" i="3"/>
  <c r="AK976" i="3" s="1"/>
  <c r="Y968" i="3"/>
  <c r="AK968" i="3" s="1"/>
  <c r="Y962" i="3"/>
  <c r="AK962" i="3" s="1"/>
  <c r="Y954" i="3"/>
  <c r="AK954" i="3" s="1"/>
  <c r="Y938" i="3"/>
  <c r="AK938" i="3" s="1"/>
  <c r="Y987" i="3"/>
  <c r="Y969" i="3"/>
  <c r="AK969" i="3" s="1"/>
  <c r="Y981" i="3"/>
  <c r="AK981" i="3" s="1"/>
  <c r="Y979" i="3"/>
  <c r="AK979" i="3" s="1"/>
  <c r="Y971" i="3"/>
  <c r="AK971" i="3" s="1"/>
  <c r="Y972" i="3"/>
  <c r="Y967" i="3"/>
  <c r="Y964" i="3"/>
  <c r="AK964" i="3" s="1"/>
  <c r="Y973" i="3"/>
  <c r="AK973" i="3" s="1"/>
  <c r="Y946" i="3"/>
  <c r="Y948" i="3"/>
  <c r="Y944" i="3"/>
  <c r="AK944" i="3" s="1"/>
  <c r="Y941" i="3"/>
  <c r="AK941" i="3" s="1"/>
  <c r="Y931" i="3"/>
  <c r="Y928" i="3"/>
  <c r="AK928" i="3" s="1"/>
  <c r="Y925" i="3"/>
  <c r="Y924" i="3"/>
  <c r="AK924" i="3" s="1"/>
  <c r="Y949" i="3"/>
  <c r="Y985" i="3"/>
  <c r="AK985" i="3" s="1"/>
  <c r="Y963" i="3"/>
  <c r="Y960" i="3"/>
  <c r="AK960" i="3" s="1"/>
  <c r="Y957" i="3"/>
  <c r="AK957" i="3" s="1"/>
  <c r="Y952" i="3"/>
  <c r="Y940" i="3"/>
  <c r="Y933" i="3"/>
  <c r="AK933" i="3" s="1"/>
  <c r="Y930" i="3"/>
  <c r="AK930" i="3" s="1"/>
  <c r="Y926" i="3"/>
  <c r="Y917" i="3"/>
  <c r="AK917" i="3" s="1"/>
  <c r="Y945" i="3"/>
  <c r="AK945" i="3" s="1"/>
  <c r="Y936" i="3"/>
  <c r="AK936" i="3" s="1"/>
  <c r="Y920" i="3"/>
  <c r="AK920" i="3" s="1"/>
  <c r="Y916" i="3"/>
  <c r="AK916" i="3" s="1"/>
  <c r="Y908" i="3"/>
  <c r="AK908" i="3" s="1"/>
  <c r="Y900" i="3"/>
  <c r="AK900" i="3" s="1"/>
  <c r="Y892" i="3"/>
  <c r="AK892" i="3" s="1"/>
  <c r="Y884" i="3"/>
  <c r="Y876" i="3"/>
  <c r="Y929" i="3"/>
  <c r="Y915" i="3"/>
  <c r="Y955" i="3"/>
  <c r="AK955" i="3" s="1"/>
  <c r="Y937" i="3"/>
  <c r="Y932" i="3"/>
  <c r="AK932" i="3" s="1"/>
  <c r="Y914" i="3"/>
  <c r="AK914" i="3" s="1"/>
  <c r="Y953" i="3"/>
  <c r="AK953" i="3" s="1"/>
  <c r="Y921" i="3"/>
  <c r="Y913" i="3"/>
  <c r="AK913" i="3" s="1"/>
  <c r="Y905" i="3"/>
  <c r="Y911" i="3"/>
  <c r="Y910" i="3"/>
  <c r="AK910" i="3" s="1"/>
  <c r="Y888" i="3"/>
  <c r="AK888" i="3" s="1"/>
  <c r="Y885" i="3"/>
  <c r="Y882" i="3"/>
  <c r="AK882" i="3" s="1"/>
  <c r="Y906" i="3"/>
  <c r="AK906" i="3" s="1"/>
  <c r="Y898" i="3"/>
  <c r="Y895" i="3"/>
  <c r="Y879" i="3"/>
  <c r="AK879" i="3" s="1"/>
  <c r="Y998" i="3"/>
  <c r="Y934" i="3"/>
  <c r="AK934" i="3" s="1"/>
  <c r="Y950" i="3"/>
  <c r="AK950" i="3" s="1"/>
  <c r="Y956" i="3"/>
  <c r="AK956" i="3" s="1"/>
  <c r="Y907" i="3"/>
  <c r="AK907" i="3" s="1"/>
  <c r="Y894" i="3"/>
  <c r="AK894" i="3" s="1"/>
  <c r="Y886" i="3"/>
  <c r="AK886" i="3" s="1"/>
  <c r="Y878" i="3"/>
  <c r="AK878" i="3" s="1"/>
  <c r="Y863" i="3"/>
  <c r="Y855" i="3"/>
  <c r="AK855" i="3" s="1"/>
  <c r="Y847" i="3"/>
  <c r="Y897" i="3"/>
  <c r="Y881" i="3"/>
  <c r="Y875" i="3"/>
  <c r="AK875" i="3" s="1"/>
  <c r="Y873" i="3"/>
  <c r="Y870" i="3"/>
  <c r="AK870" i="3" s="1"/>
  <c r="Y862" i="3"/>
  <c r="AK862" i="3" s="1"/>
  <c r="Y919" i="3"/>
  <c r="Y923" i="3"/>
  <c r="AK923" i="3" s="1"/>
  <c r="Y922" i="3"/>
  <c r="AK922" i="3" s="1"/>
  <c r="Y912" i="3"/>
  <c r="AK912" i="3" s="1"/>
  <c r="Y909" i="3"/>
  <c r="AK909" i="3" s="1"/>
  <c r="Y889" i="3"/>
  <c r="Y896" i="3"/>
  <c r="AK896" i="3" s="1"/>
  <c r="Y887" i="3"/>
  <c r="Y854" i="3"/>
  <c r="Y837" i="3"/>
  <c r="AK837" i="3" s="1"/>
  <c r="Y829" i="3"/>
  <c r="AK829" i="3" s="1"/>
  <c r="Y939" i="3"/>
  <c r="AK939" i="3" s="1"/>
  <c r="Y865" i="3"/>
  <c r="AK865" i="3" s="1"/>
  <c r="Y857" i="3"/>
  <c r="AK857" i="3" s="1"/>
  <c r="Y844" i="3"/>
  <c r="AK844" i="3" s="1"/>
  <c r="Y901" i="3"/>
  <c r="AK901" i="3" s="1"/>
  <c r="Y899" i="3"/>
  <c r="AK899" i="3" s="1"/>
  <c r="Y883" i="3"/>
  <c r="AK883" i="3" s="1"/>
  <c r="Y877" i="3"/>
  <c r="Y851" i="3"/>
  <c r="AK851" i="3" s="1"/>
  <c r="Y848" i="3"/>
  <c r="AK848" i="3" s="1"/>
  <c r="Y845" i="3"/>
  <c r="Y843" i="3"/>
  <c r="AK843" i="3" s="1"/>
  <c r="Y918" i="3"/>
  <c r="AK918" i="3" s="1"/>
  <c r="Y904" i="3"/>
  <c r="AK904" i="3" s="1"/>
  <c r="Y893" i="3"/>
  <c r="AK893" i="3" s="1"/>
  <c r="Y868" i="3"/>
  <c r="Y864" i="3"/>
  <c r="AK864" i="3" s="1"/>
  <c r="Y860" i="3"/>
  <c r="AK860" i="3" s="1"/>
  <c r="Y856" i="3"/>
  <c r="AK856" i="3" s="1"/>
  <c r="Y842" i="3"/>
  <c r="Y902" i="3"/>
  <c r="AK902" i="3" s="1"/>
  <c r="Y871" i="3"/>
  <c r="Y846" i="3"/>
  <c r="Y891" i="3"/>
  <c r="AK891" i="3" s="1"/>
  <c r="Y880" i="3"/>
  <c r="Y903" i="3"/>
  <c r="AK903" i="3" s="1"/>
  <c r="Y872" i="3"/>
  <c r="AK872" i="3" s="1"/>
  <c r="Y867" i="3"/>
  <c r="AK867" i="3" s="1"/>
  <c r="Y824" i="3"/>
  <c r="AK824" i="3" s="1"/>
  <c r="Y815" i="3"/>
  <c r="AK815" i="3" s="1"/>
  <c r="Y852" i="3"/>
  <c r="Y828" i="3"/>
  <c r="AK828" i="3" s="1"/>
  <c r="Y814" i="3"/>
  <c r="AK814" i="3" s="1"/>
  <c r="Y869" i="3"/>
  <c r="AK869" i="3" s="1"/>
  <c r="Y833" i="3"/>
  <c r="AK833" i="3" s="1"/>
  <c r="Y866" i="3"/>
  <c r="AK866" i="3" s="1"/>
  <c r="Y838" i="3"/>
  <c r="AK838" i="3" s="1"/>
  <c r="Y835" i="3"/>
  <c r="AK835" i="3" s="1"/>
  <c r="Y826" i="3"/>
  <c r="Y804" i="3"/>
  <c r="Y796" i="3"/>
  <c r="AK796" i="3" s="1"/>
  <c r="Y788" i="3"/>
  <c r="AK788" i="3" s="1"/>
  <c r="Y780" i="3"/>
  <c r="Y772" i="3"/>
  <c r="Y890" i="3"/>
  <c r="AK890" i="3" s="1"/>
  <c r="Y874" i="3"/>
  <c r="AK874" i="3" s="1"/>
  <c r="Y841" i="3"/>
  <c r="AK841" i="3" s="1"/>
  <c r="Y827" i="3"/>
  <c r="AK827" i="3" s="1"/>
  <c r="Y820" i="3"/>
  <c r="AK820" i="3" s="1"/>
  <c r="Y816" i="3"/>
  <c r="Y812" i="3"/>
  <c r="Y811" i="3"/>
  <c r="Y803" i="3"/>
  <c r="AK803" i="3" s="1"/>
  <c r="Y795" i="3"/>
  <c r="Y787" i="3"/>
  <c r="AK787" i="3" s="1"/>
  <c r="Y779" i="3"/>
  <c r="Y771" i="3"/>
  <c r="AK771" i="3" s="1"/>
  <c r="Y763" i="3"/>
  <c r="Y755" i="3"/>
  <c r="Y747" i="3"/>
  <c r="AK747" i="3" s="1"/>
  <c r="Y942" i="3"/>
  <c r="Y861" i="3"/>
  <c r="AK861" i="3" s="1"/>
  <c r="Y831" i="3"/>
  <c r="AK831" i="3" s="1"/>
  <c r="Y830" i="3"/>
  <c r="AK830" i="3" s="1"/>
  <c r="Y810" i="3"/>
  <c r="AK810" i="3" s="1"/>
  <c r="Y802" i="3"/>
  <c r="AK802" i="3" s="1"/>
  <c r="Y794" i="3"/>
  <c r="Y786" i="3"/>
  <c r="AK786" i="3" s="1"/>
  <c r="Y778" i="3"/>
  <c r="AK778" i="3" s="1"/>
  <c r="Y770" i="3"/>
  <c r="AK770" i="3" s="1"/>
  <c r="Y762" i="3"/>
  <c r="AK762" i="3" s="1"/>
  <c r="Y754" i="3"/>
  <c r="AK754" i="3" s="1"/>
  <c r="Y858" i="3"/>
  <c r="AK858" i="3" s="1"/>
  <c r="Y822" i="3"/>
  <c r="AK822" i="3" s="1"/>
  <c r="Y809" i="3"/>
  <c r="AK809" i="3" s="1"/>
  <c r="Y801" i="3"/>
  <c r="Y793" i="3"/>
  <c r="AK793" i="3" s="1"/>
  <c r="Y859" i="3"/>
  <c r="AK859" i="3" s="1"/>
  <c r="Y853" i="3"/>
  <c r="Y819" i="3"/>
  <c r="AK819" i="3" s="1"/>
  <c r="Y808" i="3"/>
  <c r="AK808" i="3" s="1"/>
  <c r="Y800" i="3"/>
  <c r="AK800" i="3" s="1"/>
  <c r="Y792" i="3"/>
  <c r="Y839" i="3"/>
  <c r="Y817" i="3"/>
  <c r="AK817" i="3" s="1"/>
  <c r="Y832" i="3"/>
  <c r="AK832" i="3" s="1"/>
  <c r="Y818" i="3"/>
  <c r="AK818" i="3" s="1"/>
  <c r="Y813" i="3"/>
  <c r="AK813" i="3" s="1"/>
  <c r="Y783" i="3"/>
  <c r="AK783" i="3" s="1"/>
  <c r="Y773" i="3"/>
  <c r="AK773" i="3" s="1"/>
  <c r="Y834" i="3"/>
  <c r="Y849" i="3"/>
  <c r="AK849" i="3" s="1"/>
  <c r="Y825" i="3"/>
  <c r="AK825" i="3" s="1"/>
  <c r="Y821" i="3"/>
  <c r="AK821" i="3" s="1"/>
  <c r="Y806" i="3"/>
  <c r="Y805" i="3"/>
  <c r="Y790" i="3"/>
  <c r="AK790" i="3" s="1"/>
  <c r="Y782" i="3"/>
  <c r="Y799" i="3"/>
  <c r="Y745" i="3"/>
  <c r="AK745" i="3" s="1"/>
  <c r="Y737" i="3"/>
  <c r="AK737" i="3" s="1"/>
  <c r="Y729" i="3"/>
  <c r="AK729" i="3" s="1"/>
  <c r="Y721" i="3"/>
  <c r="AK721" i="3" s="1"/>
  <c r="Y713" i="3"/>
  <c r="AK713" i="3" s="1"/>
  <c r="Y705" i="3"/>
  <c r="AK705" i="3" s="1"/>
  <c r="Y697" i="3"/>
  <c r="AK697" i="3" s="1"/>
  <c r="Y689" i="3"/>
  <c r="Y850" i="3"/>
  <c r="Y840" i="3"/>
  <c r="AK840" i="3" s="1"/>
  <c r="Y823" i="3"/>
  <c r="AK823" i="3" s="1"/>
  <c r="Y775" i="3"/>
  <c r="AK775" i="3" s="1"/>
  <c r="Y764" i="3"/>
  <c r="Y744" i="3"/>
  <c r="Y736" i="3"/>
  <c r="AK736" i="3" s="1"/>
  <c r="Y728" i="3"/>
  <c r="AK728" i="3" s="1"/>
  <c r="Y720" i="3"/>
  <c r="AK720" i="3" s="1"/>
  <c r="Y712" i="3"/>
  <c r="AK712" i="3" s="1"/>
  <c r="Y704" i="3"/>
  <c r="Y696" i="3"/>
  <c r="AK696" i="3" s="1"/>
  <c r="Y688" i="3"/>
  <c r="AK688" i="3" s="1"/>
  <c r="Y789" i="3"/>
  <c r="AK789" i="3" s="1"/>
  <c r="Y777" i="3"/>
  <c r="AK777" i="3" s="1"/>
  <c r="Y774" i="3"/>
  <c r="AK774" i="3" s="1"/>
  <c r="Y743" i="3"/>
  <c r="AK743" i="3" s="1"/>
  <c r="Y735" i="3"/>
  <c r="AK735" i="3" s="1"/>
  <c r="Y727" i="3"/>
  <c r="AK727" i="3" s="1"/>
  <c r="Y719" i="3"/>
  <c r="AK719" i="3" s="1"/>
  <c r="Y711" i="3"/>
  <c r="Y703" i="3"/>
  <c r="AK703" i="3" s="1"/>
  <c r="Y695" i="3"/>
  <c r="AK695" i="3" s="1"/>
  <c r="Y687" i="3"/>
  <c r="AK687" i="3" s="1"/>
  <c r="Y768" i="3"/>
  <c r="Y765" i="3"/>
  <c r="AK765" i="3" s="1"/>
  <c r="Y753" i="3"/>
  <c r="AK753" i="3" s="1"/>
  <c r="Y752" i="3"/>
  <c r="AK752" i="3" s="1"/>
  <c r="Y751" i="3"/>
  <c r="AK751" i="3" s="1"/>
  <c r="Y750" i="3"/>
  <c r="Y749" i="3"/>
  <c r="AK749" i="3" s="1"/>
  <c r="Y742" i="3"/>
  <c r="AK742" i="3" s="1"/>
  <c r="Y734" i="3"/>
  <c r="Y726" i="3"/>
  <c r="AK726" i="3" s="1"/>
  <c r="Y718" i="3"/>
  <c r="AK718" i="3" s="1"/>
  <c r="Y710" i="3"/>
  <c r="Y702" i="3"/>
  <c r="AK702" i="3" s="1"/>
  <c r="Y694" i="3"/>
  <c r="Y686" i="3"/>
  <c r="AK686" i="3" s="1"/>
  <c r="Y797" i="3"/>
  <c r="AK797" i="3" s="1"/>
  <c r="Y785" i="3"/>
  <c r="AK785" i="3" s="1"/>
  <c r="Y767" i="3"/>
  <c r="AK767" i="3" s="1"/>
  <c r="Y761" i="3"/>
  <c r="AK761" i="3" s="1"/>
  <c r="Y760" i="3"/>
  <c r="Y759" i="3"/>
  <c r="AK759" i="3" s="1"/>
  <c r="Y758" i="3"/>
  <c r="Y757" i="3"/>
  <c r="AK757" i="3" s="1"/>
  <c r="Y746" i="3"/>
  <c r="AK746" i="3" s="1"/>
  <c r="Y738" i="3"/>
  <c r="AK738" i="3" s="1"/>
  <c r="Y730" i="3"/>
  <c r="Y722" i="3"/>
  <c r="AK722" i="3" s="1"/>
  <c r="Y714" i="3"/>
  <c r="AK714" i="3" s="1"/>
  <c r="Y706" i="3"/>
  <c r="AK706" i="3" s="1"/>
  <c r="Y769" i="3"/>
  <c r="AK769" i="3" s="1"/>
  <c r="Y733" i="3"/>
  <c r="AK733" i="3" s="1"/>
  <c r="Y717" i="3"/>
  <c r="AK717" i="3" s="1"/>
  <c r="Y679" i="3"/>
  <c r="Y671" i="3"/>
  <c r="Y663" i="3"/>
  <c r="AK663" i="3" s="1"/>
  <c r="Y655" i="3"/>
  <c r="AK655" i="3" s="1"/>
  <c r="Y836" i="3"/>
  <c r="Y732" i="3"/>
  <c r="AK732" i="3" s="1"/>
  <c r="Y731" i="3"/>
  <c r="AK731" i="3" s="1"/>
  <c r="Y716" i="3"/>
  <c r="AK716" i="3" s="1"/>
  <c r="Y715" i="3"/>
  <c r="AK715" i="3" s="1"/>
  <c r="Y678" i="3"/>
  <c r="AK678" i="3" s="1"/>
  <c r="Y670" i="3"/>
  <c r="AK670" i="3" s="1"/>
  <c r="Y756" i="3"/>
  <c r="AK756" i="3" s="1"/>
  <c r="Y748" i="3"/>
  <c r="AK748" i="3" s="1"/>
  <c r="Y676" i="3"/>
  <c r="AK676" i="3" s="1"/>
  <c r="Y741" i="3"/>
  <c r="Y725" i="3"/>
  <c r="AK725" i="3" s="1"/>
  <c r="Y709" i="3"/>
  <c r="AK709" i="3" s="1"/>
  <c r="Y698" i="3"/>
  <c r="AK698" i="3" s="1"/>
  <c r="Y690" i="3"/>
  <c r="AK690" i="3" s="1"/>
  <c r="Y685" i="3"/>
  <c r="AK685" i="3" s="1"/>
  <c r="Y683" i="3"/>
  <c r="AK683" i="3" s="1"/>
  <c r="Y675" i="3"/>
  <c r="Y807" i="3"/>
  <c r="AK807" i="3" s="1"/>
  <c r="Y680" i="3"/>
  <c r="Y672" i="3"/>
  <c r="Y664" i="3"/>
  <c r="Y656" i="3"/>
  <c r="Y648" i="3"/>
  <c r="AK648" i="3" s="1"/>
  <c r="Y640" i="3"/>
  <c r="AK640" i="3" s="1"/>
  <c r="Y632" i="3"/>
  <c r="Y740" i="3"/>
  <c r="Y674" i="3"/>
  <c r="AK674" i="3" s="1"/>
  <c r="Y662" i="3"/>
  <c r="Y659" i="3"/>
  <c r="AK659" i="3" s="1"/>
  <c r="Y654" i="3"/>
  <c r="AK654" i="3" s="1"/>
  <c r="Y645" i="3"/>
  <c r="Y642" i="3"/>
  <c r="AK642" i="3" s="1"/>
  <c r="Y629" i="3"/>
  <c r="AK629" i="3" s="1"/>
  <c r="Y626" i="3"/>
  <c r="AK626" i="3" s="1"/>
  <c r="Y622" i="3"/>
  <c r="Y614" i="3"/>
  <c r="AK614" i="3" s="1"/>
  <c r="Y606" i="3"/>
  <c r="AK606" i="3" s="1"/>
  <c r="Y598" i="3"/>
  <c r="AK598" i="3" s="1"/>
  <c r="Y590" i="3"/>
  <c r="Y582" i="3"/>
  <c r="AK582" i="3" s="1"/>
  <c r="Y574" i="3"/>
  <c r="AK574" i="3" s="1"/>
  <c r="Y739" i="3"/>
  <c r="AK739" i="3" s="1"/>
  <c r="Y701" i="3"/>
  <c r="AK701" i="3" s="1"/>
  <c r="Y691" i="3"/>
  <c r="Y666" i="3"/>
  <c r="AK666" i="3" s="1"/>
  <c r="Y652" i="3"/>
  <c r="Y649" i="3"/>
  <c r="Y646" i="3"/>
  <c r="Y636" i="3"/>
  <c r="Y633" i="3"/>
  <c r="Y630" i="3"/>
  <c r="AK630" i="3" s="1"/>
  <c r="Y621" i="3"/>
  <c r="Y613" i="3"/>
  <c r="Y605" i="3"/>
  <c r="AK605" i="3" s="1"/>
  <c r="Y597" i="3"/>
  <c r="AK597" i="3" s="1"/>
  <c r="Y798" i="3"/>
  <c r="Y766" i="3"/>
  <c r="Y700" i="3"/>
  <c r="Y673" i="3"/>
  <c r="Y667" i="3"/>
  <c r="Y647" i="3"/>
  <c r="AK647" i="3" s="1"/>
  <c r="Y631" i="3"/>
  <c r="AK631" i="3" s="1"/>
  <c r="Y619" i="3"/>
  <c r="AK619" i="3" s="1"/>
  <c r="Y611" i="3"/>
  <c r="AK611" i="3" s="1"/>
  <c r="Y603" i="3"/>
  <c r="AK603" i="3" s="1"/>
  <c r="Y791" i="3"/>
  <c r="AK791" i="3" s="1"/>
  <c r="Y784" i="3"/>
  <c r="AK784" i="3" s="1"/>
  <c r="Y708" i="3"/>
  <c r="AK708" i="3" s="1"/>
  <c r="Y693" i="3"/>
  <c r="AK693" i="3" s="1"/>
  <c r="Y682" i="3"/>
  <c r="AK682" i="3" s="1"/>
  <c r="Y669" i="3"/>
  <c r="AK669" i="3" s="1"/>
  <c r="Y668" i="3"/>
  <c r="Y661" i="3"/>
  <c r="AK661" i="3" s="1"/>
  <c r="Y657" i="3"/>
  <c r="AK657" i="3" s="1"/>
  <c r="Y653" i="3"/>
  <c r="Y650" i="3"/>
  <c r="Y637" i="3"/>
  <c r="Y634" i="3"/>
  <c r="AK634" i="3" s="1"/>
  <c r="Y618" i="3"/>
  <c r="AK618" i="3" s="1"/>
  <c r="Y610" i="3"/>
  <c r="AK610" i="3" s="1"/>
  <c r="Y602" i="3"/>
  <c r="AK602" i="3" s="1"/>
  <c r="Y594" i="3"/>
  <c r="AK594" i="3" s="1"/>
  <c r="Y723" i="3"/>
  <c r="AK723" i="3" s="1"/>
  <c r="Y665" i="3"/>
  <c r="AK665" i="3" s="1"/>
  <c r="Y660" i="3"/>
  <c r="Y639" i="3"/>
  <c r="AK639" i="3" s="1"/>
  <c r="Y623" i="3"/>
  <c r="AK623" i="3" s="1"/>
  <c r="Y615" i="3"/>
  <c r="Y607" i="3"/>
  <c r="Y599" i="3"/>
  <c r="AK599" i="3" s="1"/>
  <c r="Y591" i="3"/>
  <c r="AK591" i="3" s="1"/>
  <c r="Y583" i="3"/>
  <c r="AK583" i="3" s="1"/>
  <c r="Y575" i="3"/>
  <c r="AK575" i="3" s="1"/>
  <c r="Y567" i="3"/>
  <c r="AK567" i="3" s="1"/>
  <c r="Y677" i="3"/>
  <c r="AK677" i="3" s="1"/>
  <c r="Y651" i="3"/>
  <c r="AK651" i="3" s="1"/>
  <c r="Y643" i="3"/>
  <c r="AK643" i="3" s="1"/>
  <c r="Y612" i="3"/>
  <c r="Y585" i="3"/>
  <c r="Y577" i="3"/>
  <c r="Y558" i="3"/>
  <c r="AK558" i="3" s="1"/>
  <c r="Y550" i="3"/>
  <c r="AK550" i="3" s="1"/>
  <c r="Y542" i="3"/>
  <c r="AK542" i="3" s="1"/>
  <c r="Y534" i="3"/>
  <c r="Y526" i="3"/>
  <c r="AK526" i="3" s="1"/>
  <c r="Y518" i="3"/>
  <c r="Y510" i="3"/>
  <c r="AK510" i="3" s="1"/>
  <c r="Y502" i="3"/>
  <c r="AK502" i="3" s="1"/>
  <c r="Y776" i="3"/>
  <c r="AK776" i="3" s="1"/>
  <c r="Y635" i="3"/>
  <c r="Y627" i="3"/>
  <c r="AK627" i="3" s="1"/>
  <c r="Y592" i="3"/>
  <c r="AK592" i="3" s="1"/>
  <c r="Y566" i="3"/>
  <c r="AK566" i="3" s="1"/>
  <c r="Y565" i="3"/>
  <c r="Y557" i="3"/>
  <c r="AK557" i="3" s="1"/>
  <c r="Y549" i="3"/>
  <c r="AK549" i="3" s="1"/>
  <c r="Y541" i="3"/>
  <c r="AK541" i="3" s="1"/>
  <c r="Y628" i="3"/>
  <c r="AK628" i="3" s="1"/>
  <c r="Y616" i="3"/>
  <c r="AK616" i="3" s="1"/>
  <c r="Y596" i="3"/>
  <c r="AK596" i="3" s="1"/>
  <c r="Y563" i="3"/>
  <c r="Y555" i="3"/>
  <c r="AK555" i="3" s="1"/>
  <c r="Y547" i="3"/>
  <c r="AK547" i="3" s="1"/>
  <c r="Y539" i="3"/>
  <c r="Y531" i="3"/>
  <c r="AK531" i="3" s="1"/>
  <c r="Y724" i="3"/>
  <c r="Y707" i="3"/>
  <c r="AK707" i="3" s="1"/>
  <c r="Y692" i="3"/>
  <c r="AK692" i="3" s="1"/>
  <c r="Y620" i="3"/>
  <c r="AK620" i="3" s="1"/>
  <c r="Y604" i="3"/>
  <c r="Y601" i="3"/>
  <c r="AK601" i="3" s="1"/>
  <c r="Y570" i="3"/>
  <c r="AK570" i="3" s="1"/>
  <c r="Y562" i="3"/>
  <c r="AK562" i="3" s="1"/>
  <c r="Y554" i="3"/>
  <c r="Y546" i="3"/>
  <c r="Y538" i="3"/>
  <c r="AK538" i="3" s="1"/>
  <c r="Y530" i="3"/>
  <c r="AK530" i="3" s="1"/>
  <c r="Y624" i="3"/>
  <c r="AK624" i="3" s="1"/>
  <c r="Y608" i="3"/>
  <c r="AK608" i="3" s="1"/>
  <c r="Y600" i="3"/>
  <c r="Y595" i="3"/>
  <c r="Y571" i="3"/>
  <c r="AK571" i="3" s="1"/>
  <c r="Y568" i="3"/>
  <c r="AK568" i="3" s="1"/>
  <c r="Y559" i="3"/>
  <c r="AK559" i="3" s="1"/>
  <c r="Y551" i="3"/>
  <c r="AK551" i="3" s="1"/>
  <c r="Y543" i="3"/>
  <c r="Y658" i="3"/>
  <c r="Y593" i="3"/>
  <c r="Y589" i="3"/>
  <c r="AK589" i="3" s="1"/>
  <c r="Y580" i="3"/>
  <c r="Y532" i="3"/>
  <c r="Y523" i="3"/>
  <c r="AK523" i="3" s="1"/>
  <c r="Y520" i="3"/>
  <c r="Y507" i="3"/>
  <c r="AK507" i="3" s="1"/>
  <c r="Y504" i="3"/>
  <c r="AK504" i="3" s="1"/>
  <c r="Y491" i="3"/>
  <c r="AK491" i="3" s="1"/>
  <c r="Y483" i="3"/>
  <c r="AK483" i="3" s="1"/>
  <c r="Y475" i="3"/>
  <c r="AK475" i="3" s="1"/>
  <c r="Y467" i="3"/>
  <c r="AK467" i="3" s="1"/>
  <c r="Y681" i="3"/>
  <c r="AK681" i="3" s="1"/>
  <c r="Y561" i="3"/>
  <c r="Y545" i="3"/>
  <c r="AK545" i="3" s="1"/>
  <c r="Y533" i="3"/>
  <c r="Y527" i="3"/>
  <c r="AK527" i="3" s="1"/>
  <c r="Y524" i="3"/>
  <c r="Y514" i="3"/>
  <c r="AK514" i="3" s="1"/>
  <c r="Y511" i="3"/>
  <c r="AK511" i="3" s="1"/>
  <c r="Y508" i="3"/>
  <c r="Y498" i="3"/>
  <c r="AK498" i="3" s="1"/>
  <c r="Y490" i="3"/>
  <c r="AK490" i="3" s="1"/>
  <c r="Y482" i="3"/>
  <c r="Y474" i="3"/>
  <c r="Y638" i="3"/>
  <c r="AK638" i="3" s="1"/>
  <c r="Y586" i="3"/>
  <c r="Y581" i="3"/>
  <c r="AK581" i="3" s="1"/>
  <c r="Y572" i="3"/>
  <c r="AK572" i="3" s="1"/>
  <c r="Y560" i="3"/>
  <c r="Y544" i="3"/>
  <c r="Y529" i="3"/>
  <c r="AK529" i="3" s="1"/>
  <c r="Y564" i="3"/>
  <c r="AK564" i="3" s="1"/>
  <c r="Y548" i="3"/>
  <c r="AK548" i="3" s="1"/>
  <c r="Y535" i="3"/>
  <c r="Y525" i="3"/>
  <c r="AK525" i="3" s="1"/>
  <c r="Y641" i="3"/>
  <c r="Y556" i="3"/>
  <c r="AK556" i="3" s="1"/>
  <c r="Y540" i="3"/>
  <c r="AK540" i="3" s="1"/>
  <c r="Y536" i="3"/>
  <c r="AK536" i="3" s="1"/>
  <c r="Y517" i="3"/>
  <c r="AK517" i="3" s="1"/>
  <c r="Y519" i="3"/>
  <c r="AK519" i="3" s="1"/>
  <c r="Y513" i="3"/>
  <c r="AK513" i="3" s="1"/>
  <c r="Y505" i="3"/>
  <c r="AK505" i="3" s="1"/>
  <c r="Y503" i="3"/>
  <c r="Y497" i="3"/>
  <c r="Y494" i="3"/>
  <c r="AK494" i="3" s="1"/>
  <c r="Y489" i="3"/>
  <c r="AK489" i="3" s="1"/>
  <c r="Y486" i="3"/>
  <c r="AK486" i="3" s="1"/>
  <c r="Y481" i="3"/>
  <c r="Y478" i="3"/>
  <c r="Y473" i="3"/>
  <c r="Y470" i="3"/>
  <c r="AK470" i="3" s="1"/>
  <c r="Y465" i="3"/>
  <c r="Y457" i="3"/>
  <c r="AK457" i="3" s="1"/>
  <c r="Y449" i="3"/>
  <c r="AK449" i="3" s="1"/>
  <c r="Y441" i="3"/>
  <c r="Y433" i="3"/>
  <c r="Y425" i="3"/>
  <c r="Y417" i="3"/>
  <c r="Y409" i="3"/>
  <c r="AK409" i="3" s="1"/>
  <c r="Y401" i="3"/>
  <c r="AK401" i="3" s="1"/>
  <c r="Y393" i="3"/>
  <c r="AK393" i="3" s="1"/>
  <c r="Y385" i="3"/>
  <c r="AK385" i="3" s="1"/>
  <c r="Y377" i="3"/>
  <c r="AK377" i="3" s="1"/>
  <c r="Y369" i="3"/>
  <c r="Y361" i="3"/>
  <c r="AK361" i="3" s="1"/>
  <c r="Y353" i="3"/>
  <c r="Y345" i="3"/>
  <c r="AK345" i="3" s="1"/>
  <c r="Y337" i="3"/>
  <c r="AK337" i="3" s="1"/>
  <c r="Y329" i="3"/>
  <c r="Y699" i="3"/>
  <c r="AK699" i="3" s="1"/>
  <c r="Y684" i="3"/>
  <c r="Y579" i="3"/>
  <c r="AK579" i="3" s="1"/>
  <c r="Y553" i="3"/>
  <c r="AK553" i="3" s="1"/>
  <c r="Y512" i="3"/>
  <c r="AK512" i="3" s="1"/>
  <c r="Y464" i="3"/>
  <c r="AK464" i="3" s="1"/>
  <c r="Y456" i="3"/>
  <c r="AK456" i="3" s="1"/>
  <c r="Y448" i="3"/>
  <c r="Y440" i="3"/>
  <c r="Y432" i="3"/>
  <c r="AK432" i="3" s="1"/>
  <c r="Y424" i="3"/>
  <c r="AK424" i="3" s="1"/>
  <c r="Y416" i="3"/>
  <c r="AK416" i="3" s="1"/>
  <c r="Y408" i="3"/>
  <c r="AK408" i="3" s="1"/>
  <c r="Y400" i="3"/>
  <c r="Y392" i="3"/>
  <c r="AK392" i="3" s="1"/>
  <c r="Y384" i="3"/>
  <c r="Y376" i="3"/>
  <c r="Y781" i="3"/>
  <c r="Y617" i="3"/>
  <c r="AK617" i="3" s="1"/>
  <c r="Y609" i="3"/>
  <c r="AK609" i="3" s="1"/>
  <c r="Y576" i="3"/>
  <c r="AK576" i="3" s="1"/>
  <c r="Y569" i="3"/>
  <c r="AK569" i="3" s="1"/>
  <c r="Y493" i="3"/>
  <c r="AK493" i="3" s="1"/>
  <c r="Y485" i="3"/>
  <c r="AK485" i="3" s="1"/>
  <c r="Y477" i="3"/>
  <c r="Y469" i="3"/>
  <c r="AK469" i="3" s="1"/>
  <c r="Y463" i="3"/>
  <c r="AK463" i="3" s="1"/>
  <c r="Y455" i="3"/>
  <c r="Y447" i="3"/>
  <c r="AK447" i="3" s="1"/>
  <c r="Y439" i="3"/>
  <c r="AK439" i="3" s="1"/>
  <c r="Y431" i="3"/>
  <c r="AK431" i="3" s="1"/>
  <c r="Y423" i="3"/>
  <c r="AK423" i="3" s="1"/>
  <c r="Y415" i="3"/>
  <c r="AK415" i="3" s="1"/>
  <c r="Y407" i="3"/>
  <c r="Y399" i="3"/>
  <c r="AK399" i="3" s="1"/>
  <c r="Y644" i="3"/>
  <c r="AK644" i="3" s="1"/>
  <c r="Y552" i="3"/>
  <c r="AK552" i="3" s="1"/>
  <c r="Y537" i="3"/>
  <c r="AK537" i="3" s="1"/>
  <c r="Y516" i="3"/>
  <c r="AK516" i="3" s="1"/>
  <c r="Y462" i="3"/>
  <c r="AK462" i="3" s="1"/>
  <c r="Y454" i="3"/>
  <c r="Y446" i="3"/>
  <c r="Y438" i="3"/>
  <c r="AK438" i="3" s="1"/>
  <c r="Y430" i="3"/>
  <c r="AK430" i="3" s="1"/>
  <c r="Y422" i="3"/>
  <c r="Y414" i="3"/>
  <c r="AK414" i="3" s="1"/>
  <c r="Y406" i="3"/>
  <c r="Y398" i="3"/>
  <c r="AK398" i="3" s="1"/>
  <c r="Y625" i="3"/>
  <c r="AK625" i="3" s="1"/>
  <c r="Y522" i="3"/>
  <c r="Y496" i="3"/>
  <c r="Y492" i="3"/>
  <c r="AK492" i="3" s="1"/>
  <c r="Y488" i="3"/>
  <c r="Y484" i="3"/>
  <c r="AK484" i="3" s="1"/>
  <c r="Y480" i="3"/>
  <c r="Y476" i="3"/>
  <c r="Y472" i="3"/>
  <c r="Y468" i="3"/>
  <c r="AK468" i="3" s="1"/>
  <c r="Y461" i="3"/>
  <c r="Y453" i="3"/>
  <c r="Y445" i="3"/>
  <c r="AK445" i="3" s="1"/>
  <c r="Y437" i="3"/>
  <c r="Y429" i="3"/>
  <c r="AK429" i="3" s="1"/>
  <c r="Y421" i="3"/>
  <c r="AK421" i="3" s="1"/>
  <c r="Y413" i="3"/>
  <c r="AK413" i="3" s="1"/>
  <c r="Y405" i="3"/>
  <c r="AK405" i="3" s="1"/>
  <c r="Y397" i="3"/>
  <c r="Y389" i="3"/>
  <c r="AK389" i="3" s="1"/>
  <c r="Y381" i="3"/>
  <c r="AK381" i="3" s="1"/>
  <c r="Y584" i="3"/>
  <c r="AK584" i="3" s="1"/>
  <c r="Y521" i="3"/>
  <c r="AK521" i="3" s="1"/>
  <c r="Y501" i="3"/>
  <c r="AK501" i="3" s="1"/>
  <c r="Y466" i="3"/>
  <c r="AK466" i="3" s="1"/>
  <c r="Y451" i="3"/>
  <c r="AK451" i="3" s="1"/>
  <c r="Y450" i="3"/>
  <c r="AK450" i="3" s="1"/>
  <c r="Y573" i="3"/>
  <c r="AK573" i="3" s="1"/>
  <c r="Y515" i="3"/>
  <c r="AK515" i="3" s="1"/>
  <c r="Y499" i="3"/>
  <c r="Y587" i="3"/>
  <c r="AK587" i="3" s="1"/>
  <c r="Y528" i="3"/>
  <c r="AK528" i="3" s="1"/>
  <c r="Y578" i="3"/>
  <c r="AK578" i="3" s="1"/>
  <c r="Y460" i="3"/>
  <c r="AK460" i="3" s="1"/>
  <c r="Y588" i="3"/>
  <c r="AK588" i="3" s="1"/>
  <c r="Y509" i="3"/>
  <c r="AK509" i="3" s="1"/>
  <c r="Y500" i="3"/>
  <c r="AK500" i="3" s="1"/>
  <c r="Y495" i="3"/>
  <c r="Y487" i="3"/>
  <c r="Y479" i="3"/>
  <c r="Y471" i="3"/>
  <c r="AK471" i="3" s="1"/>
  <c r="Y394" i="3"/>
  <c r="AK394" i="3" s="1"/>
  <c r="Y375" i="3"/>
  <c r="AK375" i="3" s="1"/>
  <c r="Y372" i="3"/>
  <c r="Y358" i="3"/>
  <c r="Y355" i="3"/>
  <c r="AK355" i="3" s="1"/>
  <c r="Y506" i="3"/>
  <c r="AK506" i="3" s="1"/>
  <c r="Y459" i="3"/>
  <c r="Y365" i="3"/>
  <c r="AK365" i="3" s="1"/>
  <c r="Y362" i="3"/>
  <c r="AK362" i="3" s="1"/>
  <c r="Y436" i="3"/>
  <c r="Y420" i="3"/>
  <c r="AK420" i="3" s="1"/>
  <c r="Y404" i="3"/>
  <c r="Y387" i="3"/>
  <c r="AK387" i="3" s="1"/>
  <c r="Y386" i="3"/>
  <c r="AK386" i="3" s="1"/>
  <c r="Y371" i="3"/>
  <c r="AK371" i="3" s="1"/>
  <c r="Y356" i="3"/>
  <c r="AK356" i="3" s="1"/>
  <c r="Y458" i="3"/>
  <c r="AK458" i="3" s="1"/>
  <c r="Y435" i="3"/>
  <c r="Y434" i="3"/>
  <c r="Y419" i="3"/>
  <c r="AK419" i="3" s="1"/>
  <c r="Y418" i="3"/>
  <c r="Y403" i="3"/>
  <c r="AK403" i="3" s="1"/>
  <c r="Y402" i="3"/>
  <c r="Y388" i="3"/>
  <c r="Y383" i="3"/>
  <c r="AK383" i="3" s="1"/>
  <c r="Y382" i="3"/>
  <c r="AK382" i="3" s="1"/>
  <c r="Y367" i="3"/>
  <c r="Y452" i="3"/>
  <c r="Y443" i="3"/>
  <c r="AK443" i="3" s="1"/>
  <c r="Y442" i="3"/>
  <c r="Y427" i="3"/>
  <c r="AK427" i="3" s="1"/>
  <c r="Y426" i="3"/>
  <c r="AK426" i="3" s="1"/>
  <c r="Y411" i="3"/>
  <c r="AK411" i="3" s="1"/>
  <c r="Y410" i="3"/>
  <c r="AK410" i="3" s="1"/>
  <c r="Y396" i="3"/>
  <c r="Y391" i="3"/>
  <c r="Y390" i="3"/>
  <c r="AK390" i="3" s="1"/>
  <c r="Y351" i="3"/>
  <c r="AK351" i="3" s="1"/>
  <c r="Y346" i="3"/>
  <c r="AK346" i="3" s="1"/>
  <c r="Y343" i="3"/>
  <c r="AK343" i="3" s="1"/>
  <c r="Y333" i="3"/>
  <c r="AK333" i="3" s="1"/>
  <c r="Y380" i="3"/>
  <c r="AK380" i="3" s="1"/>
  <c r="Y444" i="3"/>
  <c r="AK444" i="3" s="1"/>
  <c r="Y378" i="3"/>
  <c r="AK378" i="3" s="1"/>
  <c r="Y366" i="3"/>
  <c r="AK366" i="3" s="1"/>
  <c r="Y363" i="3"/>
  <c r="AK363" i="3" s="1"/>
  <c r="Y352" i="3"/>
  <c r="AK352" i="3" s="1"/>
  <c r="Y350" i="3"/>
  <c r="AK350" i="3" s="1"/>
  <c r="Y344" i="3"/>
  <c r="Y370" i="3"/>
  <c r="AK370" i="3" s="1"/>
  <c r="Y354" i="3"/>
  <c r="AK354" i="3" s="1"/>
  <c r="Y347" i="3"/>
  <c r="AK347" i="3" s="1"/>
  <c r="Y334" i="3"/>
  <c r="Y331" i="3"/>
  <c r="Y341" i="3"/>
  <c r="AK341" i="3" s="1"/>
  <c r="Y395" i="3"/>
  <c r="Y379" i="3"/>
  <c r="AK379" i="3" s="1"/>
  <c r="Y373" i="3"/>
  <c r="Y368" i="3"/>
  <c r="AK368" i="3" s="1"/>
  <c r="Y349" i="3"/>
  <c r="Y332" i="3"/>
  <c r="AK332" i="3" s="1"/>
  <c r="Y325" i="3"/>
  <c r="AK325" i="3" s="1"/>
  <c r="Y317" i="3"/>
  <c r="AK317" i="3" s="1"/>
  <c r="Y309" i="3"/>
  <c r="Y301" i="3"/>
  <c r="AK301" i="3" s="1"/>
  <c r="Y293" i="3"/>
  <c r="AK293" i="3" s="1"/>
  <c r="Y285" i="3"/>
  <c r="AK285" i="3" s="1"/>
  <c r="Y277" i="3"/>
  <c r="Y412" i="3"/>
  <c r="AK412" i="3" s="1"/>
  <c r="Y364" i="3"/>
  <c r="Y359" i="3"/>
  <c r="AK359" i="3" s="1"/>
  <c r="Y342" i="3"/>
  <c r="AK342" i="3" s="1"/>
  <c r="Y357" i="3"/>
  <c r="AK357" i="3" s="1"/>
  <c r="Y330" i="3"/>
  <c r="AK330" i="3" s="1"/>
  <c r="Y322" i="3"/>
  <c r="Y319" i="3"/>
  <c r="AK319" i="3" s="1"/>
  <c r="Y306" i="3"/>
  <c r="Y303" i="3"/>
  <c r="Y290" i="3"/>
  <c r="AK290" i="3" s="1"/>
  <c r="Y287" i="3"/>
  <c r="Y274" i="3"/>
  <c r="AK274" i="3" s="1"/>
  <c r="Y264" i="3"/>
  <c r="AK264" i="3" s="1"/>
  <c r="Y256" i="3"/>
  <c r="AK256" i="3" s="1"/>
  <c r="Y248" i="3"/>
  <c r="AK248" i="3" s="1"/>
  <c r="Y240" i="3"/>
  <c r="Y232" i="3"/>
  <c r="AK232" i="3" s="1"/>
  <c r="Y224" i="3"/>
  <c r="AK224" i="3" s="1"/>
  <c r="Y216" i="3"/>
  <c r="Y208" i="3"/>
  <c r="Y200" i="3"/>
  <c r="AK200" i="3" s="1"/>
  <c r="Y192" i="3"/>
  <c r="AK192" i="3" s="1"/>
  <c r="Y184" i="3"/>
  <c r="AK184" i="3" s="1"/>
  <c r="Y176" i="3"/>
  <c r="Y168" i="3"/>
  <c r="AK168" i="3" s="1"/>
  <c r="Y160" i="3"/>
  <c r="AK160" i="3" s="1"/>
  <c r="Y152" i="3"/>
  <c r="Y144" i="3"/>
  <c r="Y136" i="3"/>
  <c r="AK136" i="3" s="1"/>
  <c r="Y428" i="3"/>
  <c r="AK428" i="3" s="1"/>
  <c r="Y360" i="3"/>
  <c r="AK360" i="3" s="1"/>
  <c r="Y336" i="3"/>
  <c r="AK336" i="3" s="1"/>
  <c r="Y323" i="3"/>
  <c r="Y313" i="3"/>
  <c r="AK313" i="3" s="1"/>
  <c r="Y310" i="3"/>
  <c r="AK310" i="3" s="1"/>
  <c r="Y307" i="3"/>
  <c r="AK307" i="3" s="1"/>
  <c r="Y297" i="3"/>
  <c r="AK297" i="3" s="1"/>
  <c r="Y294" i="3"/>
  <c r="AK294" i="3" s="1"/>
  <c r="Y291" i="3"/>
  <c r="AK291" i="3" s="1"/>
  <c r="Y281" i="3"/>
  <c r="AK281" i="3" s="1"/>
  <c r="Y278" i="3"/>
  <c r="Y275" i="3"/>
  <c r="Y271" i="3"/>
  <c r="AK271" i="3" s="1"/>
  <c r="Y263" i="3"/>
  <c r="AK263" i="3" s="1"/>
  <c r="Y255" i="3"/>
  <c r="AK255" i="3" s="1"/>
  <c r="Y247" i="3"/>
  <c r="AK247" i="3" s="1"/>
  <c r="Y239" i="3"/>
  <c r="AK239" i="3" s="1"/>
  <c r="Y231" i="3"/>
  <c r="AK231" i="3" s="1"/>
  <c r="Y223" i="3"/>
  <c r="AK223" i="3" s="1"/>
  <c r="Y215" i="3"/>
  <c r="Y207" i="3"/>
  <c r="AK207" i="3" s="1"/>
  <c r="Y199" i="3"/>
  <c r="Y191" i="3"/>
  <c r="Y183" i="3"/>
  <c r="AK183" i="3" s="1"/>
  <c r="Y175" i="3"/>
  <c r="Y167" i="3"/>
  <c r="AK167" i="3" s="1"/>
  <c r="Y159" i="3"/>
  <c r="Y151" i="3"/>
  <c r="Y374" i="3"/>
  <c r="AK374" i="3" s="1"/>
  <c r="Y340" i="3"/>
  <c r="Y320" i="3"/>
  <c r="Y304" i="3"/>
  <c r="AK304" i="3" s="1"/>
  <c r="Y288" i="3"/>
  <c r="AK288" i="3" s="1"/>
  <c r="Y272" i="3"/>
  <c r="AK272" i="3" s="1"/>
  <c r="Y270" i="3"/>
  <c r="Y262" i="3"/>
  <c r="AK262" i="3" s="1"/>
  <c r="Y254" i="3"/>
  <c r="Y246" i="3"/>
  <c r="Y238" i="3"/>
  <c r="AK238" i="3" s="1"/>
  <c r="Y230" i="3"/>
  <c r="AK230" i="3" s="1"/>
  <c r="Y222" i="3"/>
  <c r="AK222" i="3" s="1"/>
  <c r="Y214" i="3"/>
  <c r="AK214" i="3" s="1"/>
  <c r="Y206" i="3"/>
  <c r="AK206" i="3" s="1"/>
  <c r="Y198" i="3"/>
  <c r="AK198" i="3" s="1"/>
  <c r="Y190" i="3"/>
  <c r="AK190" i="3" s="1"/>
  <c r="Y182" i="3"/>
  <c r="Y174" i="3"/>
  <c r="Y166" i="3"/>
  <c r="AK166" i="3" s="1"/>
  <c r="Y158" i="3"/>
  <c r="Y150" i="3"/>
  <c r="Y142" i="3"/>
  <c r="Y348" i="3"/>
  <c r="Y335" i="3"/>
  <c r="AK335" i="3" s="1"/>
  <c r="Y324" i="3"/>
  <c r="AK324" i="3" s="1"/>
  <c r="Y308" i="3"/>
  <c r="Y292" i="3"/>
  <c r="Y276" i="3"/>
  <c r="AK276" i="3" s="1"/>
  <c r="Y269" i="3"/>
  <c r="AK269" i="3" s="1"/>
  <c r="Y261" i="3"/>
  <c r="Y253" i="3"/>
  <c r="Y245" i="3"/>
  <c r="AK245" i="3" s="1"/>
  <c r="Y237" i="3"/>
  <c r="Y229" i="3"/>
  <c r="AK229" i="3" s="1"/>
  <c r="Y221" i="3"/>
  <c r="AK221" i="3" s="1"/>
  <c r="Y213" i="3"/>
  <c r="AK213" i="3" s="1"/>
  <c r="Y205" i="3"/>
  <c r="AK205" i="3" s="1"/>
  <c r="Y197" i="3"/>
  <c r="AK197" i="3" s="1"/>
  <c r="Y189" i="3"/>
  <c r="Y181" i="3"/>
  <c r="AK181" i="3" s="1"/>
  <c r="Y173" i="3"/>
  <c r="AK173" i="3" s="1"/>
  <c r="Y314" i="3"/>
  <c r="AK314" i="3" s="1"/>
  <c r="Y311" i="3"/>
  <c r="Y298" i="3"/>
  <c r="AK298" i="3" s="1"/>
  <c r="Y295" i="3"/>
  <c r="AK295" i="3" s="1"/>
  <c r="Y282" i="3"/>
  <c r="Y279" i="3"/>
  <c r="Y268" i="3"/>
  <c r="AK268" i="3" s="1"/>
  <c r="Y260" i="3"/>
  <c r="AK260" i="3" s="1"/>
  <c r="Y252" i="3"/>
  <c r="AK252" i="3" s="1"/>
  <c r="Y244" i="3"/>
  <c r="AK244" i="3" s="1"/>
  <c r="Y236" i="3"/>
  <c r="Y228" i="3"/>
  <c r="AK228" i="3" s="1"/>
  <c r="Y220" i="3"/>
  <c r="AK220" i="3" s="1"/>
  <c r="Y212" i="3"/>
  <c r="Y204" i="3"/>
  <c r="Y196" i="3"/>
  <c r="Y188" i="3"/>
  <c r="AK188" i="3" s="1"/>
  <c r="Y180" i="3"/>
  <c r="AK180" i="3" s="1"/>
  <c r="Y327" i="3"/>
  <c r="AK327" i="3" s="1"/>
  <c r="Y326" i="3"/>
  <c r="AK326" i="3" s="1"/>
  <c r="Y321" i="3"/>
  <c r="AK321" i="3" s="1"/>
  <c r="Y318" i="3"/>
  <c r="Y315" i="3"/>
  <c r="Y305" i="3"/>
  <c r="AK305" i="3" s="1"/>
  <c r="Y302" i="3"/>
  <c r="AK302" i="3" s="1"/>
  <c r="Y299" i="3"/>
  <c r="AK299" i="3" s="1"/>
  <c r="Y289" i="3"/>
  <c r="AK289" i="3" s="1"/>
  <c r="Y286" i="3"/>
  <c r="Y283" i="3"/>
  <c r="AK283" i="3" s="1"/>
  <c r="Y273" i="3"/>
  <c r="AK273" i="3" s="1"/>
  <c r="Y267" i="3"/>
  <c r="Y259" i="3"/>
  <c r="Y251" i="3"/>
  <c r="AK251" i="3" s="1"/>
  <c r="Y243" i="3"/>
  <c r="AK243" i="3" s="1"/>
  <c r="Y235" i="3"/>
  <c r="Y227" i="3"/>
  <c r="Y219" i="3"/>
  <c r="AK219" i="3" s="1"/>
  <c r="Y211" i="3"/>
  <c r="Y203" i="3"/>
  <c r="Y195" i="3"/>
  <c r="Y187" i="3"/>
  <c r="Y179" i="3"/>
  <c r="AK179" i="3" s="1"/>
  <c r="Y338" i="3"/>
  <c r="AK338" i="3" s="1"/>
  <c r="Y328" i="3"/>
  <c r="AK328" i="3" s="1"/>
  <c r="Y316" i="3"/>
  <c r="AK316" i="3" s="1"/>
  <c r="Y300" i="3"/>
  <c r="AK300" i="3" s="1"/>
  <c r="Y284" i="3"/>
  <c r="Y265" i="3"/>
  <c r="AK265" i="3" s="1"/>
  <c r="Y257" i="3"/>
  <c r="Y249" i="3"/>
  <c r="Y241" i="3"/>
  <c r="AK241" i="3" s="1"/>
  <c r="Y233" i="3"/>
  <c r="AK233" i="3" s="1"/>
  <c r="Y225" i="3"/>
  <c r="AK225" i="3" s="1"/>
  <c r="Y217" i="3"/>
  <c r="Y209" i="3"/>
  <c r="AK209" i="3" s="1"/>
  <c r="Y201" i="3"/>
  <c r="AK201" i="3" s="1"/>
  <c r="Y193" i="3"/>
  <c r="Y280" i="3"/>
  <c r="Y266" i="3"/>
  <c r="AK266" i="3" s="1"/>
  <c r="Y250" i="3"/>
  <c r="AK250" i="3" s="1"/>
  <c r="Y234" i="3"/>
  <c r="AK234" i="3" s="1"/>
  <c r="Y218" i="3"/>
  <c r="AK218" i="3" s="1"/>
  <c r="Y202" i="3"/>
  <c r="Y157" i="3"/>
  <c r="AK157" i="3" s="1"/>
  <c r="Y156" i="3"/>
  <c r="AK156" i="3" s="1"/>
  <c r="Y143" i="3"/>
  <c r="AK143" i="3" s="1"/>
  <c r="Y135" i="3"/>
  <c r="AK135" i="3" s="1"/>
  <c r="Y132" i="3"/>
  <c r="AK132" i="3" s="1"/>
  <c r="Y124" i="3"/>
  <c r="AK124" i="3" s="1"/>
  <c r="Y116" i="3"/>
  <c r="Y108" i="3"/>
  <c r="AK108" i="3" s="1"/>
  <c r="Y100" i="3"/>
  <c r="Y92" i="3"/>
  <c r="AK92" i="3" s="1"/>
  <c r="Y84" i="3"/>
  <c r="AK84" i="3" s="1"/>
  <c r="Y76" i="3"/>
  <c r="AK76" i="3" s="1"/>
  <c r="Y68" i="3"/>
  <c r="AK68" i="3" s="1"/>
  <c r="Y60" i="3"/>
  <c r="Y52" i="3"/>
  <c r="AK52" i="3" s="1"/>
  <c r="Y44" i="3"/>
  <c r="AK44" i="3" s="1"/>
  <c r="Y186" i="3"/>
  <c r="AK186" i="3" s="1"/>
  <c r="Y178" i="3"/>
  <c r="AK178" i="3" s="1"/>
  <c r="Y162" i="3"/>
  <c r="AK162" i="3" s="1"/>
  <c r="Y146" i="3"/>
  <c r="Y131" i="3"/>
  <c r="Y123" i="3"/>
  <c r="AK123" i="3" s="1"/>
  <c r="Y115" i="3"/>
  <c r="Y107" i="3"/>
  <c r="AK107" i="3" s="1"/>
  <c r="Y99" i="3"/>
  <c r="AK99" i="3" s="1"/>
  <c r="Y91" i="3"/>
  <c r="Y83" i="3"/>
  <c r="Y75" i="3"/>
  <c r="AK75" i="3" s="1"/>
  <c r="Y67" i="3"/>
  <c r="Y59" i="3"/>
  <c r="AK59" i="3" s="1"/>
  <c r="Y49" i="3"/>
  <c r="AK49" i="3" s="1"/>
  <c r="Y41" i="3"/>
  <c r="Y35" i="3"/>
  <c r="AK35" i="3" s="1"/>
  <c r="Y27" i="3"/>
  <c r="AK27" i="3" s="1"/>
  <c r="Y139" i="3"/>
  <c r="AK139" i="3" s="1"/>
  <c r="Y130" i="3"/>
  <c r="AK130" i="3" s="1"/>
  <c r="Y122" i="3"/>
  <c r="AK122" i="3" s="1"/>
  <c r="Y114" i="3"/>
  <c r="Y106" i="3"/>
  <c r="Y98" i="3"/>
  <c r="AK98" i="3" s="1"/>
  <c r="Y90" i="3"/>
  <c r="Y82" i="3"/>
  <c r="AK82" i="3" s="1"/>
  <c r="Y74" i="3"/>
  <c r="AK74" i="3" s="1"/>
  <c r="Y66" i="3"/>
  <c r="Y58" i="3"/>
  <c r="Y54" i="3"/>
  <c r="Y339" i="3"/>
  <c r="AK339" i="3" s="1"/>
  <c r="Y172" i="3"/>
  <c r="AK172" i="3" s="1"/>
  <c r="Y169" i="3"/>
  <c r="Y163" i="3"/>
  <c r="AK163" i="3" s="1"/>
  <c r="Y153" i="3"/>
  <c r="Y147" i="3"/>
  <c r="Y129" i="3"/>
  <c r="AK129" i="3" s="1"/>
  <c r="Y121" i="3"/>
  <c r="AK121" i="3" s="1"/>
  <c r="Y113" i="3"/>
  <c r="AK113" i="3" s="1"/>
  <c r="Y105" i="3"/>
  <c r="Y97" i="3"/>
  <c r="Y89" i="3"/>
  <c r="AK89" i="3" s="1"/>
  <c r="Y81" i="3"/>
  <c r="AK81" i="3" s="1"/>
  <c r="Y73" i="3"/>
  <c r="Y65" i="3"/>
  <c r="AK65" i="3" s="1"/>
  <c r="Y57" i="3"/>
  <c r="AK57" i="3" s="1"/>
  <c r="Y51" i="3"/>
  <c r="AK51" i="3" s="1"/>
  <c r="Y43" i="3"/>
  <c r="AK43" i="3" s="1"/>
  <c r="Y37" i="3"/>
  <c r="Y258" i="3"/>
  <c r="Y242" i="3"/>
  <c r="AK242" i="3" s="1"/>
  <c r="Y226" i="3"/>
  <c r="Y210" i="3"/>
  <c r="AK210" i="3" s="1"/>
  <c r="Y194" i="3"/>
  <c r="Y165" i="3"/>
  <c r="AK165" i="3" s="1"/>
  <c r="Y164" i="3"/>
  <c r="AK164" i="3" s="1"/>
  <c r="Y149" i="3"/>
  <c r="Y148" i="3"/>
  <c r="AK148" i="3" s="1"/>
  <c r="Y138" i="3"/>
  <c r="Y128" i="3"/>
  <c r="AK128" i="3" s="1"/>
  <c r="Y120" i="3"/>
  <c r="AK120" i="3" s="1"/>
  <c r="Y112" i="3"/>
  <c r="AK112" i="3" s="1"/>
  <c r="Y104" i="3"/>
  <c r="AK104" i="3" s="1"/>
  <c r="Y96" i="3"/>
  <c r="Y88" i="3"/>
  <c r="AK88" i="3" s="1"/>
  <c r="Y80" i="3"/>
  <c r="Y72" i="3"/>
  <c r="Y64" i="3"/>
  <c r="AK64" i="3" s="1"/>
  <c r="Y56" i="3"/>
  <c r="AK56" i="3" s="1"/>
  <c r="Y48" i="3"/>
  <c r="AK48" i="3" s="1"/>
  <c r="Y40" i="3"/>
  <c r="AK40" i="3" s="1"/>
  <c r="Y170" i="3"/>
  <c r="Y154" i="3"/>
  <c r="Y141" i="3"/>
  <c r="AK141" i="3" s="1"/>
  <c r="Y127" i="3"/>
  <c r="AK127" i="3" s="1"/>
  <c r="Y119" i="3"/>
  <c r="Y111" i="3"/>
  <c r="Y103" i="3"/>
  <c r="Y95" i="3"/>
  <c r="Y87" i="3"/>
  <c r="Y79" i="3"/>
  <c r="AK79" i="3" s="1"/>
  <c r="Y71" i="3"/>
  <c r="Y63" i="3"/>
  <c r="AK63" i="3" s="1"/>
  <c r="Y53" i="3"/>
  <c r="Y45" i="3"/>
  <c r="AK45" i="3" s="1"/>
  <c r="Y312" i="3"/>
  <c r="AK312" i="3" s="1"/>
  <c r="Y296" i="3"/>
  <c r="Y171" i="3"/>
  <c r="AK171" i="3" s="1"/>
  <c r="Y161" i="3"/>
  <c r="AK161" i="3" s="1"/>
  <c r="Y155" i="3"/>
  <c r="Y145" i="3"/>
  <c r="Y140" i="3"/>
  <c r="Y133" i="3"/>
  <c r="AK133" i="3" s="1"/>
  <c r="Y125" i="3"/>
  <c r="AK125" i="3" s="1"/>
  <c r="Y117" i="3"/>
  <c r="AK117" i="3" s="1"/>
  <c r="Y109" i="3"/>
  <c r="AK109" i="3" s="1"/>
  <c r="Y101" i="3"/>
  <c r="Y93" i="3"/>
  <c r="Y85" i="3"/>
  <c r="Y77" i="3"/>
  <c r="AK77" i="3" s="1"/>
  <c r="Y69" i="3"/>
  <c r="AK69" i="3" s="1"/>
  <c r="Y61" i="3"/>
  <c r="AK61" i="3" s="1"/>
  <c r="Y55" i="3"/>
  <c r="AK55" i="3" s="1"/>
  <c r="Y47" i="3"/>
  <c r="AK47" i="3" s="1"/>
  <c r="Y39" i="3"/>
  <c r="AK39" i="3" s="1"/>
  <c r="Y29" i="3"/>
  <c r="Y23" i="3"/>
  <c r="AK23" i="3" s="1"/>
  <c r="Y15" i="3"/>
  <c r="Y46" i="3"/>
  <c r="AK46" i="3" s="1"/>
  <c r="Y26" i="3"/>
  <c r="AK26" i="3" s="1"/>
  <c r="Y19" i="3"/>
  <c r="Y16" i="3"/>
  <c r="AK16" i="3" s="1"/>
  <c r="Z10" i="3"/>
  <c r="Y20" i="3"/>
  <c r="AK20" i="3" s="1"/>
  <c r="Y118" i="3"/>
  <c r="Y12" i="3"/>
  <c r="Y38" i="3"/>
  <c r="Y17" i="3"/>
  <c r="AK17" i="3" s="1"/>
  <c r="Y185" i="3"/>
  <c r="Y126" i="3"/>
  <c r="AK126" i="3" s="1"/>
  <c r="Y110" i="3"/>
  <c r="AK110" i="3" s="1"/>
  <c r="Y94" i="3"/>
  <c r="AK94" i="3" s="1"/>
  <c r="Y78" i="3"/>
  <c r="Y62" i="3"/>
  <c r="AK62" i="3" s="1"/>
  <c r="Y42" i="3"/>
  <c r="AK42" i="3" s="1"/>
  <c r="Y28" i="3"/>
  <c r="AK28" i="3" s="1"/>
  <c r="Y33" i="3"/>
  <c r="AK33" i="3" s="1"/>
  <c r="Y34" i="3"/>
  <c r="AK34" i="3" s="1"/>
  <c r="Y32" i="3"/>
  <c r="Y24" i="3"/>
  <c r="AK24" i="3" s="1"/>
  <c r="Y21" i="3"/>
  <c r="Y14" i="3"/>
  <c r="AK14" i="3" s="1"/>
  <c r="Y36" i="3"/>
  <c r="AK36" i="3" s="1"/>
  <c r="Y18" i="3"/>
  <c r="Y13" i="3"/>
  <c r="AK13" i="3" s="1"/>
  <c r="Y137" i="3"/>
  <c r="AK137" i="3" s="1"/>
  <c r="Y134" i="3"/>
  <c r="AK134" i="3" s="1"/>
  <c r="Y102" i="3"/>
  <c r="AK102" i="3" s="1"/>
  <c r="Y31" i="3"/>
  <c r="Y177" i="3"/>
  <c r="AK177" i="3" s="1"/>
  <c r="Y30" i="3"/>
  <c r="AK30" i="3" s="1"/>
  <c r="Y25" i="3"/>
  <c r="AK25" i="3" s="1"/>
  <c r="Y11" i="3"/>
  <c r="AK11" i="3" s="1"/>
  <c r="Y86" i="3"/>
  <c r="AK86" i="3" s="1"/>
  <c r="Y70" i="3"/>
  <c r="AK70" i="3" s="1"/>
  <c r="Y50" i="3"/>
  <c r="AK50" i="3" s="1"/>
  <c r="Y22" i="3"/>
  <c r="AK22" i="3" s="1"/>
  <c r="AJ141" i="3"/>
  <c r="AJ16" i="3"/>
  <c r="AJ321" i="3"/>
  <c r="AJ51" i="3"/>
  <c r="AJ113" i="3"/>
  <c r="AJ179" i="3"/>
  <c r="AJ74" i="3"/>
  <c r="AJ136" i="3"/>
  <c r="AJ44" i="3"/>
  <c r="AJ289" i="3"/>
  <c r="AJ218" i="3"/>
  <c r="AJ220" i="3"/>
  <c r="AJ181" i="3"/>
  <c r="AJ245" i="3"/>
  <c r="AJ379" i="3"/>
  <c r="AJ230" i="3"/>
  <c r="AJ304" i="3"/>
  <c r="AJ239" i="3"/>
  <c r="AJ291" i="3"/>
  <c r="AJ209" i="3"/>
  <c r="AJ341" i="3"/>
  <c r="AJ351" i="3"/>
  <c r="AJ428" i="3"/>
  <c r="AJ419" i="3"/>
  <c r="AJ498" i="3"/>
  <c r="AJ502" i="3"/>
  <c r="AJ516" i="3"/>
  <c r="AJ431" i="3"/>
  <c r="AJ493" i="3"/>
  <c r="AJ424" i="3"/>
  <c r="AJ541" i="3"/>
  <c r="AJ378" i="3"/>
  <c r="AJ545" i="3"/>
  <c r="AJ683" i="3"/>
  <c r="AJ507" i="3"/>
  <c r="AJ484" i="3"/>
  <c r="AJ581" i="3"/>
  <c r="AJ638" i="3"/>
  <c r="AJ574" i="3"/>
  <c r="AJ540" i="3"/>
  <c r="AJ666" i="3"/>
  <c r="AJ559" i="3"/>
  <c r="AJ608" i="3"/>
  <c r="AJ716" i="3"/>
  <c r="AJ709" i="3"/>
  <c r="AJ642" i="3"/>
  <c r="AJ751" i="3"/>
  <c r="AJ770" i="3"/>
  <c r="AJ719" i="3"/>
  <c r="AJ778" i="3"/>
  <c r="AJ729" i="3"/>
  <c r="AJ706" i="3"/>
  <c r="AJ776" i="3"/>
  <c r="AJ786" i="3"/>
  <c r="AJ802" i="3"/>
  <c r="AJ874" i="3"/>
  <c r="AJ788" i="3"/>
  <c r="AJ862" i="3"/>
  <c r="AJ867" i="3"/>
  <c r="AJ844" i="3"/>
  <c r="AJ838" i="3"/>
  <c r="AJ872" i="3"/>
  <c r="AJ892" i="3"/>
  <c r="AJ894" i="3"/>
  <c r="AJ914" i="3"/>
  <c r="AJ945" i="3"/>
  <c r="AJ930" i="3"/>
  <c r="AJ966" i="3"/>
  <c r="AJ962" i="3"/>
  <c r="AJ956" i="3"/>
  <c r="AJ981" i="3"/>
  <c r="AJ964" i="3"/>
  <c r="AJ1003" i="3"/>
  <c r="AJ33" i="3"/>
  <c r="AJ42" i="3"/>
  <c r="AJ81" i="3"/>
  <c r="AJ46" i="3"/>
  <c r="AJ135" i="3"/>
  <c r="AJ252" i="3"/>
  <c r="AJ669" i="3"/>
  <c r="AJ368" i="3"/>
  <c r="AJ399" i="3"/>
  <c r="AJ457" i="3"/>
  <c r="AJ547" i="3"/>
  <c r="AJ558" i="3"/>
  <c r="AJ631" i="3"/>
  <c r="AJ685" i="3"/>
  <c r="AJ843" i="3"/>
  <c r="AJ901" i="3"/>
  <c r="AJ17" i="3"/>
  <c r="AJ13" i="3"/>
  <c r="AJ24" i="3"/>
  <c r="AJ86" i="3"/>
  <c r="AJ148" i="3"/>
  <c r="AJ57" i="3"/>
  <c r="AJ121" i="3"/>
  <c r="AJ82" i="3"/>
  <c r="AJ139" i="3"/>
  <c r="AJ75" i="3"/>
  <c r="AJ39" i="3"/>
  <c r="AJ171" i="3"/>
  <c r="AJ312" i="3"/>
  <c r="AJ228" i="3"/>
  <c r="AJ295" i="3"/>
  <c r="AJ238" i="3"/>
  <c r="AJ183" i="3"/>
  <c r="AJ247" i="3"/>
  <c r="AJ297" i="3"/>
  <c r="AJ160" i="3"/>
  <c r="AJ224" i="3"/>
  <c r="AJ290" i="3"/>
  <c r="AJ300" i="3"/>
  <c r="AJ345" i="3"/>
  <c r="AJ350" i="3"/>
  <c r="AJ339" i="3"/>
  <c r="AJ444" i="3"/>
  <c r="AJ375" i="3"/>
  <c r="AJ506" i="3"/>
  <c r="AJ514" i="3"/>
  <c r="AJ414" i="3"/>
  <c r="AJ537" i="3"/>
  <c r="AJ439" i="3"/>
  <c r="AJ432" i="3"/>
  <c r="AJ386" i="3"/>
  <c r="AJ450" i="3"/>
  <c r="AJ513" i="3"/>
  <c r="AJ492" i="3"/>
  <c r="AJ655" i="3"/>
  <c r="AJ582" i="3"/>
  <c r="AJ548" i="3"/>
  <c r="AJ602" i="3"/>
  <c r="AJ571" i="3"/>
  <c r="AJ616" i="3"/>
  <c r="AJ603" i="3"/>
  <c r="AJ749" i="3"/>
  <c r="AJ623" i="3"/>
  <c r="AJ657" i="3"/>
  <c r="AJ753" i="3"/>
  <c r="AJ693" i="3"/>
  <c r="AJ717" i="3"/>
  <c r="AJ718" i="3"/>
  <c r="AJ784" i="3"/>
  <c r="AJ727" i="3"/>
  <c r="AJ712" i="3"/>
  <c r="AJ737" i="3"/>
  <c r="AJ714" i="3"/>
  <c r="AJ761" i="3"/>
  <c r="AJ777" i="3"/>
  <c r="AJ790" i="3"/>
  <c r="AJ810" i="3"/>
  <c r="AJ787" i="3"/>
  <c r="AJ890" i="3"/>
  <c r="AJ796" i="3"/>
  <c r="AJ789" i="3"/>
  <c r="AJ904" i="3"/>
  <c r="AJ857" i="3"/>
  <c r="AJ879" i="3"/>
  <c r="AJ910" i="3"/>
  <c r="AJ932" i="3"/>
  <c r="AJ935" i="3"/>
  <c r="AJ933" i="3"/>
  <c r="AJ977" i="3"/>
  <c r="AJ968" i="3"/>
  <c r="AJ960" i="3"/>
  <c r="AJ989" i="3"/>
  <c r="AJ1000" i="3"/>
  <c r="AJ1004" i="3"/>
  <c r="AJ45" i="3"/>
  <c r="AJ125" i="3"/>
  <c r="AJ314" i="3"/>
  <c r="AJ143" i="3"/>
  <c r="AJ356" i="3"/>
  <c r="AJ438" i="3"/>
  <c r="AJ456" i="3"/>
  <c r="AJ494" i="3"/>
  <c r="AJ562" i="3"/>
  <c r="AJ651" i="3"/>
  <c r="AJ752" i="3"/>
  <c r="AJ715" i="3"/>
  <c r="AJ697" i="3"/>
  <c r="AJ20" i="3"/>
  <c r="AJ30" i="3"/>
  <c r="AJ94" i="3"/>
  <c r="AJ219" i="3"/>
  <c r="AJ327" i="3"/>
  <c r="AJ88" i="3"/>
  <c r="AJ65" i="3"/>
  <c r="AJ129" i="3"/>
  <c r="AJ124" i="3"/>
  <c r="AJ47" i="3"/>
  <c r="AJ109" i="3"/>
  <c r="AJ234" i="3"/>
  <c r="AJ332" i="3"/>
  <c r="AJ298" i="3"/>
  <c r="AJ197" i="3"/>
  <c r="AJ255" i="3"/>
  <c r="AJ301" i="3"/>
  <c r="AJ168" i="3"/>
  <c r="AJ232" i="3"/>
  <c r="AJ161" i="3"/>
  <c r="AJ225" i="3"/>
  <c r="AJ316" i="3"/>
  <c r="AJ294" i="3"/>
  <c r="AJ363" i="3"/>
  <c r="AJ342" i="3"/>
  <c r="AJ451" i="3"/>
  <c r="AJ371" i="3"/>
  <c r="AJ359" i="3"/>
  <c r="AJ411" i="3"/>
  <c r="AJ528" i="3"/>
  <c r="AJ538" i="3"/>
  <c r="AJ447" i="3"/>
  <c r="AJ510" i="3"/>
  <c r="AJ377" i="3"/>
  <c r="AJ486" i="3"/>
  <c r="AJ330" i="3"/>
  <c r="AJ394" i="3"/>
  <c r="AJ458" i="3"/>
  <c r="AJ579" i="3"/>
  <c r="AJ549" i="3"/>
  <c r="AJ708" i="3"/>
  <c r="AJ523" i="3"/>
  <c r="AJ501" i="3"/>
  <c r="AJ661" i="3"/>
  <c r="AJ589" i="3"/>
  <c r="AJ531" i="3"/>
  <c r="AJ594" i="3"/>
  <c r="AJ556" i="3"/>
  <c r="AJ605" i="3"/>
  <c r="AJ542" i="3"/>
  <c r="AJ511" i="3"/>
  <c r="AJ634" i="3"/>
  <c r="AJ624" i="3"/>
  <c r="AJ611" i="3"/>
  <c r="AJ598" i="3"/>
  <c r="AJ654" i="3"/>
  <c r="AJ639" i="3"/>
  <c r="AJ665" i="3"/>
  <c r="AJ676" i="3"/>
  <c r="AJ699" i="3"/>
  <c r="AJ800" i="3"/>
  <c r="AJ735" i="3"/>
  <c r="AJ720" i="3"/>
  <c r="AJ832" i="3"/>
  <c r="AJ745" i="3"/>
  <c r="AJ722" i="3"/>
  <c r="AJ767" i="3"/>
  <c r="AJ791" i="3"/>
  <c r="AJ814" i="3"/>
  <c r="AJ891" i="3"/>
  <c r="AJ797" i="3"/>
  <c r="AJ827" i="3"/>
  <c r="AJ912" i="3"/>
  <c r="AJ865" i="3"/>
  <c r="AJ858" i="3"/>
  <c r="AJ855" i="3"/>
  <c r="AJ899" i="3"/>
  <c r="AJ996" i="3"/>
  <c r="AJ974" i="3"/>
  <c r="AJ1008" i="3"/>
  <c r="AK212" i="3" l="1"/>
  <c r="AK459" i="3"/>
  <c r="AK544" i="3"/>
  <c r="AK604" i="3"/>
  <c r="AK740" i="3"/>
  <c r="AK816" i="3"/>
  <c r="AK87" i="3"/>
  <c r="AK170" i="3"/>
  <c r="AK96" i="3"/>
  <c r="AK105" i="3"/>
  <c r="AK41" i="3"/>
  <c r="AK202" i="3"/>
  <c r="AK284" i="3"/>
  <c r="AK203" i="3"/>
  <c r="AK267" i="3"/>
  <c r="AK315" i="3"/>
  <c r="AK204" i="3"/>
  <c r="AK254" i="3"/>
  <c r="AK152" i="3"/>
  <c r="AK216" i="3"/>
  <c r="AK287" i="3"/>
  <c r="AK309" i="3"/>
  <c r="AK395" i="3"/>
  <c r="AK388" i="3"/>
  <c r="AK472" i="3"/>
  <c r="AK454" i="3"/>
  <c r="AK477" i="3"/>
  <c r="AK376" i="3"/>
  <c r="AK440" i="3"/>
  <c r="AK482" i="3"/>
  <c r="AK533" i="3"/>
  <c r="AK658" i="3"/>
  <c r="AK585" i="3"/>
  <c r="AK653" i="3"/>
  <c r="AK673" i="3"/>
  <c r="AK622" i="3"/>
  <c r="AK680" i="3"/>
  <c r="AK689" i="3"/>
  <c r="AK799" i="3"/>
  <c r="AK834" i="3"/>
  <c r="AK792" i="3"/>
  <c r="AK794" i="3"/>
  <c r="AK755" i="3"/>
  <c r="AK812" i="3"/>
  <c r="AK780" i="3"/>
  <c r="AK845" i="3"/>
  <c r="AK889" i="3"/>
  <c r="AK873" i="3"/>
  <c r="AK895" i="3"/>
  <c r="AK905" i="3"/>
  <c r="AK915" i="3"/>
  <c r="AK952" i="3"/>
  <c r="AK967" i="3"/>
  <c r="AK943" i="3"/>
  <c r="AK318" i="3"/>
  <c r="AK253" i="3"/>
  <c r="AK275" i="3"/>
  <c r="AK402" i="3"/>
  <c r="AK612" i="3"/>
  <c r="AK700" i="3"/>
  <c r="AK763" i="3"/>
  <c r="AK898" i="3"/>
  <c r="AK931" i="3"/>
  <c r="AK1009" i="3"/>
  <c r="AK18" i="3"/>
  <c r="AK103" i="3"/>
  <c r="AK194" i="3"/>
  <c r="AK54" i="3"/>
  <c r="AK114" i="3"/>
  <c r="AK60" i="3"/>
  <c r="AK282" i="3"/>
  <c r="AK261" i="3"/>
  <c r="AK142" i="3"/>
  <c r="AK270" i="3"/>
  <c r="AK159" i="3"/>
  <c r="AK278" i="3"/>
  <c r="AK323" i="3"/>
  <c r="AK303" i="3"/>
  <c r="AK364" i="3"/>
  <c r="AK331" i="3"/>
  <c r="AK442" i="3"/>
  <c r="AK487" i="3"/>
  <c r="AK480" i="3"/>
  <c r="AK406" i="3"/>
  <c r="AK465" i="3"/>
  <c r="AK497" i="3"/>
  <c r="AK560" i="3"/>
  <c r="AK561" i="3"/>
  <c r="AK520" i="3"/>
  <c r="AK563" i="3"/>
  <c r="AK607" i="3"/>
  <c r="AK766" i="3"/>
  <c r="AK636" i="3"/>
  <c r="AK632" i="3"/>
  <c r="AK675" i="3"/>
  <c r="AK758" i="3"/>
  <c r="AK694" i="3"/>
  <c r="AK750" i="3"/>
  <c r="AK744" i="3"/>
  <c r="AK880" i="3"/>
  <c r="AK881" i="3"/>
  <c r="AK921" i="3"/>
  <c r="AK876" i="3"/>
  <c r="AK988" i="3"/>
  <c r="AK982" i="3"/>
  <c r="AK116" i="3"/>
  <c r="AK384" i="3"/>
  <c r="AK543" i="3"/>
  <c r="AK518" i="3"/>
  <c r="AK972" i="3"/>
  <c r="AK38" i="3"/>
  <c r="AK111" i="3"/>
  <c r="AK58" i="3"/>
  <c r="AK67" i="3"/>
  <c r="AK131" i="3"/>
  <c r="AK227" i="3"/>
  <c r="AK286" i="3"/>
  <c r="AK150" i="3"/>
  <c r="AK176" i="3"/>
  <c r="AK240" i="3"/>
  <c r="AK306" i="3"/>
  <c r="AK334" i="3"/>
  <c r="AK418" i="3"/>
  <c r="AK495" i="3"/>
  <c r="AK499" i="3"/>
  <c r="AK437" i="3"/>
  <c r="AK400" i="3"/>
  <c r="AK503" i="3"/>
  <c r="AK641" i="3"/>
  <c r="AK508" i="3"/>
  <c r="AK534" i="3"/>
  <c r="AK615" i="3"/>
  <c r="AK668" i="3"/>
  <c r="AK798" i="3"/>
  <c r="AK646" i="3"/>
  <c r="AK836" i="3"/>
  <c r="AK711" i="3"/>
  <c r="AK764" i="3"/>
  <c r="AK805" i="3"/>
  <c r="AK779" i="3"/>
  <c r="AK804" i="3"/>
  <c r="AK868" i="3"/>
  <c r="AK877" i="3"/>
  <c r="AK897" i="3"/>
  <c r="AK884" i="3"/>
  <c r="AK963" i="3"/>
  <c r="AK997" i="3"/>
  <c r="AK185" i="3"/>
  <c r="AK106" i="3"/>
  <c r="AK115" i="3"/>
  <c r="AK211" i="3"/>
  <c r="AK189" i="3"/>
  <c r="AK215" i="3"/>
  <c r="AK476" i="3"/>
  <c r="AK448" i="3"/>
  <c r="AK633" i="3"/>
  <c r="AK741" i="3"/>
  <c r="AK782" i="3"/>
  <c r="AK12" i="3"/>
  <c r="AK15" i="3"/>
  <c r="AK140" i="3"/>
  <c r="AK53" i="3"/>
  <c r="AK119" i="3"/>
  <c r="AK226" i="3"/>
  <c r="AK73" i="3"/>
  <c r="AK147" i="3"/>
  <c r="AK66" i="3"/>
  <c r="AK146" i="3"/>
  <c r="AK235" i="3"/>
  <c r="AK236" i="3"/>
  <c r="AK158" i="3"/>
  <c r="AK175" i="3"/>
  <c r="AK277" i="3"/>
  <c r="AK349" i="3"/>
  <c r="AK391" i="3"/>
  <c r="AK452" i="3"/>
  <c r="AK404" i="3"/>
  <c r="AK358" i="3"/>
  <c r="AK488" i="3"/>
  <c r="AK422" i="3"/>
  <c r="AK353" i="3"/>
  <c r="AK417" i="3"/>
  <c r="AK473" i="3"/>
  <c r="AK532" i="3"/>
  <c r="AK546" i="3"/>
  <c r="AK649" i="3"/>
  <c r="AK590" i="3"/>
  <c r="AK645" i="3"/>
  <c r="AK760" i="3"/>
  <c r="AK710" i="3"/>
  <c r="AK806" i="3"/>
  <c r="AK853" i="3"/>
  <c r="AK826" i="3"/>
  <c r="AK852" i="3"/>
  <c r="AK846" i="3"/>
  <c r="AK847" i="3"/>
  <c r="AK885" i="3"/>
  <c r="AK926" i="3"/>
  <c r="AK948" i="3"/>
  <c r="AK970" i="3"/>
  <c r="AK19" i="3"/>
  <c r="AK348" i="3"/>
  <c r="AK479" i="3"/>
  <c r="AK31" i="3"/>
  <c r="AK21" i="3"/>
  <c r="AK78" i="3"/>
  <c r="AK118" i="3"/>
  <c r="AK85" i="3"/>
  <c r="AK145" i="3"/>
  <c r="AK72" i="3"/>
  <c r="AK138" i="3"/>
  <c r="AK153" i="3"/>
  <c r="AK83" i="3"/>
  <c r="AK280" i="3"/>
  <c r="AK249" i="3"/>
  <c r="AK311" i="3"/>
  <c r="AK292" i="3"/>
  <c r="AK322" i="3"/>
  <c r="AK396" i="3"/>
  <c r="AK367" i="3"/>
  <c r="AK434" i="3"/>
  <c r="AK372" i="3"/>
  <c r="AK453" i="3"/>
  <c r="AK455" i="3"/>
  <c r="AK425" i="3"/>
  <c r="AK478" i="3"/>
  <c r="AK535" i="3"/>
  <c r="AK586" i="3"/>
  <c r="AK580" i="3"/>
  <c r="AK554" i="3"/>
  <c r="AK724" i="3"/>
  <c r="AK635" i="3"/>
  <c r="AK652" i="3"/>
  <c r="AK656" i="3"/>
  <c r="AK704" i="3"/>
  <c r="AK795" i="3"/>
  <c r="AK871" i="3"/>
  <c r="AK854" i="3"/>
  <c r="AK919" i="3"/>
  <c r="AK949" i="3"/>
  <c r="AK946" i="3"/>
  <c r="AK959" i="3"/>
  <c r="AK95" i="3"/>
  <c r="AK217" i="3"/>
  <c r="AK329" i="3"/>
  <c r="AK565" i="3"/>
  <c r="AK929" i="3"/>
  <c r="AK29" i="3"/>
  <c r="AK93" i="3"/>
  <c r="AK155" i="3"/>
  <c r="AK71" i="3"/>
  <c r="AK80" i="3"/>
  <c r="AK258" i="3"/>
  <c r="AK91" i="3"/>
  <c r="AK193" i="3"/>
  <c r="AK257" i="3"/>
  <c r="AK187" i="3"/>
  <c r="AK308" i="3"/>
  <c r="AK174" i="3"/>
  <c r="AK320" i="3"/>
  <c r="AK191" i="3"/>
  <c r="AK373" i="3"/>
  <c r="AK435" i="3"/>
  <c r="AK436" i="3"/>
  <c r="AK397" i="3"/>
  <c r="AK461" i="3"/>
  <c r="AK496" i="3"/>
  <c r="AK369" i="3"/>
  <c r="AK433" i="3"/>
  <c r="AK481" i="3"/>
  <c r="AK524" i="3"/>
  <c r="AK595" i="3"/>
  <c r="AK660" i="3"/>
  <c r="AK637" i="3"/>
  <c r="AK613" i="3"/>
  <c r="AK664" i="3"/>
  <c r="AK671" i="3"/>
  <c r="AK730" i="3"/>
  <c r="AK942" i="3"/>
  <c r="AK887" i="3"/>
  <c r="AK863" i="3"/>
  <c r="AK998" i="3"/>
  <c r="AK937" i="3"/>
  <c r="AK987" i="3"/>
  <c r="AK965" i="3"/>
  <c r="AK1006" i="3"/>
  <c r="AK1007" i="3"/>
  <c r="AK296" i="3"/>
  <c r="AK279" i="3"/>
  <c r="AK151" i="3"/>
  <c r="AK32" i="3"/>
  <c r="Z1010" i="3"/>
  <c r="Z1002" i="3"/>
  <c r="Z1009" i="3"/>
  <c r="AL1009" i="3" s="1"/>
  <c r="Z1001" i="3"/>
  <c r="AL1001" i="3" s="1"/>
  <c r="Z993" i="3"/>
  <c r="AL993" i="3" s="1"/>
  <c r="Z1008" i="3"/>
  <c r="Z1000" i="3"/>
  <c r="Z992" i="3"/>
  <c r="AL992" i="3" s="1"/>
  <c r="Z1006" i="3"/>
  <c r="AL1006" i="3" s="1"/>
  <c r="Z998" i="3"/>
  <c r="AL998" i="3" s="1"/>
  <c r="Z994" i="3"/>
  <c r="AL994" i="3" s="1"/>
  <c r="Z1004" i="3"/>
  <c r="Z981" i="3"/>
  <c r="Z973" i="3"/>
  <c r="AL973" i="3" s="1"/>
  <c r="Z965" i="3"/>
  <c r="AL965" i="3" s="1"/>
  <c r="Z957" i="3"/>
  <c r="AL957" i="3" s="1"/>
  <c r="Z1003" i="3"/>
  <c r="Z997" i="3"/>
  <c r="AL997" i="3" s="1"/>
  <c r="Z989" i="3"/>
  <c r="AL989" i="3" s="1"/>
  <c r="Z986" i="3"/>
  <c r="Z977" i="3"/>
  <c r="Z974" i="3"/>
  <c r="Z996" i="3"/>
  <c r="Z995" i="3"/>
  <c r="AL995" i="3" s="1"/>
  <c r="Z950" i="3"/>
  <c r="AL950" i="3" s="1"/>
  <c r="Z942" i="3"/>
  <c r="AL942" i="3" s="1"/>
  <c r="Z934" i="3"/>
  <c r="AL934" i="3" s="1"/>
  <c r="Z926" i="3"/>
  <c r="AL926" i="3" s="1"/>
  <c r="Z1007" i="3"/>
  <c r="AL1007" i="3" s="1"/>
  <c r="Z990" i="3"/>
  <c r="AL990" i="3" s="1"/>
  <c r="Z988" i="3"/>
  <c r="AL988" i="3" s="1"/>
  <c r="Z985" i="3"/>
  <c r="Z982" i="3"/>
  <c r="AL982" i="3" s="1"/>
  <c r="Z1005" i="3"/>
  <c r="Z976" i="3"/>
  <c r="Z968" i="3"/>
  <c r="Z962" i="3"/>
  <c r="AL962" i="3" s="1"/>
  <c r="Z954" i="3"/>
  <c r="AL954" i="3" s="1"/>
  <c r="Z951" i="3"/>
  <c r="AL951" i="3" s="1"/>
  <c r="Z987" i="3"/>
  <c r="AL987" i="3" s="1"/>
  <c r="Z969" i="3"/>
  <c r="AL969" i="3" s="1"/>
  <c r="Z983" i="3"/>
  <c r="Z979" i="3"/>
  <c r="AL979" i="3" s="1"/>
  <c r="Z971" i="3"/>
  <c r="AL971" i="3" s="1"/>
  <c r="Z991" i="3"/>
  <c r="AL991" i="3" s="1"/>
  <c r="Z972" i="3"/>
  <c r="AL972" i="3" s="1"/>
  <c r="Z967" i="3"/>
  <c r="AL967" i="3" s="1"/>
  <c r="Z964" i="3"/>
  <c r="Z958" i="3"/>
  <c r="AL958" i="3" s="1"/>
  <c r="Z970" i="3"/>
  <c r="AL970" i="3" s="1"/>
  <c r="Z961" i="3"/>
  <c r="AL961" i="3" s="1"/>
  <c r="Z978" i="3"/>
  <c r="AL978" i="3" s="1"/>
  <c r="Z948" i="3"/>
  <c r="AL948" i="3" s="1"/>
  <c r="Z944" i="3"/>
  <c r="AL944" i="3" s="1"/>
  <c r="Z941" i="3"/>
  <c r="AL941" i="3" s="1"/>
  <c r="Z975" i="3"/>
  <c r="AL975" i="3" s="1"/>
  <c r="Z959" i="3"/>
  <c r="AL959" i="3" s="1"/>
  <c r="Z949" i="3"/>
  <c r="AL949" i="3" s="1"/>
  <c r="Z938" i="3"/>
  <c r="AL938" i="3" s="1"/>
  <c r="Z935" i="3"/>
  <c r="Z923" i="3"/>
  <c r="Z966" i="3"/>
  <c r="Z980" i="3"/>
  <c r="AL980" i="3" s="1"/>
  <c r="Z963" i="3"/>
  <c r="AL963" i="3" s="1"/>
  <c r="Z960" i="3"/>
  <c r="Z984" i="3"/>
  <c r="AL984" i="3" s="1"/>
  <c r="Z955" i="3"/>
  <c r="AL955" i="3" s="1"/>
  <c r="Z945" i="3"/>
  <c r="Z936" i="3"/>
  <c r="AL936" i="3" s="1"/>
  <c r="Z920" i="3"/>
  <c r="AL920" i="3" s="1"/>
  <c r="Z916" i="3"/>
  <c r="AL916" i="3" s="1"/>
  <c r="Z952" i="3"/>
  <c r="AL952" i="3" s="1"/>
  <c r="Z947" i="3"/>
  <c r="Z946" i="3"/>
  <c r="AL946" i="3" s="1"/>
  <c r="Z940" i="3"/>
  <c r="AL940" i="3" s="1"/>
  <c r="Z929" i="3"/>
  <c r="AL929" i="3" s="1"/>
  <c r="Z924" i="3"/>
  <c r="AL924" i="3" s="1"/>
  <c r="Z915" i="3"/>
  <c r="AL915" i="3" s="1"/>
  <c r="Z907" i="3"/>
  <c r="Z899" i="3"/>
  <c r="Z891" i="3"/>
  <c r="Z883" i="3"/>
  <c r="AL883" i="3" s="1"/>
  <c r="Z875" i="3"/>
  <c r="AL875" i="3" s="1"/>
  <c r="Z937" i="3"/>
  <c r="AL937" i="3" s="1"/>
  <c r="Z932" i="3"/>
  <c r="Z914" i="3"/>
  <c r="Z953" i="3"/>
  <c r="AL953" i="3" s="1"/>
  <c r="Z921" i="3"/>
  <c r="AL921" i="3" s="1"/>
  <c r="Z913" i="3"/>
  <c r="AL913" i="3" s="1"/>
  <c r="Z943" i="3"/>
  <c r="AL943" i="3" s="1"/>
  <c r="Z925" i="3"/>
  <c r="AL925" i="3" s="1"/>
  <c r="Z922" i="3"/>
  <c r="AL922" i="3" s="1"/>
  <c r="Z912" i="3"/>
  <c r="Z904" i="3"/>
  <c r="Z927" i="3"/>
  <c r="Z906" i="3"/>
  <c r="Z898" i="3"/>
  <c r="AL898" i="3" s="1"/>
  <c r="Z895" i="3"/>
  <c r="AL895" i="3" s="1"/>
  <c r="Z892" i="3"/>
  <c r="Z879" i="3"/>
  <c r="Z876" i="3"/>
  <c r="AL876" i="3" s="1"/>
  <c r="Z956" i="3"/>
  <c r="Z939" i="3"/>
  <c r="Z930" i="3"/>
  <c r="Z931" i="3"/>
  <c r="AL931" i="3" s="1"/>
  <c r="Z919" i="3"/>
  <c r="AL919" i="3" s="1"/>
  <c r="Z918" i="3"/>
  <c r="AL918" i="3" s="1"/>
  <c r="Z908" i="3"/>
  <c r="Z917" i="3"/>
  <c r="AL917" i="3" s="1"/>
  <c r="Z897" i="3"/>
  <c r="AL897" i="3" s="1"/>
  <c r="Z882" i="3"/>
  <c r="AL882" i="3" s="1"/>
  <c r="Z881" i="3"/>
  <c r="AL881" i="3" s="1"/>
  <c r="Z873" i="3"/>
  <c r="AL873" i="3" s="1"/>
  <c r="Z870" i="3"/>
  <c r="AL870" i="3" s="1"/>
  <c r="Z862" i="3"/>
  <c r="Z854" i="3"/>
  <c r="AL854" i="3" s="1"/>
  <c r="Z846" i="3"/>
  <c r="AL846" i="3" s="1"/>
  <c r="Z903" i="3"/>
  <c r="AL903" i="3" s="1"/>
  <c r="Z901" i="3"/>
  <c r="Z887" i="3"/>
  <c r="AL887" i="3" s="1"/>
  <c r="Z885" i="3"/>
  <c r="AL885" i="3" s="1"/>
  <c r="Z869" i="3"/>
  <c r="AL869" i="3" s="1"/>
  <c r="Z861" i="3"/>
  <c r="AL861" i="3" s="1"/>
  <c r="Z911" i="3"/>
  <c r="AL911" i="3" s="1"/>
  <c r="Z909" i="3"/>
  <c r="AL909" i="3" s="1"/>
  <c r="Z999" i="3"/>
  <c r="AL999" i="3" s="1"/>
  <c r="Z933" i="3"/>
  <c r="Z890" i="3"/>
  <c r="Z905" i="3"/>
  <c r="AL905" i="3" s="1"/>
  <c r="Z888" i="3"/>
  <c r="AL888" i="3" s="1"/>
  <c r="Z878" i="3"/>
  <c r="AL878" i="3" s="1"/>
  <c r="Z865" i="3"/>
  <c r="AL865" i="3" s="1"/>
  <c r="Z857" i="3"/>
  <c r="Z844" i="3"/>
  <c r="Z836" i="3"/>
  <c r="AL836" i="3" s="1"/>
  <c r="Z828" i="3"/>
  <c r="Z900" i="3"/>
  <c r="AL900" i="3" s="1"/>
  <c r="Z884" i="3"/>
  <c r="AL884" i="3" s="1"/>
  <c r="Z877" i="3"/>
  <c r="AL877" i="3" s="1"/>
  <c r="Z851" i="3"/>
  <c r="AL851" i="3" s="1"/>
  <c r="Z848" i="3"/>
  <c r="AL848" i="3" s="1"/>
  <c r="Z845" i="3"/>
  <c r="AL845" i="3" s="1"/>
  <c r="Z843" i="3"/>
  <c r="Z894" i="3"/>
  <c r="AL894" i="3" s="1"/>
  <c r="Z893" i="3"/>
  <c r="AL893" i="3" s="1"/>
  <c r="Z868" i="3"/>
  <c r="AL868" i="3" s="1"/>
  <c r="Z864" i="3"/>
  <c r="AL864" i="3" s="1"/>
  <c r="Z860" i="3"/>
  <c r="AL860" i="3" s="1"/>
  <c r="Z856" i="3"/>
  <c r="AL856" i="3" s="1"/>
  <c r="Z842" i="3"/>
  <c r="AL842" i="3" s="1"/>
  <c r="Z902" i="3"/>
  <c r="AL902" i="3" s="1"/>
  <c r="Z871" i="3"/>
  <c r="AL871" i="3" s="1"/>
  <c r="Z863" i="3"/>
  <c r="AL863" i="3" s="1"/>
  <c r="Z855" i="3"/>
  <c r="Z841" i="3"/>
  <c r="AL841" i="3" s="1"/>
  <c r="Z880" i="3"/>
  <c r="AL880" i="3" s="1"/>
  <c r="Z874" i="3"/>
  <c r="Z852" i="3"/>
  <c r="AL852" i="3" s="1"/>
  <c r="Z849" i="3"/>
  <c r="AL849" i="3" s="1"/>
  <c r="Z814" i="3"/>
  <c r="Z910" i="3"/>
  <c r="Z840" i="3"/>
  <c r="AL840" i="3" s="1"/>
  <c r="Z834" i="3"/>
  <c r="AL834" i="3" s="1"/>
  <c r="Z831" i="3"/>
  <c r="AL831" i="3" s="1"/>
  <c r="Z821" i="3"/>
  <c r="AL821" i="3" s="1"/>
  <c r="Z813" i="3"/>
  <c r="AL813" i="3" s="1"/>
  <c r="Z896" i="3"/>
  <c r="AL896" i="3" s="1"/>
  <c r="Z889" i="3"/>
  <c r="AL889" i="3" s="1"/>
  <c r="Z886" i="3"/>
  <c r="AL886" i="3" s="1"/>
  <c r="Z872" i="3"/>
  <c r="Z867" i="3"/>
  <c r="Z847" i="3"/>
  <c r="AL847" i="3" s="1"/>
  <c r="Z837" i="3"/>
  <c r="Z827" i="3"/>
  <c r="Z820" i="3"/>
  <c r="AL820" i="3" s="1"/>
  <c r="Z816" i="3"/>
  <c r="AL816" i="3" s="1"/>
  <c r="Z812" i="3"/>
  <c r="AL812" i="3" s="1"/>
  <c r="Z811" i="3"/>
  <c r="AL811" i="3" s="1"/>
  <c r="Z803" i="3"/>
  <c r="AL803" i="3" s="1"/>
  <c r="Z795" i="3"/>
  <c r="AL795" i="3" s="1"/>
  <c r="Z787" i="3"/>
  <c r="Z779" i="3"/>
  <c r="AL779" i="3" s="1"/>
  <c r="Z771" i="3"/>
  <c r="AL771" i="3" s="1"/>
  <c r="Z830" i="3"/>
  <c r="AL830" i="3" s="1"/>
  <c r="Z815" i="3"/>
  <c r="Z810" i="3"/>
  <c r="Z802" i="3"/>
  <c r="AL802" i="3" s="1"/>
  <c r="Z794" i="3"/>
  <c r="AL794" i="3" s="1"/>
  <c r="Z786" i="3"/>
  <c r="Z778" i="3"/>
  <c r="Z770" i="3"/>
  <c r="Z762" i="3"/>
  <c r="AL762" i="3" s="1"/>
  <c r="Z754" i="3"/>
  <c r="AL754" i="3" s="1"/>
  <c r="Z746" i="3"/>
  <c r="AL746" i="3" s="1"/>
  <c r="Z858" i="3"/>
  <c r="Z822" i="3"/>
  <c r="AL822" i="3" s="1"/>
  <c r="Z809" i="3"/>
  <c r="AL809" i="3" s="1"/>
  <c r="Z801" i="3"/>
  <c r="AL801" i="3" s="1"/>
  <c r="Z793" i="3"/>
  <c r="AL793" i="3" s="1"/>
  <c r="Z785" i="3"/>
  <c r="AL785" i="3" s="1"/>
  <c r="Z777" i="3"/>
  <c r="AL777" i="3" s="1"/>
  <c r="Z769" i="3"/>
  <c r="AL769" i="3" s="1"/>
  <c r="Z761" i="3"/>
  <c r="Z753" i="3"/>
  <c r="Z928" i="3"/>
  <c r="AL928" i="3" s="1"/>
  <c r="Z859" i="3"/>
  <c r="AL859" i="3" s="1"/>
  <c r="Z853" i="3"/>
  <c r="AL853" i="3" s="1"/>
  <c r="Z833" i="3"/>
  <c r="AL833" i="3" s="1"/>
  <c r="Z819" i="3"/>
  <c r="AL819" i="3" s="1"/>
  <c r="Z808" i="3"/>
  <c r="AL808" i="3" s="1"/>
  <c r="Z800" i="3"/>
  <c r="AL800" i="3" s="1"/>
  <c r="Z792" i="3"/>
  <c r="AL792" i="3" s="1"/>
  <c r="Z839" i="3"/>
  <c r="AL839" i="3" s="1"/>
  <c r="Z818" i="3"/>
  <c r="Z807" i="3"/>
  <c r="AL807" i="3" s="1"/>
  <c r="Z799" i="3"/>
  <c r="AL799" i="3" s="1"/>
  <c r="Z791" i="3"/>
  <c r="AL791" i="3" s="1"/>
  <c r="Z832" i="3"/>
  <c r="Z796" i="3"/>
  <c r="Z783" i="3"/>
  <c r="AL783" i="3" s="1"/>
  <c r="Z866" i="3"/>
  <c r="Z789" i="3"/>
  <c r="Z784" i="3"/>
  <c r="Z825" i="3"/>
  <c r="AL825" i="3" s="1"/>
  <c r="Z850" i="3"/>
  <c r="AL850" i="3" s="1"/>
  <c r="Z804" i="3"/>
  <c r="AL804" i="3" s="1"/>
  <c r="Z835" i="3"/>
  <c r="AL835" i="3" s="1"/>
  <c r="Z826" i="3"/>
  <c r="AL826" i="3" s="1"/>
  <c r="Z817" i="3"/>
  <c r="Z768" i="3"/>
  <c r="AL768" i="3" s="1"/>
  <c r="Z764" i="3"/>
  <c r="AL764" i="3" s="1"/>
  <c r="Z760" i="3"/>
  <c r="AL760" i="3" s="1"/>
  <c r="Z756" i="3"/>
  <c r="AL756" i="3" s="1"/>
  <c r="Z752" i="3"/>
  <c r="Z824" i="3"/>
  <c r="AL824" i="3" s="1"/>
  <c r="Z823" i="3"/>
  <c r="AL823" i="3" s="1"/>
  <c r="Z775" i="3"/>
  <c r="AL775" i="3" s="1"/>
  <c r="Z744" i="3"/>
  <c r="AL744" i="3" s="1"/>
  <c r="Z736" i="3"/>
  <c r="AL736" i="3" s="1"/>
  <c r="Z728" i="3"/>
  <c r="AL728" i="3" s="1"/>
  <c r="Z720" i="3"/>
  <c r="Z712" i="3"/>
  <c r="Z704" i="3"/>
  <c r="AL704" i="3" s="1"/>
  <c r="Z696" i="3"/>
  <c r="Z688" i="3"/>
  <c r="Z774" i="3"/>
  <c r="Z743" i="3"/>
  <c r="AL743" i="3" s="1"/>
  <c r="Z735" i="3"/>
  <c r="Z727" i="3"/>
  <c r="Z719" i="3"/>
  <c r="Z711" i="3"/>
  <c r="AL711" i="3" s="1"/>
  <c r="Z703" i="3"/>
  <c r="AL703" i="3" s="1"/>
  <c r="Z695" i="3"/>
  <c r="AL695" i="3" s="1"/>
  <c r="Z687" i="3"/>
  <c r="AL687" i="3" s="1"/>
  <c r="Z773" i="3"/>
  <c r="AL773" i="3" s="1"/>
  <c r="Z765" i="3"/>
  <c r="AL765" i="3" s="1"/>
  <c r="Z751" i="3"/>
  <c r="Z750" i="3"/>
  <c r="AL750" i="3" s="1"/>
  <c r="Z749" i="3"/>
  <c r="AL749" i="3" s="1"/>
  <c r="Z742" i="3"/>
  <c r="AL742" i="3" s="1"/>
  <c r="Z734" i="3"/>
  <c r="AL734" i="3" s="1"/>
  <c r="Z726" i="3"/>
  <c r="AL726" i="3" s="1"/>
  <c r="Z718" i="3"/>
  <c r="Z710" i="3"/>
  <c r="AL710" i="3" s="1"/>
  <c r="Z702" i="3"/>
  <c r="AL702" i="3" s="1"/>
  <c r="Z694" i="3"/>
  <c r="AL694" i="3" s="1"/>
  <c r="Z686" i="3"/>
  <c r="AL686" i="3" s="1"/>
  <c r="Z798" i="3"/>
  <c r="AL798" i="3" s="1"/>
  <c r="Z790" i="3"/>
  <c r="Z781" i="3"/>
  <c r="AL781" i="3" s="1"/>
  <c r="Z780" i="3"/>
  <c r="AL780" i="3" s="1"/>
  <c r="Z766" i="3"/>
  <c r="AL766" i="3" s="1"/>
  <c r="Z755" i="3"/>
  <c r="AL755" i="3" s="1"/>
  <c r="Z741" i="3"/>
  <c r="AL741" i="3" s="1"/>
  <c r="Z733" i="3"/>
  <c r="Z725" i="3"/>
  <c r="AL725" i="3" s="1"/>
  <c r="Z717" i="3"/>
  <c r="Z709" i="3"/>
  <c r="Z701" i="3"/>
  <c r="AL701" i="3" s="1"/>
  <c r="Z693" i="3"/>
  <c r="Z685" i="3"/>
  <c r="Z829" i="3"/>
  <c r="AL829" i="3" s="1"/>
  <c r="Z788" i="3"/>
  <c r="AL788" i="3" s="1"/>
  <c r="Z763" i="3"/>
  <c r="AL763" i="3" s="1"/>
  <c r="Z745" i="3"/>
  <c r="Z737" i="3"/>
  <c r="Z729" i="3"/>
  <c r="Z721" i="3"/>
  <c r="AL721" i="3" s="1"/>
  <c r="Z713" i="3"/>
  <c r="AL713" i="3" s="1"/>
  <c r="Z705" i="3"/>
  <c r="AL705" i="3" s="1"/>
  <c r="Z747" i="3"/>
  <c r="Z732" i="3"/>
  <c r="AL732" i="3" s="1"/>
  <c r="Z731" i="3"/>
  <c r="AL731" i="3" s="1"/>
  <c r="Z716" i="3"/>
  <c r="Z715" i="3"/>
  <c r="Z678" i="3"/>
  <c r="AL678" i="3" s="1"/>
  <c r="Z670" i="3"/>
  <c r="AL670" i="3" s="1"/>
  <c r="Z662" i="3"/>
  <c r="AL662" i="3" s="1"/>
  <c r="Z654" i="3"/>
  <c r="Z782" i="3"/>
  <c r="AL782" i="3" s="1"/>
  <c r="Z776" i="3"/>
  <c r="Z758" i="3"/>
  <c r="AL758" i="3" s="1"/>
  <c r="Z699" i="3"/>
  <c r="Z691" i="3"/>
  <c r="AL691" i="3" s="1"/>
  <c r="Z677" i="3"/>
  <c r="AL677" i="3" s="1"/>
  <c r="Z669" i="3"/>
  <c r="Z797" i="3"/>
  <c r="Z759" i="3"/>
  <c r="AL759" i="3" s="1"/>
  <c r="Z698" i="3"/>
  <c r="AL698" i="3" s="1"/>
  <c r="Z690" i="3"/>
  <c r="AL690" i="3" s="1"/>
  <c r="Z683" i="3"/>
  <c r="Z675" i="3"/>
  <c r="AL675" i="3" s="1"/>
  <c r="Z838" i="3"/>
  <c r="Z740" i="3"/>
  <c r="AL740" i="3" s="1"/>
  <c r="Z739" i="3"/>
  <c r="AL739" i="3" s="1"/>
  <c r="Z724" i="3"/>
  <c r="AL724" i="3" s="1"/>
  <c r="Z723" i="3"/>
  <c r="AL723" i="3" s="1"/>
  <c r="Z708" i="3"/>
  <c r="Z707" i="3"/>
  <c r="AL707" i="3" s="1"/>
  <c r="Z682" i="3"/>
  <c r="AL682" i="3" s="1"/>
  <c r="Z674" i="3"/>
  <c r="AL674" i="3" s="1"/>
  <c r="Z806" i="3"/>
  <c r="AL806" i="3" s="1"/>
  <c r="Z805" i="3"/>
  <c r="AL805" i="3" s="1"/>
  <c r="Z757" i="3"/>
  <c r="AL757" i="3" s="1"/>
  <c r="Z679" i="3"/>
  <c r="AL679" i="3" s="1"/>
  <c r="Z671" i="3"/>
  <c r="AL671" i="3" s="1"/>
  <c r="Z663" i="3"/>
  <c r="AL663" i="3" s="1"/>
  <c r="Z655" i="3"/>
  <c r="Z647" i="3"/>
  <c r="AL647" i="3" s="1"/>
  <c r="Z639" i="3"/>
  <c r="Z631" i="3"/>
  <c r="Z672" i="3"/>
  <c r="AL672" i="3" s="1"/>
  <c r="Z666" i="3"/>
  <c r="Z652" i="3"/>
  <c r="AL652" i="3" s="1"/>
  <c r="Z649" i="3"/>
  <c r="AL649" i="3" s="1"/>
  <c r="Z646" i="3"/>
  <c r="AL646" i="3" s="1"/>
  <c r="Z636" i="3"/>
  <c r="AL636" i="3" s="1"/>
  <c r="Z633" i="3"/>
  <c r="AL633" i="3" s="1"/>
  <c r="Z630" i="3"/>
  <c r="AL630" i="3" s="1"/>
  <c r="Z621" i="3"/>
  <c r="AL621" i="3" s="1"/>
  <c r="Z613" i="3"/>
  <c r="AL613" i="3" s="1"/>
  <c r="Z605" i="3"/>
  <c r="Z597" i="3"/>
  <c r="AL597" i="3" s="1"/>
  <c r="Z589" i="3"/>
  <c r="Z581" i="3"/>
  <c r="Z573" i="3"/>
  <c r="AL573" i="3" s="1"/>
  <c r="Z772" i="3"/>
  <c r="AL772" i="3" s="1"/>
  <c r="Z748" i="3"/>
  <c r="AL748" i="3" s="1"/>
  <c r="Z738" i="3"/>
  <c r="AL738" i="3" s="1"/>
  <c r="Z676" i="3"/>
  <c r="Z658" i="3"/>
  <c r="AL658" i="3" s="1"/>
  <c r="Z643" i="3"/>
  <c r="AL643" i="3" s="1"/>
  <c r="Z640" i="3"/>
  <c r="AL640" i="3" s="1"/>
  <c r="Z627" i="3"/>
  <c r="AL627" i="3" s="1"/>
  <c r="Z620" i="3"/>
  <c r="Z612" i="3"/>
  <c r="AL612" i="3" s="1"/>
  <c r="Z604" i="3"/>
  <c r="AL604" i="3" s="1"/>
  <c r="Z596" i="3"/>
  <c r="AL596" i="3" s="1"/>
  <c r="Z668" i="3"/>
  <c r="AL668" i="3" s="1"/>
  <c r="Z661" i="3"/>
  <c r="Z657" i="3"/>
  <c r="AL657" i="3" s="1"/>
  <c r="Z653" i="3"/>
  <c r="AL653" i="3" s="1"/>
  <c r="Z650" i="3"/>
  <c r="AL650" i="3" s="1"/>
  <c r="Z637" i="3"/>
  <c r="AL637" i="3" s="1"/>
  <c r="Z634" i="3"/>
  <c r="Z618" i="3"/>
  <c r="AL618" i="3" s="1"/>
  <c r="Z610" i="3"/>
  <c r="AL610" i="3" s="1"/>
  <c r="Z602" i="3"/>
  <c r="Z767" i="3"/>
  <c r="Z681" i="3"/>
  <c r="AL681" i="3" s="1"/>
  <c r="Z680" i="3"/>
  <c r="AL680" i="3" s="1"/>
  <c r="Z664" i="3"/>
  <c r="AL664" i="3" s="1"/>
  <c r="Z656" i="3"/>
  <c r="AL656" i="3" s="1"/>
  <c r="Z644" i="3"/>
  <c r="Z641" i="3"/>
  <c r="AL641" i="3" s="1"/>
  <c r="Z638" i="3"/>
  <c r="Z628" i="3"/>
  <c r="Z625" i="3"/>
  <c r="AL625" i="3" s="1"/>
  <c r="Z617" i="3"/>
  <c r="AL617" i="3" s="1"/>
  <c r="Z609" i="3"/>
  <c r="AL609" i="3" s="1"/>
  <c r="Z601" i="3"/>
  <c r="Z593" i="3"/>
  <c r="AL593" i="3" s="1"/>
  <c r="Z730" i="3"/>
  <c r="AL730" i="3" s="1"/>
  <c r="Z722" i="3"/>
  <c r="Z659" i="3"/>
  <c r="AL659" i="3" s="1"/>
  <c r="Z645" i="3"/>
  <c r="AL645" i="3" s="1"/>
  <c r="Z642" i="3"/>
  <c r="Z629" i="3"/>
  <c r="AL629" i="3" s="1"/>
  <c r="Z626" i="3"/>
  <c r="AL626" i="3" s="1"/>
  <c r="Z622" i="3"/>
  <c r="AL622" i="3" s="1"/>
  <c r="Z614" i="3"/>
  <c r="AL614" i="3" s="1"/>
  <c r="Z606" i="3"/>
  <c r="AL606" i="3" s="1"/>
  <c r="Z598" i="3"/>
  <c r="Z590" i="3"/>
  <c r="AL590" i="3" s="1"/>
  <c r="Z582" i="3"/>
  <c r="Z574" i="3"/>
  <c r="Z566" i="3"/>
  <c r="AL566" i="3" s="1"/>
  <c r="Z648" i="3"/>
  <c r="AL648" i="3" s="1"/>
  <c r="Z635" i="3"/>
  <c r="AL635" i="3" s="1"/>
  <c r="Z592" i="3"/>
  <c r="AL592" i="3" s="1"/>
  <c r="Z565" i="3"/>
  <c r="AL565" i="3" s="1"/>
  <c r="Z557" i="3"/>
  <c r="AL557" i="3" s="1"/>
  <c r="Z549" i="3"/>
  <c r="Z541" i="3"/>
  <c r="Z533" i="3"/>
  <c r="AL533" i="3" s="1"/>
  <c r="Z525" i="3"/>
  <c r="AL525" i="3" s="1"/>
  <c r="Z517" i="3"/>
  <c r="AL517" i="3" s="1"/>
  <c r="Z509" i="3"/>
  <c r="AL509" i="3" s="1"/>
  <c r="Z501" i="3"/>
  <c r="Z632" i="3"/>
  <c r="AL632" i="3" s="1"/>
  <c r="Z588" i="3"/>
  <c r="AL588" i="3" s="1"/>
  <c r="Z584" i="3"/>
  <c r="AL584" i="3" s="1"/>
  <c r="Z580" i="3"/>
  <c r="AL580" i="3" s="1"/>
  <c r="Z576" i="3"/>
  <c r="AL576" i="3" s="1"/>
  <c r="Z572" i="3"/>
  <c r="AL572" i="3" s="1"/>
  <c r="Z569" i="3"/>
  <c r="AL569" i="3" s="1"/>
  <c r="Z564" i="3"/>
  <c r="AL564" i="3" s="1"/>
  <c r="Z556" i="3"/>
  <c r="Z548" i="3"/>
  <c r="Z540" i="3"/>
  <c r="AL540" i="3" s="1"/>
  <c r="Z692" i="3"/>
  <c r="AL692" i="3" s="1"/>
  <c r="Z660" i="3"/>
  <c r="AL660" i="3" s="1"/>
  <c r="Z619" i="3"/>
  <c r="AL619" i="3" s="1"/>
  <c r="Z603" i="3"/>
  <c r="Z594" i="3"/>
  <c r="Z570" i="3"/>
  <c r="AL570" i="3" s="1"/>
  <c r="Z567" i="3"/>
  <c r="AL567" i="3" s="1"/>
  <c r="Z562" i="3"/>
  <c r="Z554" i="3"/>
  <c r="AL554" i="3" s="1"/>
  <c r="Z546" i="3"/>
  <c r="AL546" i="3" s="1"/>
  <c r="Z538" i="3"/>
  <c r="Z530" i="3"/>
  <c r="AL530" i="3" s="1"/>
  <c r="Z684" i="3"/>
  <c r="AL684" i="3" s="1"/>
  <c r="Z587" i="3"/>
  <c r="Z579" i="3"/>
  <c r="Z561" i="3"/>
  <c r="AL561" i="3" s="1"/>
  <c r="Z553" i="3"/>
  <c r="AL553" i="3" s="1"/>
  <c r="Z545" i="3"/>
  <c r="AL545" i="3" s="1"/>
  <c r="Z537" i="3"/>
  <c r="Z529" i="3"/>
  <c r="AL529" i="3" s="1"/>
  <c r="Z714" i="3"/>
  <c r="Z651" i="3"/>
  <c r="Z611" i="3"/>
  <c r="Z591" i="3"/>
  <c r="AL591" i="3" s="1"/>
  <c r="Z585" i="3"/>
  <c r="AL585" i="3" s="1"/>
  <c r="Z577" i="3"/>
  <c r="AL577" i="3" s="1"/>
  <c r="Z558" i="3"/>
  <c r="Z550" i="3"/>
  <c r="AL550" i="3" s="1"/>
  <c r="Z542" i="3"/>
  <c r="Z665" i="3"/>
  <c r="Z623" i="3"/>
  <c r="Z608" i="3"/>
  <c r="Z527" i="3"/>
  <c r="AL527" i="3" s="1"/>
  <c r="Z524" i="3"/>
  <c r="AL524" i="3" s="1"/>
  <c r="Z514" i="3"/>
  <c r="Z511" i="3"/>
  <c r="Z508" i="3"/>
  <c r="AL508" i="3" s="1"/>
  <c r="Z498" i="3"/>
  <c r="Z490" i="3"/>
  <c r="AL490" i="3" s="1"/>
  <c r="Z482" i="3"/>
  <c r="AL482" i="3" s="1"/>
  <c r="Z474" i="3"/>
  <c r="AL474" i="3" s="1"/>
  <c r="Z466" i="3"/>
  <c r="AL466" i="3" s="1"/>
  <c r="Z697" i="3"/>
  <c r="AL697" i="3" s="1"/>
  <c r="Z600" i="3"/>
  <c r="AL600" i="3" s="1"/>
  <c r="Z586" i="3"/>
  <c r="AL586" i="3" s="1"/>
  <c r="Z575" i="3"/>
  <c r="AL575" i="3" s="1"/>
  <c r="Z571" i="3"/>
  <c r="Z560" i="3"/>
  <c r="AL560" i="3" s="1"/>
  <c r="Z559" i="3"/>
  <c r="Z544" i="3"/>
  <c r="AL544" i="3" s="1"/>
  <c r="Z543" i="3"/>
  <c r="AL543" i="3" s="1"/>
  <c r="Z521" i="3"/>
  <c r="AL521" i="3" s="1"/>
  <c r="Z518" i="3"/>
  <c r="AL518" i="3" s="1"/>
  <c r="Z505" i="3"/>
  <c r="AL505" i="3" s="1"/>
  <c r="Z502" i="3"/>
  <c r="Z497" i="3"/>
  <c r="AL497" i="3" s="1"/>
  <c r="Z489" i="3"/>
  <c r="AL489" i="3" s="1"/>
  <c r="Z481" i="3"/>
  <c r="AL481" i="3" s="1"/>
  <c r="Z473" i="3"/>
  <c r="AL473" i="3" s="1"/>
  <c r="Z607" i="3"/>
  <c r="AL607" i="3" s="1"/>
  <c r="Z599" i="3"/>
  <c r="AL599" i="3" s="1"/>
  <c r="Z595" i="3"/>
  <c r="AL595" i="3" s="1"/>
  <c r="Z563" i="3"/>
  <c r="AL563" i="3" s="1"/>
  <c r="Z547" i="3"/>
  <c r="Z535" i="3"/>
  <c r="AL535" i="3" s="1"/>
  <c r="Z667" i="3"/>
  <c r="AL667" i="3" s="1"/>
  <c r="Z578" i="3"/>
  <c r="AL578" i="3" s="1"/>
  <c r="Z534" i="3"/>
  <c r="AL534" i="3" s="1"/>
  <c r="Z528" i="3"/>
  <c r="AL528" i="3" s="1"/>
  <c r="Z515" i="3"/>
  <c r="AL515" i="3" s="1"/>
  <c r="Z512" i="3"/>
  <c r="AL512" i="3" s="1"/>
  <c r="Z700" i="3"/>
  <c r="AL700" i="3" s="1"/>
  <c r="Z673" i="3"/>
  <c r="AL673" i="3" s="1"/>
  <c r="Z615" i="3"/>
  <c r="AL615" i="3" s="1"/>
  <c r="Z583" i="3"/>
  <c r="AL583" i="3" s="1"/>
  <c r="Z532" i="3"/>
  <c r="AL532" i="3" s="1"/>
  <c r="Z523" i="3"/>
  <c r="Z520" i="3"/>
  <c r="AL520" i="3" s="1"/>
  <c r="Z507" i="3"/>
  <c r="AL507" i="3" s="1"/>
  <c r="Z464" i="3"/>
  <c r="AL464" i="3" s="1"/>
  <c r="Z456" i="3"/>
  <c r="Z448" i="3"/>
  <c r="AL448" i="3" s="1"/>
  <c r="Z440" i="3"/>
  <c r="AL440" i="3" s="1"/>
  <c r="Z432" i="3"/>
  <c r="Z424" i="3"/>
  <c r="Z416" i="3"/>
  <c r="AL416" i="3" s="1"/>
  <c r="Z408" i="3"/>
  <c r="AL408" i="3" s="1"/>
  <c r="Z400" i="3"/>
  <c r="AL400" i="3" s="1"/>
  <c r="Z392" i="3"/>
  <c r="AL392" i="3" s="1"/>
  <c r="Z384" i="3"/>
  <c r="AL384" i="3" s="1"/>
  <c r="Z376" i="3"/>
  <c r="AL376" i="3" s="1"/>
  <c r="Z368" i="3"/>
  <c r="Z360" i="3"/>
  <c r="AL360" i="3" s="1"/>
  <c r="Z352" i="3"/>
  <c r="AL352" i="3" s="1"/>
  <c r="Z344" i="3"/>
  <c r="AL344" i="3" s="1"/>
  <c r="Z336" i="3"/>
  <c r="AL336" i="3" s="1"/>
  <c r="Z328" i="3"/>
  <c r="AL328" i="3" s="1"/>
  <c r="Z504" i="3"/>
  <c r="AL504" i="3" s="1"/>
  <c r="Z493" i="3"/>
  <c r="Z485" i="3"/>
  <c r="AL485" i="3" s="1"/>
  <c r="Z477" i="3"/>
  <c r="AL477" i="3" s="1"/>
  <c r="Z469" i="3"/>
  <c r="AL469" i="3" s="1"/>
  <c r="Z463" i="3"/>
  <c r="AL463" i="3" s="1"/>
  <c r="Z455" i="3"/>
  <c r="AL455" i="3" s="1"/>
  <c r="Z447" i="3"/>
  <c r="Z439" i="3"/>
  <c r="Z431" i="3"/>
  <c r="Z423" i="3"/>
  <c r="AL423" i="3" s="1"/>
  <c r="Z415" i="3"/>
  <c r="AL415" i="3" s="1"/>
  <c r="Z407" i="3"/>
  <c r="AL407" i="3" s="1"/>
  <c r="Z399" i="3"/>
  <c r="Z391" i="3"/>
  <c r="AL391" i="3" s="1"/>
  <c r="Z383" i="3"/>
  <c r="AL383" i="3" s="1"/>
  <c r="Z375" i="3"/>
  <c r="Z616" i="3"/>
  <c r="Z568" i="3"/>
  <c r="AL568" i="3" s="1"/>
  <c r="Z555" i="3"/>
  <c r="AL555" i="3" s="1"/>
  <c r="Z552" i="3"/>
  <c r="AL552" i="3" s="1"/>
  <c r="Z531" i="3"/>
  <c r="Z526" i="3"/>
  <c r="AL526" i="3" s="1"/>
  <c r="Z516" i="3"/>
  <c r="Z510" i="3"/>
  <c r="Z462" i="3"/>
  <c r="AL462" i="3" s="1"/>
  <c r="Z454" i="3"/>
  <c r="AL454" i="3" s="1"/>
  <c r="Z446" i="3"/>
  <c r="AL446" i="3" s="1"/>
  <c r="Z438" i="3"/>
  <c r="Z430" i="3"/>
  <c r="Z422" i="3"/>
  <c r="AL422" i="3" s="1"/>
  <c r="Z414" i="3"/>
  <c r="Z406" i="3"/>
  <c r="AL406" i="3" s="1"/>
  <c r="Z398" i="3"/>
  <c r="AL398" i="3" s="1"/>
  <c r="Z706" i="3"/>
  <c r="Z551" i="3"/>
  <c r="AL551" i="3" s="1"/>
  <c r="Z522" i="3"/>
  <c r="AL522" i="3" s="1"/>
  <c r="Z496" i="3"/>
  <c r="AL496" i="3" s="1"/>
  <c r="Z492" i="3"/>
  <c r="Z488" i="3"/>
  <c r="AL488" i="3" s="1"/>
  <c r="Z484" i="3"/>
  <c r="Z480" i="3"/>
  <c r="AL480" i="3" s="1"/>
  <c r="Z476" i="3"/>
  <c r="AL476" i="3" s="1"/>
  <c r="Z472" i="3"/>
  <c r="AL472" i="3" s="1"/>
  <c r="Z468" i="3"/>
  <c r="AL468" i="3" s="1"/>
  <c r="Z461" i="3"/>
  <c r="AL461" i="3" s="1"/>
  <c r="Z453" i="3"/>
  <c r="AL453" i="3" s="1"/>
  <c r="Z445" i="3"/>
  <c r="AL445" i="3" s="1"/>
  <c r="Z437" i="3"/>
  <c r="AL437" i="3" s="1"/>
  <c r="Z429" i="3"/>
  <c r="Z421" i="3"/>
  <c r="AL421" i="3" s="1"/>
  <c r="Z413" i="3"/>
  <c r="AL413" i="3" s="1"/>
  <c r="Z405" i="3"/>
  <c r="AL405" i="3" s="1"/>
  <c r="Z397" i="3"/>
  <c r="AL397" i="3" s="1"/>
  <c r="Z539" i="3"/>
  <c r="AL539" i="3" s="1"/>
  <c r="Z506" i="3"/>
  <c r="Z500" i="3"/>
  <c r="AL500" i="3" s="1"/>
  <c r="Z499" i="3"/>
  <c r="AL499" i="3" s="1"/>
  <c r="Z491" i="3"/>
  <c r="AL491" i="3" s="1"/>
  <c r="Z483" i="3"/>
  <c r="AL483" i="3" s="1"/>
  <c r="Z475" i="3"/>
  <c r="Z467" i="3"/>
  <c r="AL467" i="3" s="1"/>
  <c r="Z460" i="3"/>
  <c r="AL460" i="3" s="1"/>
  <c r="Z452" i="3"/>
  <c r="AL452" i="3" s="1"/>
  <c r="Z444" i="3"/>
  <c r="Z436" i="3"/>
  <c r="AL436" i="3" s="1"/>
  <c r="Z428" i="3"/>
  <c r="Z420" i="3"/>
  <c r="AL420" i="3" s="1"/>
  <c r="Z412" i="3"/>
  <c r="AL412" i="3" s="1"/>
  <c r="Z404" i="3"/>
  <c r="AL404" i="3" s="1"/>
  <c r="Z396" i="3"/>
  <c r="AL396" i="3" s="1"/>
  <c r="Z388" i="3"/>
  <c r="AL388" i="3" s="1"/>
  <c r="Z380" i="3"/>
  <c r="AL380" i="3" s="1"/>
  <c r="Z457" i="3"/>
  <c r="AL457" i="3" s="1"/>
  <c r="Z459" i="3"/>
  <c r="AL459" i="3" s="1"/>
  <c r="Z458" i="3"/>
  <c r="Z624" i="3"/>
  <c r="AL624" i="3" s="1"/>
  <c r="Z519" i="3"/>
  <c r="AL519" i="3" s="1"/>
  <c r="Z513" i="3"/>
  <c r="Z494" i="3"/>
  <c r="AL494" i="3" s="1"/>
  <c r="Z486" i="3"/>
  <c r="Z478" i="3"/>
  <c r="AL478" i="3" s="1"/>
  <c r="Z470" i="3"/>
  <c r="AL470" i="3" s="1"/>
  <c r="Z465" i="3"/>
  <c r="AL465" i="3" s="1"/>
  <c r="Z689" i="3"/>
  <c r="AL689" i="3" s="1"/>
  <c r="Z503" i="3"/>
  <c r="AL503" i="3" s="1"/>
  <c r="Z433" i="3"/>
  <c r="AL433" i="3" s="1"/>
  <c r="Z417" i="3"/>
  <c r="AL417" i="3" s="1"/>
  <c r="Z401" i="3"/>
  <c r="AL401" i="3" s="1"/>
  <c r="Z393" i="3"/>
  <c r="AL393" i="3" s="1"/>
  <c r="Z365" i="3"/>
  <c r="AL365" i="3" s="1"/>
  <c r="Z362" i="3"/>
  <c r="AL362" i="3" s="1"/>
  <c r="Z359" i="3"/>
  <c r="AL359" i="3" s="1"/>
  <c r="Z449" i="3"/>
  <c r="AL449" i="3" s="1"/>
  <c r="Z387" i="3"/>
  <c r="AL387" i="3" s="1"/>
  <c r="Z386" i="3"/>
  <c r="Z381" i="3"/>
  <c r="Z371" i="3"/>
  <c r="Z435" i="3"/>
  <c r="AL435" i="3" s="1"/>
  <c r="Z434" i="3"/>
  <c r="AL434" i="3" s="1"/>
  <c r="Z419" i="3"/>
  <c r="Z418" i="3"/>
  <c r="AL418" i="3" s="1"/>
  <c r="Z403" i="3"/>
  <c r="AL403" i="3" s="1"/>
  <c r="Z402" i="3"/>
  <c r="AL402" i="3" s="1"/>
  <c r="Z382" i="3"/>
  <c r="AL382" i="3" s="1"/>
  <c r="Z377" i="3"/>
  <c r="Z536" i="3"/>
  <c r="Z495" i="3"/>
  <c r="AL495" i="3" s="1"/>
  <c r="Z395" i="3"/>
  <c r="AL395" i="3" s="1"/>
  <c r="Z374" i="3"/>
  <c r="Z370" i="3"/>
  <c r="AL370" i="3" s="1"/>
  <c r="Z366" i="3"/>
  <c r="AL366" i="3" s="1"/>
  <c r="Z487" i="3"/>
  <c r="AL487" i="3" s="1"/>
  <c r="Z441" i="3"/>
  <c r="AL441" i="3" s="1"/>
  <c r="Z425" i="3"/>
  <c r="AL425" i="3" s="1"/>
  <c r="Z450" i="3"/>
  <c r="Z389" i="3"/>
  <c r="Z379" i="3"/>
  <c r="Z378" i="3"/>
  <c r="Z479" i="3"/>
  <c r="AL479" i="3" s="1"/>
  <c r="Z471" i="3"/>
  <c r="AL471" i="3" s="1"/>
  <c r="Z394" i="3"/>
  <c r="Z443" i="3"/>
  <c r="AL443" i="3" s="1"/>
  <c r="Z390" i="3"/>
  <c r="Z340" i="3"/>
  <c r="AL340" i="3" s="1"/>
  <c r="Z337" i="3"/>
  <c r="AL337" i="3" s="1"/>
  <c r="Z451" i="3"/>
  <c r="Z363" i="3"/>
  <c r="Z350" i="3"/>
  <c r="Z426" i="3"/>
  <c r="Z367" i="3"/>
  <c r="AL367" i="3" s="1"/>
  <c r="Z354" i="3"/>
  <c r="AL354" i="3" s="1"/>
  <c r="Z353" i="3"/>
  <c r="AL353" i="3" s="1"/>
  <c r="Z347" i="3"/>
  <c r="AL347" i="3" s="1"/>
  <c r="Z334" i="3"/>
  <c r="AL334" i="3" s="1"/>
  <c r="Z372" i="3"/>
  <c r="AL372" i="3" s="1"/>
  <c r="Z361" i="3"/>
  <c r="AL361" i="3" s="1"/>
  <c r="Z341" i="3"/>
  <c r="AL341" i="3" s="1"/>
  <c r="Z338" i="3"/>
  <c r="AL338" i="3" s="1"/>
  <c r="Z335" i="3"/>
  <c r="Z427" i="3"/>
  <c r="AL427" i="3" s="1"/>
  <c r="Z373" i="3"/>
  <c r="AL373" i="3" s="1"/>
  <c r="Z349" i="3"/>
  <c r="AL349" i="3" s="1"/>
  <c r="Z345" i="3"/>
  <c r="Z409" i="3"/>
  <c r="Z357" i="3"/>
  <c r="AL357" i="3" s="1"/>
  <c r="Z356" i="3"/>
  <c r="Z355" i="3"/>
  <c r="AL355" i="3" s="1"/>
  <c r="Z348" i="3"/>
  <c r="AL348" i="3" s="1"/>
  <c r="Z324" i="3"/>
  <c r="AL324" i="3" s="1"/>
  <c r="Z316" i="3"/>
  <c r="Z308" i="3"/>
  <c r="AL308" i="3" s="1"/>
  <c r="Z300" i="3"/>
  <c r="AL300" i="3" s="1"/>
  <c r="Z292" i="3"/>
  <c r="AL292" i="3" s="1"/>
  <c r="Z284" i="3"/>
  <c r="AL284" i="3" s="1"/>
  <c r="Z276" i="3"/>
  <c r="AL276" i="3" s="1"/>
  <c r="Z411" i="3"/>
  <c r="Z410" i="3"/>
  <c r="AL410" i="3" s="1"/>
  <c r="Z369" i="3"/>
  <c r="AL369" i="3" s="1"/>
  <c r="Z358" i="3"/>
  <c r="AL358" i="3" s="1"/>
  <c r="Z351" i="3"/>
  <c r="Z346" i="3"/>
  <c r="AL346" i="3" s="1"/>
  <c r="Z343" i="3"/>
  <c r="AL343" i="3" s="1"/>
  <c r="Z442" i="3"/>
  <c r="AL442" i="3" s="1"/>
  <c r="Z364" i="3"/>
  <c r="AL364" i="3" s="1"/>
  <c r="Z323" i="3"/>
  <c r="AL323" i="3" s="1"/>
  <c r="Z313" i="3"/>
  <c r="AL313" i="3" s="1"/>
  <c r="Z310" i="3"/>
  <c r="Z307" i="3"/>
  <c r="AL307" i="3" s="1"/>
  <c r="Z297" i="3"/>
  <c r="Z294" i="3"/>
  <c r="Z291" i="3"/>
  <c r="Z281" i="3"/>
  <c r="AL281" i="3" s="1"/>
  <c r="Z278" i="3"/>
  <c r="AL278" i="3" s="1"/>
  <c r="Z275" i="3"/>
  <c r="AL275" i="3" s="1"/>
  <c r="Z271" i="3"/>
  <c r="Z263" i="3"/>
  <c r="AL263" i="3" s="1"/>
  <c r="Z255" i="3"/>
  <c r="Z247" i="3"/>
  <c r="Z239" i="3"/>
  <c r="Z231" i="3"/>
  <c r="AL231" i="3" s="1"/>
  <c r="Z223" i="3"/>
  <c r="AL223" i="3" s="1"/>
  <c r="Z215" i="3"/>
  <c r="AL215" i="3" s="1"/>
  <c r="Z207" i="3"/>
  <c r="AL207" i="3" s="1"/>
  <c r="Z199" i="3"/>
  <c r="AL199" i="3" s="1"/>
  <c r="Z191" i="3"/>
  <c r="AL191" i="3" s="1"/>
  <c r="Z183" i="3"/>
  <c r="Z175" i="3"/>
  <c r="AL175" i="3" s="1"/>
  <c r="Z167" i="3"/>
  <c r="AL167" i="3" s="1"/>
  <c r="Z159" i="3"/>
  <c r="AL159" i="3" s="1"/>
  <c r="Z151" i="3"/>
  <c r="AL151" i="3" s="1"/>
  <c r="Z143" i="3"/>
  <c r="Z135" i="3"/>
  <c r="Z320" i="3"/>
  <c r="AL320" i="3" s="1"/>
  <c r="Z317" i="3"/>
  <c r="AL317" i="3" s="1"/>
  <c r="Z304" i="3"/>
  <c r="Z301" i="3"/>
  <c r="Z288" i="3"/>
  <c r="AL288" i="3" s="1"/>
  <c r="Z285" i="3"/>
  <c r="AL285" i="3" s="1"/>
  <c r="Z272" i="3"/>
  <c r="Z270" i="3"/>
  <c r="AL270" i="3" s="1"/>
  <c r="Z262" i="3"/>
  <c r="AL262" i="3" s="1"/>
  <c r="Z254" i="3"/>
  <c r="AL254" i="3" s="1"/>
  <c r="Z246" i="3"/>
  <c r="AL246" i="3" s="1"/>
  <c r="Z238" i="3"/>
  <c r="Z230" i="3"/>
  <c r="Z222" i="3"/>
  <c r="AL222" i="3" s="1"/>
  <c r="Z214" i="3"/>
  <c r="AL214" i="3" s="1"/>
  <c r="Z206" i="3"/>
  <c r="AL206" i="3" s="1"/>
  <c r="Z198" i="3"/>
  <c r="AL198" i="3" s="1"/>
  <c r="Z190" i="3"/>
  <c r="AL190" i="3" s="1"/>
  <c r="Z182" i="3"/>
  <c r="AL182" i="3" s="1"/>
  <c r="Z174" i="3"/>
  <c r="AL174" i="3" s="1"/>
  <c r="Z166" i="3"/>
  <c r="AL166" i="3" s="1"/>
  <c r="Z158" i="3"/>
  <c r="AL158" i="3" s="1"/>
  <c r="Z150" i="3"/>
  <c r="AL150" i="3" s="1"/>
  <c r="Z385" i="3"/>
  <c r="AL385" i="3" s="1"/>
  <c r="Z333" i="3"/>
  <c r="AL333" i="3" s="1"/>
  <c r="Z331" i="3"/>
  <c r="AL331" i="3" s="1"/>
  <c r="Z269" i="3"/>
  <c r="AL269" i="3" s="1"/>
  <c r="Z261" i="3"/>
  <c r="AL261" i="3" s="1"/>
  <c r="Z253" i="3"/>
  <c r="AL253" i="3" s="1"/>
  <c r="Z245" i="3"/>
  <c r="Z237" i="3"/>
  <c r="AL237" i="3" s="1"/>
  <c r="Z229" i="3"/>
  <c r="AL229" i="3" s="1"/>
  <c r="Z221" i="3"/>
  <c r="AL221" i="3" s="1"/>
  <c r="Z213" i="3"/>
  <c r="AL213" i="3" s="1"/>
  <c r="Z205" i="3"/>
  <c r="AL205" i="3" s="1"/>
  <c r="Z197" i="3"/>
  <c r="Z189" i="3"/>
  <c r="AL189" i="3" s="1"/>
  <c r="Z181" i="3"/>
  <c r="Z173" i="3"/>
  <c r="AL173" i="3" s="1"/>
  <c r="Z165" i="3"/>
  <c r="AL165" i="3" s="1"/>
  <c r="Z157" i="3"/>
  <c r="AL157" i="3" s="1"/>
  <c r="Z149" i="3"/>
  <c r="AL149" i="3" s="1"/>
  <c r="Z141" i="3"/>
  <c r="Z314" i="3"/>
  <c r="Z311" i="3"/>
  <c r="AL311" i="3" s="1"/>
  <c r="Z298" i="3"/>
  <c r="Z295" i="3"/>
  <c r="Z282" i="3"/>
  <c r="AL282" i="3" s="1"/>
  <c r="Z279" i="3"/>
  <c r="AL279" i="3" s="1"/>
  <c r="Z268" i="3"/>
  <c r="Z260" i="3"/>
  <c r="AL260" i="3" s="1"/>
  <c r="Z252" i="3"/>
  <c r="AL252" i="3" s="1"/>
  <c r="Z244" i="3"/>
  <c r="AL244" i="3" s="1"/>
  <c r="Z236" i="3"/>
  <c r="AL236" i="3" s="1"/>
  <c r="Z228" i="3"/>
  <c r="AL228" i="3" s="1"/>
  <c r="Z220" i="3"/>
  <c r="Z212" i="3"/>
  <c r="AL212" i="3" s="1"/>
  <c r="Z204" i="3"/>
  <c r="AL204" i="3" s="1"/>
  <c r="Z196" i="3"/>
  <c r="AL196" i="3" s="1"/>
  <c r="Z188" i="3"/>
  <c r="AL188" i="3" s="1"/>
  <c r="Z180" i="3"/>
  <c r="AL180" i="3" s="1"/>
  <c r="Z172" i="3"/>
  <c r="AL172" i="3" s="1"/>
  <c r="Z327" i="3"/>
  <c r="Z326" i="3"/>
  <c r="AL326" i="3" s="1"/>
  <c r="Z321" i="3"/>
  <c r="Z318" i="3"/>
  <c r="AL318" i="3" s="1"/>
  <c r="Z315" i="3"/>
  <c r="AL315" i="3" s="1"/>
  <c r="Z305" i="3"/>
  <c r="AL305" i="3" s="1"/>
  <c r="Z302" i="3"/>
  <c r="AL302" i="3" s="1"/>
  <c r="Z299" i="3"/>
  <c r="AL299" i="3" s="1"/>
  <c r="Z289" i="3"/>
  <c r="Z286" i="3"/>
  <c r="AL286" i="3" s="1"/>
  <c r="Z283" i="3"/>
  <c r="AL283" i="3" s="1"/>
  <c r="Z273" i="3"/>
  <c r="AL273" i="3" s="1"/>
  <c r="Z267" i="3"/>
  <c r="AL267" i="3" s="1"/>
  <c r="Z259" i="3"/>
  <c r="AL259" i="3" s="1"/>
  <c r="Z251" i="3"/>
  <c r="AL251" i="3" s="1"/>
  <c r="Z243" i="3"/>
  <c r="AL243" i="3" s="1"/>
  <c r="Z235" i="3"/>
  <c r="AL235" i="3" s="1"/>
  <c r="Z227" i="3"/>
  <c r="AL227" i="3" s="1"/>
  <c r="Z219" i="3"/>
  <c r="Z211" i="3"/>
  <c r="AL211" i="3" s="1"/>
  <c r="Z203" i="3"/>
  <c r="AL203" i="3" s="1"/>
  <c r="Z195" i="3"/>
  <c r="AL195" i="3" s="1"/>
  <c r="Z187" i="3"/>
  <c r="AL187" i="3" s="1"/>
  <c r="Z179" i="3"/>
  <c r="Z342" i="3"/>
  <c r="Z339" i="3"/>
  <c r="AL339" i="3" s="1"/>
  <c r="Z325" i="3"/>
  <c r="AL325" i="3" s="1"/>
  <c r="Z312" i="3"/>
  <c r="Z309" i="3"/>
  <c r="AL309" i="3" s="1"/>
  <c r="Z296" i="3"/>
  <c r="AL296" i="3" s="1"/>
  <c r="Z293" i="3"/>
  <c r="AL293" i="3" s="1"/>
  <c r="Z280" i="3"/>
  <c r="AL280" i="3" s="1"/>
  <c r="Z277" i="3"/>
  <c r="AL277" i="3" s="1"/>
  <c r="Z266" i="3"/>
  <c r="AL266" i="3" s="1"/>
  <c r="Z258" i="3"/>
  <c r="AL258" i="3" s="1"/>
  <c r="Z250" i="3"/>
  <c r="AL250" i="3" s="1"/>
  <c r="Z242" i="3"/>
  <c r="AL242" i="3" s="1"/>
  <c r="Z234" i="3"/>
  <c r="Z226" i="3"/>
  <c r="AL226" i="3" s="1"/>
  <c r="Z218" i="3"/>
  <c r="AL218" i="3" s="1"/>
  <c r="Z210" i="3"/>
  <c r="AL210" i="3" s="1"/>
  <c r="Z202" i="3"/>
  <c r="AL202" i="3" s="1"/>
  <c r="Z194" i="3"/>
  <c r="AL194" i="3" s="1"/>
  <c r="Z186" i="3"/>
  <c r="AL186" i="3" s="1"/>
  <c r="Z178" i="3"/>
  <c r="AL178" i="3" s="1"/>
  <c r="Z330" i="3"/>
  <c r="Z329" i="3"/>
  <c r="AL329" i="3" s="1"/>
  <c r="Z322" i="3"/>
  <c r="AL322" i="3" s="1"/>
  <c r="Z319" i="3"/>
  <c r="Z306" i="3"/>
  <c r="AL306" i="3" s="1"/>
  <c r="Z303" i="3"/>
  <c r="AL303" i="3" s="1"/>
  <c r="Z290" i="3"/>
  <c r="AL290" i="3" s="1"/>
  <c r="Z287" i="3"/>
  <c r="AL287" i="3" s="1"/>
  <c r="Z274" i="3"/>
  <c r="AL274" i="3" s="1"/>
  <c r="Z264" i="3"/>
  <c r="Z256" i="3"/>
  <c r="AL256" i="3" s="1"/>
  <c r="Z248" i="3"/>
  <c r="AL248" i="3" s="1"/>
  <c r="Z240" i="3"/>
  <c r="AL240" i="3" s="1"/>
  <c r="Z232" i="3"/>
  <c r="Z224" i="3"/>
  <c r="AL224" i="3" s="1"/>
  <c r="Z216" i="3"/>
  <c r="AL216" i="3" s="1"/>
  <c r="Z208" i="3"/>
  <c r="AL208" i="3" s="1"/>
  <c r="Z200" i="3"/>
  <c r="AL200" i="3" s="1"/>
  <c r="Z192" i="3"/>
  <c r="AL192" i="3" s="1"/>
  <c r="Z265" i="3"/>
  <c r="AL265" i="3" s="1"/>
  <c r="Z249" i="3"/>
  <c r="AL249" i="3" s="1"/>
  <c r="Z233" i="3"/>
  <c r="AL233" i="3" s="1"/>
  <c r="Z217" i="3"/>
  <c r="AL217" i="3" s="1"/>
  <c r="Z201" i="3"/>
  <c r="AL201" i="3" s="1"/>
  <c r="Z168" i="3"/>
  <c r="Z162" i="3"/>
  <c r="AL162" i="3" s="1"/>
  <c r="Z152" i="3"/>
  <c r="AL152" i="3" s="1"/>
  <c r="Z146" i="3"/>
  <c r="AL146" i="3" s="1"/>
  <c r="Z131" i="3"/>
  <c r="AL131" i="3" s="1"/>
  <c r="Z123" i="3"/>
  <c r="AL123" i="3" s="1"/>
  <c r="Z115" i="3"/>
  <c r="AL115" i="3" s="1"/>
  <c r="Z107" i="3"/>
  <c r="AL107" i="3" s="1"/>
  <c r="Z99" i="3"/>
  <c r="AL99" i="3" s="1"/>
  <c r="Z91" i="3"/>
  <c r="AL91" i="3" s="1"/>
  <c r="Z83" i="3"/>
  <c r="AL83" i="3" s="1"/>
  <c r="Z75" i="3"/>
  <c r="Z67" i="3"/>
  <c r="AL67" i="3" s="1"/>
  <c r="Z59" i="3"/>
  <c r="AL59" i="3" s="1"/>
  <c r="Z49" i="3"/>
  <c r="AL49" i="3" s="1"/>
  <c r="Z41" i="3"/>
  <c r="AL41" i="3" s="1"/>
  <c r="Z35" i="3"/>
  <c r="AL35" i="3" s="1"/>
  <c r="Z184" i="3"/>
  <c r="AL184" i="3" s="1"/>
  <c r="Z142" i="3"/>
  <c r="AL142" i="3" s="1"/>
  <c r="Z139" i="3"/>
  <c r="Z130" i="3"/>
  <c r="AL130" i="3" s="1"/>
  <c r="Z122" i="3"/>
  <c r="Z114" i="3"/>
  <c r="AL114" i="3" s="1"/>
  <c r="Z106" i="3"/>
  <c r="AL106" i="3" s="1"/>
  <c r="Z98" i="3"/>
  <c r="AL98" i="3" s="1"/>
  <c r="Z90" i="3"/>
  <c r="AL90" i="3" s="1"/>
  <c r="Z82" i="3"/>
  <c r="Z74" i="3"/>
  <c r="Z66" i="3"/>
  <c r="AL66" i="3" s="1"/>
  <c r="Z58" i="3"/>
  <c r="AL58" i="3" s="1"/>
  <c r="Z54" i="3"/>
  <c r="AL54" i="3" s="1"/>
  <c r="Z46" i="3"/>
  <c r="Z38" i="3"/>
  <c r="AL38" i="3" s="1"/>
  <c r="Z34" i="3"/>
  <c r="AL34" i="3" s="1"/>
  <c r="Z332" i="3"/>
  <c r="Z169" i="3"/>
  <c r="AL169" i="3" s="1"/>
  <c r="Z163" i="3"/>
  <c r="AL163" i="3" s="1"/>
  <c r="Z153" i="3"/>
  <c r="AL153" i="3" s="1"/>
  <c r="Z147" i="3"/>
  <c r="AL147" i="3" s="1"/>
  <c r="Z136" i="3"/>
  <c r="Z129" i="3"/>
  <c r="Z121" i="3"/>
  <c r="Z113" i="3"/>
  <c r="AL113" i="3" s="1"/>
  <c r="Z105" i="3"/>
  <c r="AL105" i="3" s="1"/>
  <c r="Z97" i="3"/>
  <c r="AL97" i="3" s="1"/>
  <c r="Z89" i="3"/>
  <c r="AL89" i="3" s="1"/>
  <c r="Z81" i="3"/>
  <c r="Z73" i="3"/>
  <c r="AL73" i="3" s="1"/>
  <c r="Z65" i="3"/>
  <c r="Z57" i="3"/>
  <c r="Z176" i="3"/>
  <c r="AL176" i="3" s="1"/>
  <c r="Z164" i="3"/>
  <c r="AL164" i="3" s="1"/>
  <c r="Z148" i="3"/>
  <c r="AL148" i="3" s="1"/>
  <c r="Z138" i="3"/>
  <c r="AL138" i="3" s="1"/>
  <c r="Z128" i="3"/>
  <c r="AL128" i="3" s="1"/>
  <c r="Z120" i="3"/>
  <c r="AL120" i="3" s="1"/>
  <c r="Z112" i="3"/>
  <c r="AL112" i="3" s="1"/>
  <c r="Z104" i="3"/>
  <c r="AL104" i="3" s="1"/>
  <c r="Z96" i="3"/>
  <c r="AL96" i="3" s="1"/>
  <c r="Z88" i="3"/>
  <c r="Z80" i="3"/>
  <c r="AL80" i="3" s="1"/>
  <c r="Z72" i="3"/>
  <c r="AL72" i="3" s="1"/>
  <c r="Z64" i="3"/>
  <c r="AL64" i="3" s="1"/>
  <c r="Z56" i="3"/>
  <c r="Z48" i="3"/>
  <c r="AL48" i="3" s="1"/>
  <c r="Z40" i="3"/>
  <c r="AL40" i="3" s="1"/>
  <c r="Z257" i="3"/>
  <c r="AL257" i="3" s="1"/>
  <c r="Z241" i="3"/>
  <c r="AL241" i="3" s="1"/>
  <c r="Z225" i="3"/>
  <c r="Z209" i="3"/>
  <c r="Z193" i="3"/>
  <c r="AL193" i="3" s="1"/>
  <c r="Z170" i="3"/>
  <c r="AL170" i="3" s="1"/>
  <c r="Z160" i="3"/>
  <c r="AL160" i="3" s="1"/>
  <c r="Z154" i="3"/>
  <c r="AL154" i="3" s="1"/>
  <c r="Z127" i="3"/>
  <c r="AL127" i="3" s="1"/>
  <c r="Z119" i="3"/>
  <c r="AL119" i="3" s="1"/>
  <c r="Z111" i="3"/>
  <c r="AL111" i="3" s="1"/>
  <c r="Z103" i="3"/>
  <c r="AL103" i="3" s="1"/>
  <c r="Z95" i="3"/>
  <c r="AL95" i="3" s="1"/>
  <c r="Z87" i="3"/>
  <c r="AL87" i="3" s="1"/>
  <c r="Z79" i="3"/>
  <c r="AL79" i="3" s="1"/>
  <c r="Z71" i="3"/>
  <c r="AL71" i="3" s="1"/>
  <c r="Z63" i="3"/>
  <c r="Z53" i="3"/>
  <c r="AL53" i="3" s="1"/>
  <c r="Z45" i="3"/>
  <c r="Z185" i="3"/>
  <c r="AL185" i="3" s="1"/>
  <c r="Z177" i="3"/>
  <c r="Z137" i="3"/>
  <c r="AL137" i="3" s="1"/>
  <c r="Z134" i="3"/>
  <c r="AL134" i="3" s="1"/>
  <c r="Z126" i="3"/>
  <c r="AL126" i="3" s="1"/>
  <c r="Z118" i="3"/>
  <c r="AL118" i="3" s="1"/>
  <c r="Z110" i="3"/>
  <c r="AL110" i="3" s="1"/>
  <c r="Z102" i="3"/>
  <c r="AL102" i="3" s="1"/>
  <c r="Z94" i="3"/>
  <c r="Z86" i="3"/>
  <c r="Z78" i="3"/>
  <c r="AL78" i="3" s="1"/>
  <c r="Z70" i="3"/>
  <c r="AL70" i="3" s="1"/>
  <c r="Z62" i="3"/>
  <c r="AL62" i="3" s="1"/>
  <c r="Z50" i="3"/>
  <c r="AL50" i="3" s="1"/>
  <c r="Z42" i="3"/>
  <c r="AL42" i="3" s="1"/>
  <c r="Z36" i="3"/>
  <c r="AL36" i="3" s="1"/>
  <c r="Z156" i="3"/>
  <c r="AL156" i="3" s="1"/>
  <c r="Z132" i="3"/>
  <c r="AL132" i="3" s="1"/>
  <c r="Z124" i="3"/>
  <c r="Z116" i="3"/>
  <c r="AL116" i="3" s="1"/>
  <c r="Z108" i="3"/>
  <c r="Z100" i="3"/>
  <c r="AL100" i="3" s="1"/>
  <c r="Z92" i="3"/>
  <c r="AL92" i="3" s="1"/>
  <c r="Z84" i="3"/>
  <c r="AL84" i="3" s="1"/>
  <c r="Z76" i="3"/>
  <c r="AL76" i="3" s="1"/>
  <c r="Z68" i="3"/>
  <c r="AL68" i="3" s="1"/>
  <c r="Z60" i="3"/>
  <c r="AL60" i="3" s="1"/>
  <c r="Z52" i="3"/>
  <c r="AL52" i="3" s="1"/>
  <c r="Z44" i="3"/>
  <c r="Z28" i="3"/>
  <c r="AL28" i="3" s="1"/>
  <c r="Z22" i="3"/>
  <c r="AL22" i="3" s="1"/>
  <c r="Z140" i="3"/>
  <c r="AL140" i="3" s="1"/>
  <c r="Z51" i="3"/>
  <c r="AL51" i="3" s="1"/>
  <c r="Z39" i="3"/>
  <c r="Z29" i="3"/>
  <c r="AL29" i="3" s="1"/>
  <c r="Z23" i="3"/>
  <c r="AL23" i="3" s="1"/>
  <c r="AA10" i="3"/>
  <c r="Z21" i="3"/>
  <c r="AL21" i="3" s="1"/>
  <c r="Z161" i="3"/>
  <c r="Z133" i="3"/>
  <c r="AL133" i="3" s="1"/>
  <c r="Z117" i="3"/>
  <c r="AL117" i="3" s="1"/>
  <c r="Z37" i="3"/>
  <c r="AL37" i="3" s="1"/>
  <c r="Z17" i="3"/>
  <c r="Z145" i="3"/>
  <c r="AL145" i="3" s="1"/>
  <c r="Z144" i="3"/>
  <c r="AL144" i="3" s="1"/>
  <c r="Z125" i="3"/>
  <c r="Z109" i="3"/>
  <c r="Z93" i="3"/>
  <c r="AL93" i="3" s="1"/>
  <c r="Z77" i="3"/>
  <c r="AL77" i="3" s="1"/>
  <c r="Z61" i="3"/>
  <c r="AL61" i="3" s="1"/>
  <c r="Z47" i="3"/>
  <c r="Z33" i="3"/>
  <c r="AL33" i="3" s="1"/>
  <c r="Z20" i="3"/>
  <c r="Z24" i="3"/>
  <c r="Z155" i="3"/>
  <c r="AL155" i="3" s="1"/>
  <c r="Z32" i="3"/>
  <c r="AL32" i="3" s="1"/>
  <c r="Z27" i="3"/>
  <c r="AL27" i="3" s="1"/>
  <c r="Z14" i="3"/>
  <c r="AL14" i="3" s="1"/>
  <c r="Z55" i="3"/>
  <c r="AL55" i="3" s="1"/>
  <c r="Z43" i="3"/>
  <c r="Z18" i="3"/>
  <c r="AL18" i="3" s="1"/>
  <c r="Z15" i="3"/>
  <c r="AL15" i="3" s="1"/>
  <c r="Z13" i="3"/>
  <c r="AL13" i="3" s="1"/>
  <c r="Z31" i="3"/>
  <c r="AL31" i="3" s="1"/>
  <c r="Z12" i="3"/>
  <c r="AL12" i="3" s="1"/>
  <c r="Z101" i="3"/>
  <c r="AL101" i="3" s="1"/>
  <c r="Z85" i="3"/>
  <c r="AL85" i="3" s="1"/>
  <c r="Z69" i="3"/>
  <c r="AL69" i="3" s="1"/>
  <c r="Z30" i="3"/>
  <c r="Z25" i="3"/>
  <c r="Z11" i="3"/>
  <c r="AL11" i="3" s="1"/>
  <c r="Z171" i="3"/>
  <c r="Z26" i="3"/>
  <c r="Z19" i="3"/>
  <c r="AL19" i="3" s="1"/>
  <c r="Z16" i="3"/>
  <c r="AK101" i="3"/>
  <c r="AK154" i="3"/>
  <c r="AK149" i="3"/>
  <c r="AK37" i="3"/>
  <c r="AK97" i="3"/>
  <c r="AK169" i="3"/>
  <c r="AK90" i="3"/>
  <c r="AK100" i="3"/>
  <c r="AK195" i="3"/>
  <c r="AK259" i="3"/>
  <c r="AK196" i="3"/>
  <c r="AK237" i="3"/>
  <c r="AK182" i="3"/>
  <c r="AK246" i="3"/>
  <c r="AK340" i="3"/>
  <c r="AK199" i="3"/>
  <c r="AK144" i="3"/>
  <c r="AK208" i="3"/>
  <c r="AK344" i="3"/>
  <c r="AK522" i="3"/>
  <c r="AK446" i="3"/>
  <c r="AK407" i="3"/>
  <c r="AK781" i="3"/>
  <c r="AK684" i="3"/>
  <c r="AK441" i="3"/>
  <c r="AK474" i="3"/>
  <c r="AK593" i="3"/>
  <c r="AK600" i="3"/>
  <c r="AK539" i="3"/>
  <c r="AK577" i="3"/>
  <c r="AK650" i="3"/>
  <c r="AK667" i="3"/>
  <c r="AK621" i="3"/>
  <c r="AK691" i="3"/>
  <c r="AK662" i="3"/>
  <c r="AK672" i="3"/>
  <c r="AK679" i="3"/>
  <c r="AK734" i="3"/>
  <c r="AK768" i="3"/>
  <c r="AK850" i="3"/>
  <c r="AK839" i="3"/>
  <c r="AK801" i="3"/>
  <c r="AK811" i="3"/>
  <c r="AK772" i="3"/>
  <c r="AK842" i="3"/>
  <c r="AK911" i="3"/>
  <c r="AK940" i="3"/>
  <c r="AK925" i="3"/>
  <c r="AL161" i="3" l="1"/>
  <c r="AL342" i="3"/>
  <c r="AL310" i="3"/>
  <c r="AL447" i="3"/>
  <c r="AL456" i="3"/>
  <c r="AL559" i="3"/>
  <c r="AL601" i="3"/>
  <c r="AL666" i="3"/>
  <c r="AL787" i="3"/>
  <c r="AL63" i="3"/>
  <c r="AL547" i="3"/>
  <c r="AL857" i="3"/>
  <c r="AL932" i="3"/>
  <c r="AL25" i="3"/>
  <c r="AL245" i="3"/>
  <c r="AL513" i="3"/>
  <c r="AL908" i="3"/>
  <c r="AL30" i="3"/>
  <c r="AL20" i="3"/>
  <c r="AA1009" i="3"/>
  <c r="AM1009" i="3" s="1"/>
  <c r="AA1008" i="3"/>
  <c r="AM1008" i="3" s="1"/>
  <c r="AA1000" i="3"/>
  <c r="AM1000" i="3" s="1"/>
  <c r="AA992" i="3"/>
  <c r="AA1007" i="3"/>
  <c r="AM1007" i="3" s="1"/>
  <c r="AA999" i="3"/>
  <c r="AA991" i="3"/>
  <c r="AM991" i="3" s="1"/>
  <c r="AA1005" i="3"/>
  <c r="AM1005" i="3" s="1"/>
  <c r="AA997" i="3"/>
  <c r="AM997" i="3" s="1"/>
  <c r="AA1004" i="3"/>
  <c r="AM1004" i="3" s="1"/>
  <c r="AA1001" i="3"/>
  <c r="AM1001" i="3" s="1"/>
  <c r="AA993" i="3"/>
  <c r="AM993" i="3" s="1"/>
  <c r="AA990" i="3"/>
  <c r="AA980" i="3"/>
  <c r="AA972" i="3"/>
  <c r="AM972" i="3" s="1"/>
  <c r="AA964" i="3"/>
  <c r="AM964" i="3" s="1"/>
  <c r="AA956" i="3"/>
  <c r="AM956" i="3" s="1"/>
  <c r="AA986" i="3"/>
  <c r="AM986" i="3" s="1"/>
  <c r="AA1010" i="3"/>
  <c r="AM1010" i="3" s="1"/>
  <c r="AA1002" i="3"/>
  <c r="AM1002" i="3" s="1"/>
  <c r="AA996" i="3"/>
  <c r="AM996" i="3" s="1"/>
  <c r="AA988" i="3"/>
  <c r="AA985" i="3"/>
  <c r="AM985" i="3" s="1"/>
  <c r="AA995" i="3"/>
  <c r="AM995" i="3" s="1"/>
  <c r="AA994" i="3"/>
  <c r="AM994" i="3" s="1"/>
  <c r="AA984" i="3"/>
  <c r="AM984" i="3" s="1"/>
  <c r="AA981" i="3"/>
  <c r="AM981" i="3" s="1"/>
  <c r="AA971" i="3"/>
  <c r="AM971" i="3" s="1"/>
  <c r="AA968" i="3"/>
  <c r="AM968" i="3" s="1"/>
  <c r="AA965" i="3"/>
  <c r="AA949" i="3"/>
  <c r="AM949" i="3" s="1"/>
  <c r="AA941" i="3"/>
  <c r="AA933" i="3"/>
  <c r="AM933" i="3" s="1"/>
  <c r="AA925" i="3"/>
  <c r="AA1003" i="3"/>
  <c r="AM1003" i="3" s="1"/>
  <c r="AA982" i="3"/>
  <c r="AM982" i="3" s="1"/>
  <c r="AA998" i="3"/>
  <c r="AA1006" i="3"/>
  <c r="AA987" i="3"/>
  <c r="AA969" i="3"/>
  <c r="AM969" i="3" s="1"/>
  <c r="AA983" i="3"/>
  <c r="AM983" i="3" s="1"/>
  <c r="AA979" i="3"/>
  <c r="AM979" i="3" s="1"/>
  <c r="AA948" i="3"/>
  <c r="AM948" i="3" s="1"/>
  <c r="AA945" i="3"/>
  <c r="AM945" i="3" s="1"/>
  <c r="AA942" i="3"/>
  <c r="AM942" i="3" s="1"/>
  <c r="AA974" i="3"/>
  <c r="AM974" i="3" s="1"/>
  <c r="AA967" i="3"/>
  <c r="AM967" i="3" s="1"/>
  <c r="AA958" i="3"/>
  <c r="AM958" i="3" s="1"/>
  <c r="AA970" i="3"/>
  <c r="AM970" i="3" s="1"/>
  <c r="AA961" i="3"/>
  <c r="AA989" i="3"/>
  <c r="AA977" i="3"/>
  <c r="AM977" i="3" s="1"/>
  <c r="AA975" i="3"/>
  <c r="AM975" i="3" s="1"/>
  <c r="AA973" i="3"/>
  <c r="AM973" i="3" s="1"/>
  <c r="AA966" i="3"/>
  <c r="AM966" i="3" s="1"/>
  <c r="AA959" i="3"/>
  <c r="AM959" i="3" s="1"/>
  <c r="AA947" i="3"/>
  <c r="AM947" i="3" s="1"/>
  <c r="AA943" i="3"/>
  <c r="AM943" i="3" s="1"/>
  <c r="AA922" i="3"/>
  <c r="AM922" i="3" s="1"/>
  <c r="AA963" i="3"/>
  <c r="AA962" i="3"/>
  <c r="AM962" i="3" s="1"/>
  <c r="AA960" i="3"/>
  <c r="AM960" i="3" s="1"/>
  <c r="AA952" i="3"/>
  <c r="AA950" i="3"/>
  <c r="AM950" i="3" s="1"/>
  <c r="AA957" i="3"/>
  <c r="AM957" i="3" s="1"/>
  <c r="AA953" i="3"/>
  <c r="AA951" i="3"/>
  <c r="AM951" i="3" s="1"/>
  <c r="AA939" i="3"/>
  <c r="AM939" i="3" s="1"/>
  <c r="AA946" i="3"/>
  <c r="AA940" i="3"/>
  <c r="AA929" i="3"/>
  <c r="AM929" i="3" s="1"/>
  <c r="AA924" i="3"/>
  <c r="AM924" i="3" s="1"/>
  <c r="AA915" i="3"/>
  <c r="AM915" i="3" s="1"/>
  <c r="AA937" i="3"/>
  <c r="AM937" i="3" s="1"/>
  <c r="AA932" i="3"/>
  <c r="AM932" i="3" s="1"/>
  <c r="AA914" i="3"/>
  <c r="AM914" i="3" s="1"/>
  <c r="AA906" i="3"/>
  <c r="AM906" i="3" s="1"/>
  <c r="AA898" i="3"/>
  <c r="AM898" i="3" s="1"/>
  <c r="AA890" i="3"/>
  <c r="AM890" i="3" s="1"/>
  <c r="AA882" i="3"/>
  <c r="AM882" i="3" s="1"/>
  <c r="AA874" i="3"/>
  <c r="AM874" i="3" s="1"/>
  <c r="AA955" i="3"/>
  <c r="AA944" i="3"/>
  <c r="AM944" i="3" s="1"/>
  <c r="AA935" i="3"/>
  <c r="AM935" i="3" s="1"/>
  <c r="AA921" i="3"/>
  <c r="AM921" i="3" s="1"/>
  <c r="AA913" i="3"/>
  <c r="AM913" i="3" s="1"/>
  <c r="AA978" i="3"/>
  <c r="AM978" i="3" s="1"/>
  <c r="AA954" i="3"/>
  <c r="AA938" i="3"/>
  <c r="AA912" i="3"/>
  <c r="AM912" i="3" s="1"/>
  <c r="AA934" i="3"/>
  <c r="AA928" i="3"/>
  <c r="AM928" i="3" s="1"/>
  <c r="AA919" i="3"/>
  <c r="AM919" i="3" s="1"/>
  <c r="AA911" i="3"/>
  <c r="AM911" i="3" s="1"/>
  <c r="AA903" i="3"/>
  <c r="AM903" i="3" s="1"/>
  <c r="AA930" i="3"/>
  <c r="AM930" i="3" s="1"/>
  <c r="AA916" i="3"/>
  <c r="AA920" i="3"/>
  <c r="AM920" i="3" s="1"/>
  <c r="AA917" i="3"/>
  <c r="AM917" i="3" s="1"/>
  <c r="AA902" i="3"/>
  <c r="AA889" i="3"/>
  <c r="AM889" i="3" s="1"/>
  <c r="AA886" i="3"/>
  <c r="AM886" i="3" s="1"/>
  <c r="AA883" i="3"/>
  <c r="AM883" i="3" s="1"/>
  <c r="AA936" i="3"/>
  <c r="AM936" i="3" s="1"/>
  <c r="AA909" i="3"/>
  <c r="AM909" i="3" s="1"/>
  <c r="AA976" i="3"/>
  <c r="AM976" i="3" s="1"/>
  <c r="AA907" i="3"/>
  <c r="AM907" i="3" s="1"/>
  <c r="AA901" i="3"/>
  <c r="AM901" i="3" s="1"/>
  <c r="AA887" i="3"/>
  <c r="AA885" i="3"/>
  <c r="AM885" i="3" s="1"/>
  <c r="AA875" i="3"/>
  <c r="AA869" i="3"/>
  <c r="AA861" i="3"/>
  <c r="AA853" i="3"/>
  <c r="AM853" i="3" s="1"/>
  <c r="AA845" i="3"/>
  <c r="AM845" i="3" s="1"/>
  <c r="AA868" i="3"/>
  <c r="AA860" i="3"/>
  <c r="AM860" i="3" s="1"/>
  <c r="AA931" i="3"/>
  <c r="AA923" i="3"/>
  <c r="AM923" i="3" s="1"/>
  <c r="AA910" i="3"/>
  <c r="AM910" i="3" s="1"/>
  <c r="AA908" i="3"/>
  <c r="AM908" i="3" s="1"/>
  <c r="AA904" i="3"/>
  <c r="AM904" i="3" s="1"/>
  <c r="AA888" i="3"/>
  <c r="AA900" i="3"/>
  <c r="AM900" i="3" s="1"/>
  <c r="AA884" i="3"/>
  <c r="AM884" i="3" s="1"/>
  <c r="AA877" i="3"/>
  <c r="AM877" i="3" s="1"/>
  <c r="AA851" i="3"/>
  <c r="AM851" i="3" s="1"/>
  <c r="AA848" i="3"/>
  <c r="AM848" i="3" s="1"/>
  <c r="AA843" i="3"/>
  <c r="AM843" i="3" s="1"/>
  <c r="AA835" i="3"/>
  <c r="AA827" i="3"/>
  <c r="AM827" i="3" s="1"/>
  <c r="AA899" i="3"/>
  <c r="AM899" i="3" s="1"/>
  <c r="AA894" i="3"/>
  <c r="AA893" i="3"/>
  <c r="AA864" i="3"/>
  <c r="AM864" i="3" s="1"/>
  <c r="AA856" i="3"/>
  <c r="AM856" i="3" s="1"/>
  <c r="AA842" i="3"/>
  <c r="AA918" i="3"/>
  <c r="AA895" i="3"/>
  <c r="AM895" i="3" s="1"/>
  <c r="AA871" i="3"/>
  <c r="AM871" i="3" s="1"/>
  <c r="AA863" i="3"/>
  <c r="AM863" i="3" s="1"/>
  <c r="AA855" i="3"/>
  <c r="AM855" i="3" s="1"/>
  <c r="AA841" i="3"/>
  <c r="AM841" i="3" s="1"/>
  <c r="AA880" i="3"/>
  <c r="AM880" i="3" s="1"/>
  <c r="AA852" i="3"/>
  <c r="AM852" i="3" s="1"/>
  <c r="AA849" i="3"/>
  <c r="AM849" i="3" s="1"/>
  <c r="AA846" i="3"/>
  <c r="AM846" i="3" s="1"/>
  <c r="AA840" i="3"/>
  <c r="AA892" i="3"/>
  <c r="AM892" i="3" s="1"/>
  <c r="AA891" i="3"/>
  <c r="AM891" i="3" s="1"/>
  <c r="AA881" i="3"/>
  <c r="AM881" i="3" s="1"/>
  <c r="AA872" i="3"/>
  <c r="AM872" i="3" s="1"/>
  <c r="AA870" i="3"/>
  <c r="AA867" i="3"/>
  <c r="AM867" i="3" s="1"/>
  <c r="AA862" i="3"/>
  <c r="AM862" i="3" s="1"/>
  <c r="AA859" i="3"/>
  <c r="AM859" i="3" s="1"/>
  <c r="AA926" i="3"/>
  <c r="AM926" i="3" s="1"/>
  <c r="AA834" i="3"/>
  <c r="AM834" i="3" s="1"/>
  <c r="AA831" i="3"/>
  <c r="AM831" i="3" s="1"/>
  <c r="AA828" i="3"/>
  <c r="AM828" i="3" s="1"/>
  <c r="AA821" i="3"/>
  <c r="AM821" i="3" s="1"/>
  <c r="AA813" i="3"/>
  <c r="AM813" i="3" s="1"/>
  <c r="AA896" i="3"/>
  <c r="AA876" i="3"/>
  <c r="AM876" i="3" s="1"/>
  <c r="AA825" i="3"/>
  <c r="AA822" i="3"/>
  <c r="AM822" i="3" s="1"/>
  <c r="AA820" i="3"/>
  <c r="AM820" i="3" s="1"/>
  <c r="AA812" i="3"/>
  <c r="AM812" i="3" s="1"/>
  <c r="AA873" i="3"/>
  <c r="AA858" i="3"/>
  <c r="AM858" i="3" s="1"/>
  <c r="AA854" i="3"/>
  <c r="AA897" i="3"/>
  <c r="AM897" i="3" s="1"/>
  <c r="AA830" i="3"/>
  <c r="AM830" i="3" s="1"/>
  <c r="AA815" i="3"/>
  <c r="AM815" i="3" s="1"/>
  <c r="AA810" i="3"/>
  <c r="AM810" i="3" s="1"/>
  <c r="AA802" i="3"/>
  <c r="AA794" i="3"/>
  <c r="AM794" i="3" s="1"/>
  <c r="AA786" i="3"/>
  <c r="AM786" i="3" s="1"/>
  <c r="AA778" i="3"/>
  <c r="AM778" i="3" s="1"/>
  <c r="AA770" i="3"/>
  <c r="AM770" i="3" s="1"/>
  <c r="AA927" i="3"/>
  <c r="AM927" i="3" s="1"/>
  <c r="AA837" i="3"/>
  <c r="AM837" i="3" s="1"/>
  <c r="AA809" i="3"/>
  <c r="AM809" i="3" s="1"/>
  <c r="AA801" i="3"/>
  <c r="AA793" i="3"/>
  <c r="AA785" i="3"/>
  <c r="AM785" i="3" s="1"/>
  <c r="AA777" i="3"/>
  <c r="AM777" i="3" s="1"/>
  <c r="AA769" i="3"/>
  <c r="AM769" i="3" s="1"/>
  <c r="AA761" i="3"/>
  <c r="AM761" i="3" s="1"/>
  <c r="AA753" i="3"/>
  <c r="AM753" i="3" s="1"/>
  <c r="AA878" i="3"/>
  <c r="AM878" i="3" s="1"/>
  <c r="AA833" i="3"/>
  <c r="AM833" i="3" s="1"/>
  <c r="AA819" i="3"/>
  <c r="AM819" i="3" s="1"/>
  <c r="AA814" i="3"/>
  <c r="AM814" i="3" s="1"/>
  <c r="AA808" i="3"/>
  <c r="AM808" i="3" s="1"/>
  <c r="AA800" i="3"/>
  <c r="AM800" i="3" s="1"/>
  <c r="AA792" i="3"/>
  <c r="AA784" i="3"/>
  <c r="AM784" i="3" s="1"/>
  <c r="AA776" i="3"/>
  <c r="AM776" i="3" s="1"/>
  <c r="AA768" i="3"/>
  <c r="AA760" i="3"/>
  <c r="AM760" i="3" s="1"/>
  <c r="AA752" i="3"/>
  <c r="AM752" i="3" s="1"/>
  <c r="AA879" i="3"/>
  <c r="AM879" i="3" s="1"/>
  <c r="AA847" i="3"/>
  <c r="AM847" i="3" s="1"/>
  <c r="AA839" i="3"/>
  <c r="AA818" i="3"/>
  <c r="AM818" i="3" s="1"/>
  <c r="AA807" i="3"/>
  <c r="AM807" i="3" s="1"/>
  <c r="AA799" i="3"/>
  <c r="AM799" i="3" s="1"/>
  <c r="AA791" i="3"/>
  <c r="AM791" i="3" s="1"/>
  <c r="AA857" i="3"/>
  <c r="AM857" i="3" s="1"/>
  <c r="AA850" i="3"/>
  <c r="AA836" i="3"/>
  <c r="AM836" i="3" s="1"/>
  <c r="AA832" i="3"/>
  <c r="AM832" i="3" s="1"/>
  <c r="AA823" i="3"/>
  <c r="AM823" i="3" s="1"/>
  <c r="AA806" i="3"/>
  <c r="AA798" i="3"/>
  <c r="AA790" i="3"/>
  <c r="AM790" i="3" s="1"/>
  <c r="AA905" i="3"/>
  <c r="AM905" i="3" s="1"/>
  <c r="AA866" i="3"/>
  <c r="AM866" i="3" s="1"/>
  <c r="AA865" i="3"/>
  <c r="AM865" i="3" s="1"/>
  <c r="AA789" i="3"/>
  <c r="AM789" i="3" s="1"/>
  <c r="AA838" i="3"/>
  <c r="AM838" i="3" s="1"/>
  <c r="AA829" i="3"/>
  <c r="AA824" i="3"/>
  <c r="AM824" i="3" s="1"/>
  <c r="AA797" i="3"/>
  <c r="AM797" i="3" s="1"/>
  <c r="AA780" i="3"/>
  <c r="AA774" i="3"/>
  <c r="AM774" i="3" s="1"/>
  <c r="AA767" i="3"/>
  <c r="AM767" i="3" s="1"/>
  <c r="AA804" i="3"/>
  <c r="AM804" i="3" s="1"/>
  <c r="AA796" i="3"/>
  <c r="AM796" i="3" s="1"/>
  <c r="AA783" i="3"/>
  <c r="AM783" i="3" s="1"/>
  <c r="AA779" i="3"/>
  <c r="AM779" i="3" s="1"/>
  <c r="AA773" i="3"/>
  <c r="AM773" i="3" s="1"/>
  <c r="AA763" i="3"/>
  <c r="AM763" i="3" s="1"/>
  <c r="AA755" i="3"/>
  <c r="AM755" i="3" s="1"/>
  <c r="AA826" i="3"/>
  <c r="AM826" i="3" s="1"/>
  <c r="AA817" i="3"/>
  <c r="AM817" i="3" s="1"/>
  <c r="AA816" i="3"/>
  <c r="AA764" i="3"/>
  <c r="AA743" i="3"/>
  <c r="AM743" i="3" s="1"/>
  <c r="AA735" i="3"/>
  <c r="AM735" i="3" s="1"/>
  <c r="AA727" i="3"/>
  <c r="AM727" i="3" s="1"/>
  <c r="AA719" i="3"/>
  <c r="AM719" i="3" s="1"/>
  <c r="AA711" i="3"/>
  <c r="AM711" i="3" s="1"/>
  <c r="AA703" i="3"/>
  <c r="AM703" i="3" s="1"/>
  <c r="AA695" i="3"/>
  <c r="AM695" i="3" s="1"/>
  <c r="AA687" i="3"/>
  <c r="AM687" i="3" s="1"/>
  <c r="AA765" i="3"/>
  <c r="AM765" i="3" s="1"/>
  <c r="AA754" i="3"/>
  <c r="AA751" i="3"/>
  <c r="AM751" i="3" s="1"/>
  <c r="AA750" i="3"/>
  <c r="AM750" i="3" s="1"/>
  <c r="AA749" i="3"/>
  <c r="AA742" i="3"/>
  <c r="AM742" i="3" s="1"/>
  <c r="AA734" i="3"/>
  <c r="AM734" i="3" s="1"/>
  <c r="AA726" i="3"/>
  <c r="AM726" i="3" s="1"/>
  <c r="AA718" i="3"/>
  <c r="AM718" i="3" s="1"/>
  <c r="AA710" i="3"/>
  <c r="AM710" i="3" s="1"/>
  <c r="AA702" i="3"/>
  <c r="AM702" i="3" s="1"/>
  <c r="AA694" i="3"/>
  <c r="AM694" i="3" s="1"/>
  <c r="AA686" i="3"/>
  <c r="AM686" i="3" s="1"/>
  <c r="AA811" i="3"/>
  <c r="AA781" i="3"/>
  <c r="AA766" i="3"/>
  <c r="AA741" i="3"/>
  <c r="AM741" i="3" s="1"/>
  <c r="AA733" i="3"/>
  <c r="AM733" i="3" s="1"/>
  <c r="AA725" i="3"/>
  <c r="AM725" i="3" s="1"/>
  <c r="AA717" i="3"/>
  <c r="AM717" i="3" s="1"/>
  <c r="AA709" i="3"/>
  <c r="AM709" i="3" s="1"/>
  <c r="AA701" i="3"/>
  <c r="AM701" i="3" s="1"/>
  <c r="AA693" i="3"/>
  <c r="AM693" i="3" s="1"/>
  <c r="AA685" i="3"/>
  <c r="AM685" i="3" s="1"/>
  <c r="AA844" i="3"/>
  <c r="AM844" i="3" s="1"/>
  <c r="AA787" i="3"/>
  <c r="AM787" i="3" s="1"/>
  <c r="AA782" i="3"/>
  <c r="AM782" i="3" s="1"/>
  <c r="AA772" i="3"/>
  <c r="AA748" i="3"/>
  <c r="AM748" i="3" s="1"/>
  <c r="AA740" i="3"/>
  <c r="AM740" i="3" s="1"/>
  <c r="AA732" i="3"/>
  <c r="AM732" i="3" s="1"/>
  <c r="AA724" i="3"/>
  <c r="AM724" i="3" s="1"/>
  <c r="AA716" i="3"/>
  <c r="AM716" i="3" s="1"/>
  <c r="AA708" i="3"/>
  <c r="AM708" i="3" s="1"/>
  <c r="AA700" i="3"/>
  <c r="AM700" i="3" s="1"/>
  <c r="AA692" i="3"/>
  <c r="AA684" i="3"/>
  <c r="AA775" i="3"/>
  <c r="AM775" i="3" s="1"/>
  <c r="AA744" i="3"/>
  <c r="AM744" i="3" s="1"/>
  <c r="AA736" i="3"/>
  <c r="AM736" i="3" s="1"/>
  <c r="AA728" i="3"/>
  <c r="AM728" i="3" s="1"/>
  <c r="AA720" i="3"/>
  <c r="AM720" i="3" s="1"/>
  <c r="AA712" i="3"/>
  <c r="AM712" i="3" s="1"/>
  <c r="AA704" i="3"/>
  <c r="AM704" i="3" s="1"/>
  <c r="AA758" i="3"/>
  <c r="AA737" i="3"/>
  <c r="AM737" i="3" s="1"/>
  <c r="AA721" i="3"/>
  <c r="AM721" i="3" s="1"/>
  <c r="AA705" i="3"/>
  <c r="AA699" i="3"/>
  <c r="AM699" i="3" s="1"/>
  <c r="AA691" i="3"/>
  <c r="AA677" i="3"/>
  <c r="AM677" i="3" s="1"/>
  <c r="AA669" i="3"/>
  <c r="AM669" i="3" s="1"/>
  <c r="AA661" i="3"/>
  <c r="AM661" i="3" s="1"/>
  <c r="AA653" i="3"/>
  <c r="AM653" i="3" s="1"/>
  <c r="AA738" i="3"/>
  <c r="AM738" i="3" s="1"/>
  <c r="AA722" i="3"/>
  <c r="AM722" i="3" s="1"/>
  <c r="AA706" i="3"/>
  <c r="AM706" i="3" s="1"/>
  <c r="AA676" i="3"/>
  <c r="AM676" i="3" s="1"/>
  <c r="AA668" i="3"/>
  <c r="AM668" i="3" s="1"/>
  <c r="AA771" i="3"/>
  <c r="AM771" i="3" s="1"/>
  <c r="AA739" i="3"/>
  <c r="AM739" i="3" s="1"/>
  <c r="AA723" i="3"/>
  <c r="AM723" i="3" s="1"/>
  <c r="AA707" i="3"/>
  <c r="AM707" i="3" s="1"/>
  <c r="AA682" i="3"/>
  <c r="AA674" i="3"/>
  <c r="AM674" i="3" s="1"/>
  <c r="AA745" i="3"/>
  <c r="AM745" i="3" s="1"/>
  <c r="AA729" i="3"/>
  <c r="AM729" i="3" s="1"/>
  <c r="AA713" i="3"/>
  <c r="AA697" i="3"/>
  <c r="AM697" i="3" s="1"/>
  <c r="AA689" i="3"/>
  <c r="AM689" i="3" s="1"/>
  <c r="AA681" i="3"/>
  <c r="AM681" i="3" s="1"/>
  <c r="AA673" i="3"/>
  <c r="AM673" i="3" s="1"/>
  <c r="AA747" i="3"/>
  <c r="AM747" i="3" s="1"/>
  <c r="AA731" i="3"/>
  <c r="AM731" i="3" s="1"/>
  <c r="AA715" i="3"/>
  <c r="AM715" i="3" s="1"/>
  <c r="AA696" i="3"/>
  <c r="AM696" i="3" s="1"/>
  <c r="AA688" i="3"/>
  <c r="AM688" i="3" s="1"/>
  <c r="AA678" i="3"/>
  <c r="AM678" i="3" s="1"/>
  <c r="AA670" i="3"/>
  <c r="AM670" i="3" s="1"/>
  <c r="AA662" i="3"/>
  <c r="AA654" i="3"/>
  <c r="AM654" i="3" s="1"/>
  <c r="AA646" i="3"/>
  <c r="AM646" i="3" s="1"/>
  <c r="AA638" i="3"/>
  <c r="AM638" i="3" s="1"/>
  <c r="AA630" i="3"/>
  <c r="AM630" i="3" s="1"/>
  <c r="AA756" i="3"/>
  <c r="AM756" i="3" s="1"/>
  <c r="AA698" i="3"/>
  <c r="AM698" i="3" s="1"/>
  <c r="AA675" i="3"/>
  <c r="AM675" i="3" s="1"/>
  <c r="AA658" i="3"/>
  <c r="AM658" i="3" s="1"/>
  <c r="AA643" i="3"/>
  <c r="AM643" i="3" s="1"/>
  <c r="AA640" i="3"/>
  <c r="AA627" i="3"/>
  <c r="AM627" i="3" s="1"/>
  <c r="AA620" i="3"/>
  <c r="AM620" i="3" s="1"/>
  <c r="AA612" i="3"/>
  <c r="AM612" i="3" s="1"/>
  <c r="AA604" i="3"/>
  <c r="AM604" i="3" s="1"/>
  <c r="AA596" i="3"/>
  <c r="AA588" i="3"/>
  <c r="AA580" i="3"/>
  <c r="AM580" i="3" s="1"/>
  <c r="AA572" i="3"/>
  <c r="AM572" i="3" s="1"/>
  <c r="AA757" i="3"/>
  <c r="AM757" i="3" s="1"/>
  <c r="AA746" i="3"/>
  <c r="AM746" i="3" s="1"/>
  <c r="AA679" i="3"/>
  <c r="AA667" i="3"/>
  <c r="AA619" i="3"/>
  <c r="AM619" i="3" s="1"/>
  <c r="AA611" i="3"/>
  <c r="AM611" i="3" s="1"/>
  <c r="AA603" i="3"/>
  <c r="AM603" i="3" s="1"/>
  <c r="AA595" i="3"/>
  <c r="AA803" i="3"/>
  <c r="AM803" i="3" s="1"/>
  <c r="AA690" i="3"/>
  <c r="AM690" i="3" s="1"/>
  <c r="AA680" i="3"/>
  <c r="AA664" i="3"/>
  <c r="AM664" i="3" s="1"/>
  <c r="AA656" i="3"/>
  <c r="AM656" i="3" s="1"/>
  <c r="AA644" i="3"/>
  <c r="AM644" i="3" s="1"/>
  <c r="AA641" i="3"/>
  <c r="AM641" i="3" s="1"/>
  <c r="AA628" i="3"/>
  <c r="AM628" i="3" s="1"/>
  <c r="AA625" i="3"/>
  <c r="AM625" i="3" s="1"/>
  <c r="AA617" i="3"/>
  <c r="AM617" i="3" s="1"/>
  <c r="AA609" i="3"/>
  <c r="AA714" i="3"/>
  <c r="AM714" i="3" s="1"/>
  <c r="AA683" i="3"/>
  <c r="AM683" i="3" s="1"/>
  <c r="AA651" i="3"/>
  <c r="AM651" i="3" s="1"/>
  <c r="AA648" i="3"/>
  <c r="AM648" i="3" s="1"/>
  <c r="AA635" i="3"/>
  <c r="AM635" i="3" s="1"/>
  <c r="AA632" i="3"/>
  <c r="AM632" i="3" s="1"/>
  <c r="AA624" i="3"/>
  <c r="AM624" i="3" s="1"/>
  <c r="AA616" i="3"/>
  <c r="AM616" i="3" s="1"/>
  <c r="AA608" i="3"/>
  <c r="AM608" i="3" s="1"/>
  <c r="AA600" i="3"/>
  <c r="AA592" i="3"/>
  <c r="AA762" i="3"/>
  <c r="AM762" i="3" s="1"/>
  <c r="AA759" i="3"/>
  <c r="AM759" i="3" s="1"/>
  <c r="AA672" i="3"/>
  <c r="AM672" i="3" s="1"/>
  <c r="AA666" i="3"/>
  <c r="AM666" i="3" s="1"/>
  <c r="AA652" i="3"/>
  <c r="AM652" i="3" s="1"/>
  <c r="AA649" i="3"/>
  <c r="AM649" i="3" s="1"/>
  <c r="AA636" i="3"/>
  <c r="AM636" i="3" s="1"/>
  <c r="AA633" i="3"/>
  <c r="AA621" i="3"/>
  <c r="AA613" i="3"/>
  <c r="AM613" i="3" s="1"/>
  <c r="AA605" i="3"/>
  <c r="AM605" i="3" s="1"/>
  <c r="AA597" i="3"/>
  <c r="AA589" i="3"/>
  <c r="AM589" i="3" s="1"/>
  <c r="AA581" i="3"/>
  <c r="AM581" i="3" s="1"/>
  <c r="AA573" i="3"/>
  <c r="AA788" i="3"/>
  <c r="AM788" i="3" s="1"/>
  <c r="AA659" i="3"/>
  <c r="AM659" i="3" s="1"/>
  <c r="AA657" i="3"/>
  <c r="AA642" i="3"/>
  <c r="AM642" i="3" s="1"/>
  <c r="AA631" i="3"/>
  <c r="AM631" i="3" s="1"/>
  <c r="AA584" i="3"/>
  <c r="AM584" i="3" s="1"/>
  <c r="AA576" i="3"/>
  <c r="AM576" i="3" s="1"/>
  <c r="AA569" i="3"/>
  <c r="AA566" i="3"/>
  <c r="AM566" i="3" s="1"/>
  <c r="AA564" i="3"/>
  <c r="AA556" i="3"/>
  <c r="AM556" i="3" s="1"/>
  <c r="AA548" i="3"/>
  <c r="AM548" i="3" s="1"/>
  <c r="AA540" i="3"/>
  <c r="AA532" i="3"/>
  <c r="AM532" i="3" s="1"/>
  <c r="AA524" i="3"/>
  <c r="AM524" i="3" s="1"/>
  <c r="AA516" i="3"/>
  <c r="AM516" i="3" s="1"/>
  <c r="AA508" i="3"/>
  <c r="AA500" i="3"/>
  <c r="AM500" i="3" s="1"/>
  <c r="AA639" i="3"/>
  <c r="AM639" i="3" s="1"/>
  <c r="AA626" i="3"/>
  <c r="AM626" i="3" s="1"/>
  <c r="AA615" i="3"/>
  <c r="AM615" i="3" s="1"/>
  <c r="AA599" i="3"/>
  <c r="AM599" i="3" s="1"/>
  <c r="AA593" i="3"/>
  <c r="AA583" i="3"/>
  <c r="AM583" i="3" s="1"/>
  <c r="AA575" i="3"/>
  <c r="AM575" i="3" s="1"/>
  <c r="AA563" i="3"/>
  <c r="AM563" i="3" s="1"/>
  <c r="AA555" i="3"/>
  <c r="AM555" i="3" s="1"/>
  <c r="AA547" i="3"/>
  <c r="AM547" i="3" s="1"/>
  <c r="AA539" i="3"/>
  <c r="AA671" i="3"/>
  <c r="AM671" i="3" s="1"/>
  <c r="AA622" i="3"/>
  <c r="AM622" i="3" s="1"/>
  <c r="AA606" i="3"/>
  <c r="AM606" i="3" s="1"/>
  <c r="AA601" i="3"/>
  <c r="AM601" i="3" s="1"/>
  <c r="AA598" i="3"/>
  <c r="AM598" i="3" s="1"/>
  <c r="AA587" i="3"/>
  <c r="AM587" i="3" s="1"/>
  <c r="AA582" i="3"/>
  <c r="AM582" i="3" s="1"/>
  <c r="AA579" i="3"/>
  <c r="AM579" i="3" s="1"/>
  <c r="AA574" i="3"/>
  <c r="AM574" i="3" s="1"/>
  <c r="AA561" i="3"/>
  <c r="AM561" i="3" s="1"/>
  <c r="AA553" i="3"/>
  <c r="AM553" i="3" s="1"/>
  <c r="AA545" i="3"/>
  <c r="AM545" i="3" s="1"/>
  <c r="AA537" i="3"/>
  <c r="AM537" i="3" s="1"/>
  <c r="AA529" i="3"/>
  <c r="AM529" i="3" s="1"/>
  <c r="AA795" i="3"/>
  <c r="AM795" i="3" s="1"/>
  <c r="AA665" i="3"/>
  <c r="AM665" i="3" s="1"/>
  <c r="AA655" i="3"/>
  <c r="AM655" i="3" s="1"/>
  <c r="AA590" i="3"/>
  <c r="AA586" i="3"/>
  <c r="AM586" i="3" s="1"/>
  <c r="AA578" i="3"/>
  <c r="AA560" i="3"/>
  <c r="AM560" i="3" s="1"/>
  <c r="AA552" i="3"/>
  <c r="AM552" i="3" s="1"/>
  <c r="AA544" i="3"/>
  <c r="AM544" i="3" s="1"/>
  <c r="AA536" i="3"/>
  <c r="AM536" i="3" s="1"/>
  <c r="AA528" i="3"/>
  <c r="AA647" i="3"/>
  <c r="AM647" i="3" s="1"/>
  <c r="AA634" i="3"/>
  <c r="AM634" i="3" s="1"/>
  <c r="AA629" i="3"/>
  <c r="AM629" i="3" s="1"/>
  <c r="AA614" i="3"/>
  <c r="AM614" i="3" s="1"/>
  <c r="AA565" i="3"/>
  <c r="AM565" i="3" s="1"/>
  <c r="AA557" i="3"/>
  <c r="AM557" i="3" s="1"/>
  <c r="AA549" i="3"/>
  <c r="AM549" i="3" s="1"/>
  <c r="AA541" i="3"/>
  <c r="AM541" i="3" s="1"/>
  <c r="AA730" i="3"/>
  <c r="AM730" i="3" s="1"/>
  <c r="AA663" i="3"/>
  <c r="AA577" i="3"/>
  <c r="AA571" i="3"/>
  <c r="AM571" i="3" s="1"/>
  <c r="AA559" i="3"/>
  <c r="AM559" i="3" s="1"/>
  <c r="AA543" i="3"/>
  <c r="AM543" i="3" s="1"/>
  <c r="AA533" i="3"/>
  <c r="AM533" i="3" s="1"/>
  <c r="AA521" i="3"/>
  <c r="AM521" i="3" s="1"/>
  <c r="AA518" i="3"/>
  <c r="AA505" i="3"/>
  <c r="AM505" i="3" s="1"/>
  <c r="AA502" i="3"/>
  <c r="AM502" i="3" s="1"/>
  <c r="AA497" i="3"/>
  <c r="AM497" i="3" s="1"/>
  <c r="AA489" i="3"/>
  <c r="AM489" i="3" s="1"/>
  <c r="AA481" i="3"/>
  <c r="AM481" i="3" s="1"/>
  <c r="AA473" i="3"/>
  <c r="AA650" i="3"/>
  <c r="AA607" i="3"/>
  <c r="AM607" i="3" s="1"/>
  <c r="AA562" i="3"/>
  <c r="AM562" i="3" s="1"/>
  <c r="AA546" i="3"/>
  <c r="AM546" i="3" s="1"/>
  <c r="AA535" i="3"/>
  <c r="AM535" i="3" s="1"/>
  <c r="AA496" i="3"/>
  <c r="AM496" i="3" s="1"/>
  <c r="AA488" i="3"/>
  <c r="AM488" i="3" s="1"/>
  <c r="AA480" i="3"/>
  <c r="AM480" i="3" s="1"/>
  <c r="AA472" i="3"/>
  <c r="AA550" i="3"/>
  <c r="AA534" i="3"/>
  <c r="AM534" i="3" s="1"/>
  <c r="AA525" i="3"/>
  <c r="AM525" i="3" s="1"/>
  <c r="AA637" i="3"/>
  <c r="AM637" i="3" s="1"/>
  <c r="AA567" i="3"/>
  <c r="AM567" i="3" s="1"/>
  <c r="AA530" i="3"/>
  <c r="AM530" i="3" s="1"/>
  <c r="AA522" i="3"/>
  <c r="AA519" i="3"/>
  <c r="AM519" i="3" s="1"/>
  <c r="AA660" i="3"/>
  <c r="AM660" i="3" s="1"/>
  <c r="AA623" i="3"/>
  <c r="AM623" i="3" s="1"/>
  <c r="AA570" i="3"/>
  <c r="AM570" i="3" s="1"/>
  <c r="AA527" i="3"/>
  <c r="AM527" i="3" s="1"/>
  <c r="AA514" i="3"/>
  <c r="AM514" i="3" s="1"/>
  <c r="AA511" i="3"/>
  <c r="AM511" i="3" s="1"/>
  <c r="AA602" i="3"/>
  <c r="AM602" i="3" s="1"/>
  <c r="AA542" i="3"/>
  <c r="AM542" i="3" s="1"/>
  <c r="AA523" i="3"/>
  <c r="AM523" i="3" s="1"/>
  <c r="AA520" i="3"/>
  <c r="AM520" i="3" s="1"/>
  <c r="AA512" i="3"/>
  <c r="AA504" i="3"/>
  <c r="AA493" i="3"/>
  <c r="AM493" i="3" s="1"/>
  <c r="AA485" i="3"/>
  <c r="AM485" i="3" s="1"/>
  <c r="AA477" i="3"/>
  <c r="AM477" i="3" s="1"/>
  <c r="AA469" i="3"/>
  <c r="AM469" i="3" s="1"/>
  <c r="AA463" i="3"/>
  <c r="AA455" i="3"/>
  <c r="AM455" i="3" s="1"/>
  <c r="AA447" i="3"/>
  <c r="AM447" i="3" s="1"/>
  <c r="AA439" i="3"/>
  <c r="AM439" i="3" s="1"/>
  <c r="AA431" i="3"/>
  <c r="AM431" i="3" s="1"/>
  <c r="AA423" i="3"/>
  <c r="AM423" i="3" s="1"/>
  <c r="AA415" i="3"/>
  <c r="AA407" i="3"/>
  <c r="AA399" i="3"/>
  <c r="AM399" i="3" s="1"/>
  <c r="AA391" i="3"/>
  <c r="AM391" i="3" s="1"/>
  <c r="AA383" i="3"/>
  <c r="AM383" i="3" s="1"/>
  <c r="AA375" i="3"/>
  <c r="AM375" i="3" s="1"/>
  <c r="AA367" i="3"/>
  <c r="AM367" i="3" s="1"/>
  <c r="AA359" i="3"/>
  <c r="AM359" i="3" s="1"/>
  <c r="AA351" i="3"/>
  <c r="AM351" i="3" s="1"/>
  <c r="AA343" i="3"/>
  <c r="AM343" i="3" s="1"/>
  <c r="AA335" i="3"/>
  <c r="AM335" i="3" s="1"/>
  <c r="AA327" i="3"/>
  <c r="AM327" i="3" s="1"/>
  <c r="AA805" i="3"/>
  <c r="AM805" i="3" s="1"/>
  <c r="AA568" i="3"/>
  <c r="AM568" i="3" s="1"/>
  <c r="AA554" i="3"/>
  <c r="AM554" i="3" s="1"/>
  <c r="AA531" i="3"/>
  <c r="AM531" i="3" s="1"/>
  <c r="AA526" i="3"/>
  <c r="AM526" i="3" s="1"/>
  <c r="AA510" i="3"/>
  <c r="AM510" i="3" s="1"/>
  <c r="AA462" i="3"/>
  <c r="AM462" i="3" s="1"/>
  <c r="AA454" i="3"/>
  <c r="AM454" i="3" s="1"/>
  <c r="AA446" i="3"/>
  <c r="AA438" i="3"/>
  <c r="AM438" i="3" s="1"/>
  <c r="AA430" i="3"/>
  <c r="AM430" i="3" s="1"/>
  <c r="AA422" i="3"/>
  <c r="AM422" i="3" s="1"/>
  <c r="AA414" i="3"/>
  <c r="AM414" i="3" s="1"/>
  <c r="AA406" i="3"/>
  <c r="AA398" i="3"/>
  <c r="AM398" i="3" s="1"/>
  <c r="AA390" i="3"/>
  <c r="AM390" i="3" s="1"/>
  <c r="AA382" i="3"/>
  <c r="AA374" i="3"/>
  <c r="AM374" i="3" s="1"/>
  <c r="AA618" i="3"/>
  <c r="AM618" i="3" s="1"/>
  <c r="AA610" i="3"/>
  <c r="AM610" i="3" s="1"/>
  <c r="AA551" i="3"/>
  <c r="AM551" i="3" s="1"/>
  <c r="AA507" i="3"/>
  <c r="AA492" i="3"/>
  <c r="AM492" i="3" s="1"/>
  <c r="AA484" i="3"/>
  <c r="AM484" i="3" s="1"/>
  <c r="AA476" i="3"/>
  <c r="AM476" i="3" s="1"/>
  <c r="AA468" i="3"/>
  <c r="AM468" i="3" s="1"/>
  <c r="AA461" i="3"/>
  <c r="AM461" i="3" s="1"/>
  <c r="AA453" i="3"/>
  <c r="AM453" i="3" s="1"/>
  <c r="AA445" i="3"/>
  <c r="AM445" i="3" s="1"/>
  <c r="AA437" i="3"/>
  <c r="AA429" i="3"/>
  <c r="AM429" i="3" s="1"/>
  <c r="AA421" i="3"/>
  <c r="AM421" i="3" s="1"/>
  <c r="AA413" i="3"/>
  <c r="AA405" i="3"/>
  <c r="AM405" i="3" s="1"/>
  <c r="AA397" i="3"/>
  <c r="AM397" i="3" s="1"/>
  <c r="AA538" i="3"/>
  <c r="AM538" i="3" s="1"/>
  <c r="AA517" i="3"/>
  <c r="AA506" i="3"/>
  <c r="AM506" i="3" s="1"/>
  <c r="AA499" i="3"/>
  <c r="AM499" i="3" s="1"/>
  <c r="AA491" i="3"/>
  <c r="AM491" i="3" s="1"/>
  <c r="AA483" i="3"/>
  <c r="AM483" i="3" s="1"/>
  <c r="AA475" i="3"/>
  <c r="AM475" i="3" s="1"/>
  <c r="AA467" i="3"/>
  <c r="AA460" i="3"/>
  <c r="AM460" i="3" s="1"/>
  <c r="AA452" i="3"/>
  <c r="AM452" i="3" s="1"/>
  <c r="AA444" i="3"/>
  <c r="AM444" i="3" s="1"/>
  <c r="AA436" i="3"/>
  <c r="AA428" i="3"/>
  <c r="AM428" i="3" s="1"/>
  <c r="AA420" i="3"/>
  <c r="AA412" i="3"/>
  <c r="AM412" i="3" s="1"/>
  <c r="AA404" i="3"/>
  <c r="AM404" i="3" s="1"/>
  <c r="AA396" i="3"/>
  <c r="AM396" i="3" s="1"/>
  <c r="AA645" i="3"/>
  <c r="AM645" i="3" s="1"/>
  <c r="AA594" i="3"/>
  <c r="AM594" i="3" s="1"/>
  <c r="AA591" i="3"/>
  <c r="AM591" i="3" s="1"/>
  <c r="AA515" i="3"/>
  <c r="AA509" i="3"/>
  <c r="AA459" i="3"/>
  <c r="AA451" i="3"/>
  <c r="AM451" i="3" s="1"/>
  <c r="AA443" i="3"/>
  <c r="AM443" i="3" s="1"/>
  <c r="AA435" i="3"/>
  <c r="AM435" i="3" s="1"/>
  <c r="AA427" i="3"/>
  <c r="AM427" i="3" s="1"/>
  <c r="AA419" i="3"/>
  <c r="AM419" i="3" s="1"/>
  <c r="AA411" i="3"/>
  <c r="AM411" i="3" s="1"/>
  <c r="AA403" i="3"/>
  <c r="AM403" i="3" s="1"/>
  <c r="AA395" i="3"/>
  <c r="AM395" i="3" s="1"/>
  <c r="AA387" i="3"/>
  <c r="AM387" i="3" s="1"/>
  <c r="AA379" i="3"/>
  <c r="AM379" i="3" s="1"/>
  <c r="AA457" i="3"/>
  <c r="AA585" i="3"/>
  <c r="AM585" i="3" s="1"/>
  <c r="AA558" i="3"/>
  <c r="AM558" i="3" s="1"/>
  <c r="AA513" i="3"/>
  <c r="AM513" i="3" s="1"/>
  <c r="AA464" i="3"/>
  <c r="AM464" i="3" s="1"/>
  <c r="AA494" i="3"/>
  <c r="AM494" i="3" s="1"/>
  <c r="AA486" i="3"/>
  <c r="AM486" i="3" s="1"/>
  <c r="AA495" i="3"/>
  <c r="AM495" i="3" s="1"/>
  <c r="AA487" i="3"/>
  <c r="AM487" i="3" s="1"/>
  <c r="AA479" i="3"/>
  <c r="AM479" i="3" s="1"/>
  <c r="AA471" i="3"/>
  <c r="AM471" i="3" s="1"/>
  <c r="AA501" i="3"/>
  <c r="AM501" i="3" s="1"/>
  <c r="AA466" i="3"/>
  <c r="AM466" i="3" s="1"/>
  <c r="AA498" i="3"/>
  <c r="AM498" i="3" s="1"/>
  <c r="AA474" i="3"/>
  <c r="AM474" i="3" s="1"/>
  <c r="AA449" i="3"/>
  <c r="AM449" i="3" s="1"/>
  <c r="AA386" i="3"/>
  <c r="AM386" i="3" s="1"/>
  <c r="AA381" i="3"/>
  <c r="AM381" i="3" s="1"/>
  <c r="AA371" i="3"/>
  <c r="AM371" i="3" s="1"/>
  <c r="AA356" i="3"/>
  <c r="AM356" i="3" s="1"/>
  <c r="AA353" i="3"/>
  <c r="AM353" i="3" s="1"/>
  <c r="AA490" i="3"/>
  <c r="AM490" i="3" s="1"/>
  <c r="AA434" i="3"/>
  <c r="AM434" i="3" s="1"/>
  <c r="AA418" i="3"/>
  <c r="AM418" i="3" s="1"/>
  <c r="AA402" i="3"/>
  <c r="AM402" i="3" s="1"/>
  <c r="AA377" i="3"/>
  <c r="AM377" i="3" s="1"/>
  <c r="AA482" i="3"/>
  <c r="AM482" i="3" s="1"/>
  <c r="AA458" i="3"/>
  <c r="AM458" i="3" s="1"/>
  <c r="AA456" i="3"/>
  <c r="AM456" i="3" s="1"/>
  <c r="AA440" i="3"/>
  <c r="AA424" i="3"/>
  <c r="AM424" i="3" s="1"/>
  <c r="AA408" i="3"/>
  <c r="AM408" i="3" s="1"/>
  <c r="AA392" i="3"/>
  <c r="AM392" i="3" s="1"/>
  <c r="AA388" i="3"/>
  <c r="AM388" i="3" s="1"/>
  <c r="AA370" i="3"/>
  <c r="AA366" i="3"/>
  <c r="AM366" i="3" s="1"/>
  <c r="AA363" i="3"/>
  <c r="AM363" i="3" s="1"/>
  <c r="AA360" i="3"/>
  <c r="AM360" i="3" s="1"/>
  <c r="AA350" i="3"/>
  <c r="AM350" i="3" s="1"/>
  <c r="AA503" i="3"/>
  <c r="AM503" i="3" s="1"/>
  <c r="AA441" i="3"/>
  <c r="AA425" i="3"/>
  <c r="AM425" i="3" s="1"/>
  <c r="AA409" i="3"/>
  <c r="AM409" i="3" s="1"/>
  <c r="AA384" i="3"/>
  <c r="AM384" i="3" s="1"/>
  <c r="AA369" i="3"/>
  <c r="AM369" i="3" s="1"/>
  <c r="AA450" i="3"/>
  <c r="AM450" i="3" s="1"/>
  <c r="AA478" i="3"/>
  <c r="AA470" i="3"/>
  <c r="AA442" i="3"/>
  <c r="AA426" i="3"/>
  <c r="AM426" i="3" s="1"/>
  <c r="AA410" i="3"/>
  <c r="AM410" i="3" s="1"/>
  <c r="AA385" i="3"/>
  <c r="AM385" i="3" s="1"/>
  <c r="AA373" i="3"/>
  <c r="AM373" i="3" s="1"/>
  <c r="AA433" i="3"/>
  <c r="AM433" i="3" s="1"/>
  <c r="AA417" i="3"/>
  <c r="AM417" i="3" s="1"/>
  <c r="AA401" i="3"/>
  <c r="AM401" i="3" s="1"/>
  <c r="AA393" i="3"/>
  <c r="AM393" i="3" s="1"/>
  <c r="AA380" i="3"/>
  <c r="AM380" i="3" s="1"/>
  <c r="AA362" i="3"/>
  <c r="AM362" i="3" s="1"/>
  <c r="AA378" i="3"/>
  <c r="AM378" i="3" s="1"/>
  <c r="AA365" i="3"/>
  <c r="AM365" i="3" s="1"/>
  <c r="AA354" i="3"/>
  <c r="AM354" i="3" s="1"/>
  <c r="AA352" i="3"/>
  <c r="AM352" i="3" s="1"/>
  <c r="AA347" i="3"/>
  <c r="AM347" i="3" s="1"/>
  <c r="AA344" i="3"/>
  <c r="AA448" i="3"/>
  <c r="AM448" i="3" s="1"/>
  <c r="AA416" i="3"/>
  <c r="AA389" i="3"/>
  <c r="AM389" i="3" s="1"/>
  <c r="AA372" i="3"/>
  <c r="AM372" i="3" s="1"/>
  <c r="AA361" i="3"/>
  <c r="AA341" i="3"/>
  <c r="AM341" i="3" s="1"/>
  <c r="AA338" i="3"/>
  <c r="AA349" i="3"/>
  <c r="AM349" i="3" s="1"/>
  <c r="AA345" i="3"/>
  <c r="AM345" i="3" s="1"/>
  <c r="AA332" i="3"/>
  <c r="AM332" i="3" s="1"/>
  <c r="AA329" i="3"/>
  <c r="AM329" i="3" s="1"/>
  <c r="AA325" i="3"/>
  <c r="AM325" i="3" s="1"/>
  <c r="AA400" i="3"/>
  <c r="AM400" i="3" s="1"/>
  <c r="AA368" i="3"/>
  <c r="AM368" i="3" s="1"/>
  <c r="AA357" i="3"/>
  <c r="AA355" i="3"/>
  <c r="AM355" i="3" s="1"/>
  <c r="AA348" i="3"/>
  <c r="AM348" i="3" s="1"/>
  <c r="AA364" i="3"/>
  <c r="AM364" i="3" s="1"/>
  <c r="AA342" i="3"/>
  <c r="AM342" i="3" s="1"/>
  <c r="AA339" i="3"/>
  <c r="AA336" i="3"/>
  <c r="AM336" i="3" s="1"/>
  <c r="AA326" i="3"/>
  <c r="AM326" i="3" s="1"/>
  <c r="AA323" i="3"/>
  <c r="AA315" i="3"/>
  <c r="AM315" i="3" s="1"/>
  <c r="AA307" i="3"/>
  <c r="AM307" i="3" s="1"/>
  <c r="AA299" i="3"/>
  <c r="AM299" i="3" s="1"/>
  <c r="AA291" i="3"/>
  <c r="AM291" i="3" s="1"/>
  <c r="AA283" i="3"/>
  <c r="AM283" i="3" s="1"/>
  <c r="AA275" i="3"/>
  <c r="AM275" i="3" s="1"/>
  <c r="AA376" i="3"/>
  <c r="AM376" i="3" s="1"/>
  <c r="AA340" i="3"/>
  <c r="AA358" i="3"/>
  <c r="AM358" i="3" s="1"/>
  <c r="AA337" i="3"/>
  <c r="AA320" i="3"/>
  <c r="AA317" i="3"/>
  <c r="AA304" i="3"/>
  <c r="AM304" i="3" s="1"/>
  <c r="AA301" i="3"/>
  <c r="AM301" i="3" s="1"/>
  <c r="AA288" i="3"/>
  <c r="AM288" i="3" s="1"/>
  <c r="AA285" i="3"/>
  <c r="AM285" i="3" s="1"/>
  <c r="AA272" i="3"/>
  <c r="AM272" i="3" s="1"/>
  <c r="AA270" i="3"/>
  <c r="AM270" i="3" s="1"/>
  <c r="AA262" i="3"/>
  <c r="AM262" i="3" s="1"/>
  <c r="AA254" i="3"/>
  <c r="AM254" i="3" s="1"/>
  <c r="AA246" i="3"/>
  <c r="AA238" i="3"/>
  <c r="AM238" i="3" s="1"/>
  <c r="AA230" i="3"/>
  <c r="AM230" i="3" s="1"/>
  <c r="AA222" i="3"/>
  <c r="AM222" i="3" s="1"/>
  <c r="AA214" i="3"/>
  <c r="AM214" i="3" s="1"/>
  <c r="AA206" i="3"/>
  <c r="AM206" i="3" s="1"/>
  <c r="AA198" i="3"/>
  <c r="AM198" i="3" s="1"/>
  <c r="AA190" i="3"/>
  <c r="AM190" i="3" s="1"/>
  <c r="AA182" i="3"/>
  <c r="AA174" i="3"/>
  <c r="AM174" i="3" s="1"/>
  <c r="AA166" i="3"/>
  <c r="AM166" i="3" s="1"/>
  <c r="AA158" i="3"/>
  <c r="AM158" i="3" s="1"/>
  <c r="AA150" i="3"/>
  <c r="AM150" i="3" s="1"/>
  <c r="AA142" i="3"/>
  <c r="AA134" i="3"/>
  <c r="AA333" i="3"/>
  <c r="AM333" i="3" s="1"/>
  <c r="AA331" i="3"/>
  <c r="AM331" i="3" s="1"/>
  <c r="AA269" i="3"/>
  <c r="AM269" i="3" s="1"/>
  <c r="AA261" i="3"/>
  <c r="AM261" i="3" s="1"/>
  <c r="AA253" i="3"/>
  <c r="AM253" i="3" s="1"/>
  <c r="AA245" i="3"/>
  <c r="AM245" i="3" s="1"/>
  <c r="AA237" i="3"/>
  <c r="AM237" i="3" s="1"/>
  <c r="AA229" i="3"/>
  <c r="AM229" i="3" s="1"/>
  <c r="AA221" i="3"/>
  <c r="AM221" i="3" s="1"/>
  <c r="AA213" i="3"/>
  <c r="AM213" i="3" s="1"/>
  <c r="AA205" i="3"/>
  <c r="AM205" i="3" s="1"/>
  <c r="AA197" i="3"/>
  <c r="AM197" i="3" s="1"/>
  <c r="AA189" i="3"/>
  <c r="AA181" i="3"/>
  <c r="AM181" i="3" s="1"/>
  <c r="AA173" i="3"/>
  <c r="AM173" i="3" s="1"/>
  <c r="AA165" i="3"/>
  <c r="AA157" i="3"/>
  <c r="AM157" i="3" s="1"/>
  <c r="AA149" i="3"/>
  <c r="AM149" i="3" s="1"/>
  <c r="AA324" i="3"/>
  <c r="AM324" i="3" s="1"/>
  <c r="AA314" i="3"/>
  <c r="AM314" i="3" s="1"/>
  <c r="AA311" i="3"/>
  <c r="AM311" i="3" s="1"/>
  <c r="AA308" i="3"/>
  <c r="AM308" i="3" s="1"/>
  <c r="AA298" i="3"/>
  <c r="AM298" i="3" s="1"/>
  <c r="AA295" i="3"/>
  <c r="AM295" i="3" s="1"/>
  <c r="AA292" i="3"/>
  <c r="AM292" i="3" s="1"/>
  <c r="AA282" i="3"/>
  <c r="AM282" i="3" s="1"/>
  <c r="AA279" i="3"/>
  <c r="AM279" i="3" s="1"/>
  <c r="AA276" i="3"/>
  <c r="AA268" i="3"/>
  <c r="AM268" i="3" s="1"/>
  <c r="AA260" i="3"/>
  <c r="AM260" i="3" s="1"/>
  <c r="AA252" i="3"/>
  <c r="AM252" i="3" s="1"/>
  <c r="AA244" i="3"/>
  <c r="AM244" i="3" s="1"/>
  <c r="AA236" i="3"/>
  <c r="AM236" i="3" s="1"/>
  <c r="AA228" i="3"/>
  <c r="AM228" i="3" s="1"/>
  <c r="AA220" i="3"/>
  <c r="AM220" i="3" s="1"/>
  <c r="AA212" i="3"/>
  <c r="AM212" i="3" s="1"/>
  <c r="AA204" i="3"/>
  <c r="AM204" i="3" s="1"/>
  <c r="AA196" i="3"/>
  <c r="AM196" i="3" s="1"/>
  <c r="AA188" i="3"/>
  <c r="AA180" i="3"/>
  <c r="AM180" i="3" s="1"/>
  <c r="AA172" i="3"/>
  <c r="AA164" i="3"/>
  <c r="AM164" i="3" s="1"/>
  <c r="AA156" i="3"/>
  <c r="AM156" i="3" s="1"/>
  <c r="AA148" i="3"/>
  <c r="AA140" i="3"/>
  <c r="AM140" i="3" s="1"/>
  <c r="AA465" i="3"/>
  <c r="AM465" i="3" s="1"/>
  <c r="AA321" i="3"/>
  <c r="AM321" i="3" s="1"/>
  <c r="AA318" i="3"/>
  <c r="AA305" i="3"/>
  <c r="AM305" i="3" s="1"/>
  <c r="AA302" i="3"/>
  <c r="AM302" i="3" s="1"/>
  <c r="AA289" i="3"/>
  <c r="AM289" i="3" s="1"/>
  <c r="AA286" i="3"/>
  <c r="AM286" i="3" s="1"/>
  <c r="AA273" i="3"/>
  <c r="AM273" i="3" s="1"/>
  <c r="AA267" i="3"/>
  <c r="AM267" i="3" s="1"/>
  <c r="AA259" i="3"/>
  <c r="AA251" i="3"/>
  <c r="AM251" i="3" s="1"/>
  <c r="AA243" i="3"/>
  <c r="AM243" i="3" s="1"/>
  <c r="AA235" i="3"/>
  <c r="AM235" i="3" s="1"/>
  <c r="AA227" i="3"/>
  <c r="AM227" i="3" s="1"/>
  <c r="AA219" i="3"/>
  <c r="AM219" i="3" s="1"/>
  <c r="AA211" i="3"/>
  <c r="AM211" i="3" s="1"/>
  <c r="AA203" i="3"/>
  <c r="AA195" i="3"/>
  <c r="AA187" i="3"/>
  <c r="AM187" i="3" s="1"/>
  <c r="AA179" i="3"/>
  <c r="AM179" i="3" s="1"/>
  <c r="AA171" i="3"/>
  <c r="AM171" i="3" s="1"/>
  <c r="AA432" i="3"/>
  <c r="AM432" i="3" s="1"/>
  <c r="AA346" i="3"/>
  <c r="AA312" i="3"/>
  <c r="AM312" i="3" s="1"/>
  <c r="AA309" i="3"/>
  <c r="AM309" i="3" s="1"/>
  <c r="AA296" i="3"/>
  <c r="AM296" i="3" s="1"/>
  <c r="AA293" i="3"/>
  <c r="AM293" i="3" s="1"/>
  <c r="AA280" i="3"/>
  <c r="AM280" i="3" s="1"/>
  <c r="AA277" i="3"/>
  <c r="AM277" i="3" s="1"/>
  <c r="AA266" i="3"/>
  <c r="AA258" i="3"/>
  <c r="AM258" i="3" s="1"/>
  <c r="AA250" i="3"/>
  <c r="AM250" i="3" s="1"/>
  <c r="AA242" i="3"/>
  <c r="AM242" i="3" s="1"/>
  <c r="AA234" i="3"/>
  <c r="AM234" i="3" s="1"/>
  <c r="AA226" i="3"/>
  <c r="AM226" i="3" s="1"/>
  <c r="AA218" i="3"/>
  <c r="AM218" i="3" s="1"/>
  <c r="AA210" i="3"/>
  <c r="AM210" i="3" s="1"/>
  <c r="AA202" i="3"/>
  <c r="AM202" i="3" s="1"/>
  <c r="AA194" i="3"/>
  <c r="AM194" i="3" s="1"/>
  <c r="AA186" i="3"/>
  <c r="AM186" i="3" s="1"/>
  <c r="AA178" i="3"/>
  <c r="AA394" i="3"/>
  <c r="AM394" i="3" s="1"/>
  <c r="AA334" i="3"/>
  <c r="AA265" i="3"/>
  <c r="AM265" i="3" s="1"/>
  <c r="AA257" i="3"/>
  <c r="AM257" i="3" s="1"/>
  <c r="AA249" i="3"/>
  <c r="AM249" i="3" s="1"/>
  <c r="AA241" i="3"/>
  <c r="AM241" i="3" s="1"/>
  <c r="AA233" i="3"/>
  <c r="AM233" i="3" s="1"/>
  <c r="AA225" i="3"/>
  <c r="AM225" i="3" s="1"/>
  <c r="AA217" i="3"/>
  <c r="AM217" i="3" s="1"/>
  <c r="AA209" i="3"/>
  <c r="AM209" i="3" s="1"/>
  <c r="AA201" i="3"/>
  <c r="AM201" i="3" s="1"/>
  <c r="AA193" i="3"/>
  <c r="AM193" i="3" s="1"/>
  <c r="AA185" i="3"/>
  <c r="AA177" i="3"/>
  <c r="AM177" i="3" s="1"/>
  <c r="AA313" i="3"/>
  <c r="AA310" i="3"/>
  <c r="AM310" i="3" s="1"/>
  <c r="AA297" i="3"/>
  <c r="AM297" i="3" s="1"/>
  <c r="AA294" i="3"/>
  <c r="AM294" i="3" s="1"/>
  <c r="AA281" i="3"/>
  <c r="AA278" i="3"/>
  <c r="AM278" i="3" s="1"/>
  <c r="AA271" i="3"/>
  <c r="AM271" i="3" s="1"/>
  <c r="AA263" i="3"/>
  <c r="AM263" i="3" s="1"/>
  <c r="AA255" i="3"/>
  <c r="AM255" i="3" s="1"/>
  <c r="AA247" i="3"/>
  <c r="AM247" i="3" s="1"/>
  <c r="AA239" i="3"/>
  <c r="AM239" i="3" s="1"/>
  <c r="AA231" i="3"/>
  <c r="AM231" i="3" s="1"/>
  <c r="AA223" i="3"/>
  <c r="AA215" i="3"/>
  <c r="AM215" i="3" s="1"/>
  <c r="AA207" i="3"/>
  <c r="AM207" i="3" s="1"/>
  <c r="AA199" i="3"/>
  <c r="AA191" i="3"/>
  <c r="AM191" i="3" s="1"/>
  <c r="AA330" i="3"/>
  <c r="AM330" i="3" s="1"/>
  <c r="AA319" i="3"/>
  <c r="AM319" i="3" s="1"/>
  <c r="AA306" i="3"/>
  <c r="AM306" i="3" s="1"/>
  <c r="AA300" i="3"/>
  <c r="AM300" i="3" s="1"/>
  <c r="AA264" i="3"/>
  <c r="AM264" i="3" s="1"/>
  <c r="AA248" i="3"/>
  <c r="AM248" i="3" s="1"/>
  <c r="AA232" i="3"/>
  <c r="AM232" i="3" s="1"/>
  <c r="AA216" i="3"/>
  <c r="AM216" i="3" s="1"/>
  <c r="AA200" i="3"/>
  <c r="AM200" i="3" s="1"/>
  <c r="AA184" i="3"/>
  <c r="AM184" i="3" s="1"/>
  <c r="AA139" i="3"/>
  <c r="AM139" i="3" s="1"/>
  <c r="AA130" i="3"/>
  <c r="AA122" i="3"/>
  <c r="AM122" i="3" s="1"/>
  <c r="AA114" i="3"/>
  <c r="AA106" i="3"/>
  <c r="AM106" i="3" s="1"/>
  <c r="AA98" i="3"/>
  <c r="AA90" i="3"/>
  <c r="AM90" i="3" s="1"/>
  <c r="AA82" i="3"/>
  <c r="AM82" i="3" s="1"/>
  <c r="AA74" i="3"/>
  <c r="AM74" i="3" s="1"/>
  <c r="AA66" i="3"/>
  <c r="AA58" i="3"/>
  <c r="AM58" i="3" s="1"/>
  <c r="AA54" i="3"/>
  <c r="AM54" i="3" s="1"/>
  <c r="AA46" i="3"/>
  <c r="AM46" i="3" s="1"/>
  <c r="AA38" i="3"/>
  <c r="AM38" i="3" s="1"/>
  <c r="AA34" i="3"/>
  <c r="AM34" i="3" s="1"/>
  <c r="AA303" i="3"/>
  <c r="AM303" i="3" s="1"/>
  <c r="AA290" i="3"/>
  <c r="AM290" i="3" s="1"/>
  <c r="AA284" i="3"/>
  <c r="AM284" i="3" s="1"/>
  <c r="AA175" i="3"/>
  <c r="AM175" i="3" s="1"/>
  <c r="AA169" i="3"/>
  <c r="AA163" i="3"/>
  <c r="AM163" i="3" s="1"/>
  <c r="AA159" i="3"/>
  <c r="AM159" i="3" s="1"/>
  <c r="AA153" i="3"/>
  <c r="AM153" i="3" s="1"/>
  <c r="AA147" i="3"/>
  <c r="AM147" i="3" s="1"/>
  <c r="AA136" i="3"/>
  <c r="AM136" i="3" s="1"/>
  <c r="AA129" i="3"/>
  <c r="AM129" i="3" s="1"/>
  <c r="AA121" i="3"/>
  <c r="AM121" i="3" s="1"/>
  <c r="AA113" i="3"/>
  <c r="AM113" i="3" s="1"/>
  <c r="AA105" i="3"/>
  <c r="AM105" i="3" s="1"/>
  <c r="AA97" i="3"/>
  <c r="AM97" i="3" s="1"/>
  <c r="AA89" i="3"/>
  <c r="AM89" i="3" s="1"/>
  <c r="AA81" i="3"/>
  <c r="AM81" i="3" s="1"/>
  <c r="AA73" i="3"/>
  <c r="AM73" i="3" s="1"/>
  <c r="AA65" i="3"/>
  <c r="AM65" i="3" s="1"/>
  <c r="AA57" i="3"/>
  <c r="AM57" i="3" s="1"/>
  <c r="AA51" i="3"/>
  <c r="AM51" i="3" s="1"/>
  <c r="AA43" i="3"/>
  <c r="AM43" i="3" s="1"/>
  <c r="AA37" i="3"/>
  <c r="AM37" i="3" s="1"/>
  <c r="AA33" i="3"/>
  <c r="AM33" i="3" s="1"/>
  <c r="AA26" i="3"/>
  <c r="AM26" i="3" s="1"/>
  <c r="AA287" i="3"/>
  <c r="AA274" i="3"/>
  <c r="AM274" i="3" s="1"/>
  <c r="AA176" i="3"/>
  <c r="AM176" i="3" s="1"/>
  <c r="AA138" i="3"/>
  <c r="AM138" i="3" s="1"/>
  <c r="AA128" i="3"/>
  <c r="AM128" i="3" s="1"/>
  <c r="AA120" i="3"/>
  <c r="AA112" i="3"/>
  <c r="AM112" i="3" s="1"/>
  <c r="AA104" i="3"/>
  <c r="AA96" i="3"/>
  <c r="AM96" i="3" s="1"/>
  <c r="AA88" i="3"/>
  <c r="AM88" i="3" s="1"/>
  <c r="AA80" i="3"/>
  <c r="AA72" i="3"/>
  <c r="AA64" i="3"/>
  <c r="AA56" i="3"/>
  <c r="AM56" i="3" s="1"/>
  <c r="AA183" i="3"/>
  <c r="AM183" i="3" s="1"/>
  <c r="AA170" i="3"/>
  <c r="AM170" i="3" s="1"/>
  <c r="AA160" i="3"/>
  <c r="AM160" i="3" s="1"/>
  <c r="AA154" i="3"/>
  <c r="AA127" i="3"/>
  <c r="AM127" i="3" s="1"/>
  <c r="AA119" i="3"/>
  <c r="AM119" i="3" s="1"/>
  <c r="AA111" i="3"/>
  <c r="AM111" i="3" s="1"/>
  <c r="AA103" i="3"/>
  <c r="AM103" i="3" s="1"/>
  <c r="AA95" i="3"/>
  <c r="AA87" i="3"/>
  <c r="AA79" i="3"/>
  <c r="AM79" i="3" s="1"/>
  <c r="AA71" i="3"/>
  <c r="AM71" i="3" s="1"/>
  <c r="AA63" i="3"/>
  <c r="AM63" i="3" s="1"/>
  <c r="AA53" i="3"/>
  <c r="AM53" i="3" s="1"/>
  <c r="AA45" i="3"/>
  <c r="AM45" i="3" s="1"/>
  <c r="AA256" i="3"/>
  <c r="AA240" i="3"/>
  <c r="AM240" i="3" s="1"/>
  <c r="AA224" i="3"/>
  <c r="AM224" i="3" s="1"/>
  <c r="AA208" i="3"/>
  <c r="AA192" i="3"/>
  <c r="AM192" i="3" s="1"/>
  <c r="AA141" i="3"/>
  <c r="AM141" i="3" s="1"/>
  <c r="AA137" i="3"/>
  <c r="AM137" i="3" s="1"/>
  <c r="AA126" i="3"/>
  <c r="AM126" i="3" s="1"/>
  <c r="AA118" i="3"/>
  <c r="AM118" i="3" s="1"/>
  <c r="AA110" i="3"/>
  <c r="AM110" i="3" s="1"/>
  <c r="AA102" i="3"/>
  <c r="AA94" i="3"/>
  <c r="AM94" i="3" s="1"/>
  <c r="AA86" i="3"/>
  <c r="AM86" i="3" s="1"/>
  <c r="AA78" i="3"/>
  <c r="AA70" i="3"/>
  <c r="AM70" i="3" s="1"/>
  <c r="AA62" i="3"/>
  <c r="AA50" i="3"/>
  <c r="AM50" i="3" s="1"/>
  <c r="AA42" i="3"/>
  <c r="AM42" i="3" s="1"/>
  <c r="AA167" i="3"/>
  <c r="AM167" i="3" s="1"/>
  <c r="AA161" i="3"/>
  <c r="AM161" i="3" s="1"/>
  <c r="AA155" i="3"/>
  <c r="AM155" i="3" s="1"/>
  <c r="AA151" i="3"/>
  <c r="AM151" i="3" s="1"/>
  <c r="AA145" i="3"/>
  <c r="AM145" i="3" s="1"/>
  <c r="AA144" i="3"/>
  <c r="AA133" i="3"/>
  <c r="AM133" i="3" s="1"/>
  <c r="AA125" i="3"/>
  <c r="AM125" i="3" s="1"/>
  <c r="AA117" i="3"/>
  <c r="AM117" i="3" s="1"/>
  <c r="AA109" i="3"/>
  <c r="AM109" i="3" s="1"/>
  <c r="AA101" i="3"/>
  <c r="AM101" i="3" s="1"/>
  <c r="AA93" i="3"/>
  <c r="AM93" i="3" s="1"/>
  <c r="AA85" i="3"/>
  <c r="AM85" i="3" s="1"/>
  <c r="AA77" i="3"/>
  <c r="AM77" i="3" s="1"/>
  <c r="AA69" i="3"/>
  <c r="AM69" i="3" s="1"/>
  <c r="AA61" i="3"/>
  <c r="AM61" i="3" s="1"/>
  <c r="AA55" i="3"/>
  <c r="AA47" i="3"/>
  <c r="AM47" i="3" s="1"/>
  <c r="AA39" i="3"/>
  <c r="AM39" i="3" s="1"/>
  <c r="AA328" i="3"/>
  <c r="AM328" i="3" s="1"/>
  <c r="AA322" i="3"/>
  <c r="AM322" i="3" s="1"/>
  <c r="AA316" i="3"/>
  <c r="AM316" i="3" s="1"/>
  <c r="AA168" i="3"/>
  <c r="AM168" i="3" s="1"/>
  <c r="AA162" i="3"/>
  <c r="AA152" i="3"/>
  <c r="AM152" i="3" s="1"/>
  <c r="AA146" i="3"/>
  <c r="AM146" i="3" s="1"/>
  <c r="AA143" i="3"/>
  <c r="AM143" i="3" s="1"/>
  <c r="AA135" i="3"/>
  <c r="AM135" i="3" s="1"/>
  <c r="AA131" i="3"/>
  <c r="AM131" i="3" s="1"/>
  <c r="AA123" i="3"/>
  <c r="AA115" i="3"/>
  <c r="AM115" i="3" s="1"/>
  <c r="AA107" i="3"/>
  <c r="AM107" i="3" s="1"/>
  <c r="AA99" i="3"/>
  <c r="AA91" i="3"/>
  <c r="AM91" i="3" s="1"/>
  <c r="AA83" i="3"/>
  <c r="AM83" i="3" s="1"/>
  <c r="AA75" i="3"/>
  <c r="AM75" i="3" s="1"/>
  <c r="AA67" i="3"/>
  <c r="AA59" i="3"/>
  <c r="AA49" i="3"/>
  <c r="AM49" i="3" s="1"/>
  <c r="AA41" i="3"/>
  <c r="AM41" i="3" s="1"/>
  <c r="AA35" i="3"/>
  <c r="AM35" i="3" s="1"/>
  <c r="AA27" i="3"/>
  <c r="AA21" i="3"/>
  <c r="AM21" i="3" s="1"/>
  <c r="AA44" i="3"/>
  <c r="AM44" i="3" s="1"/>
  <c r="AB10" i="3"/>
  <c r="AA20" i="3"/>
  <c r="AM20" i="3" s="1"/>
  <c r="AA17" i="3"/>
  <c r="AM17" i="3" s="1"/>
  <c r="AA14" i="3"/>
  <c r="AM14" i="3" s="1"/>
  <c r="AA18" i="3"/>
  <c r="AA116" i="3"/>
  <c r="AM116" i="3" s="1"/>
  <c r="AA16" i="3"/>
  <c r="AM16" i="3" s="1"/>
  <c r="AA28" i="3"/>
  <c r="AM28" i="3" s="1"/>
  <c r="AA124" i="3"/>
  <c r="AM124" i="3" s="1"/>
  <c r="AA108" i="3"/>
  <c r="AM108" i="3" s="1"/>
  <c r="AA92" i="3"/>
  <c r="AM92" i="3" s="1"/>
  <c r="AA76" i="3"/>
  <c r="AA60" i="3"/>
  <c r="AM60" i="3" s="1"/>
  <c r="AA40" i="3"/>
  <c r="AM40" i="3" s="1"/>
  <c r="AA32" i="3"/>
  <c r="AM32" i="3" s="1"/>
  <c r="AA24" i="3"/>
  <c r="AM24" i="3" s="1"/>
  <c r="AA15" i="3"/>
  <c r="AM15" i="3" s="1"/>
  <c r="AA13" i="3"/>
  <c r="AM13" i="3" s="1"/>
  <c r="AA52" i="3"/>
  <c r="AM52" i="3" s="1"/>
  <c r="AA36" i="3"/>
  <c r="AM36" i="3" s="1"/>
  <c r="AA31" i="3"/>
  <c r="AM31" i="3" s="1"/>
  <c r="AA12" i="3"/>
  <c r="AA30" i="3"/>
  <c r="AM30" i="3" s="1"/>
  <c r="AA25" i="3"/>
  <c r="AM25" i="3" s="1"/>
  <c r="AA22" i="3"/>
  <c r="AM22" i="3" s="1"/>
  <c r="AA11" i="3"/>
  <c r="AM11" i="3" s="1"/>
  <c r="AA132" i="3"/>
  <c r="AM132" i="3" s="1"/>
  <c r="AA100" i="3"/>
  <c r="AM100" i="3" s="1"/>
  <c r="AA84" i="3"/>
  <c r="AM84" i="3" s="1"/>
  <c r="AA19" i="3"/>
  <c r="AM19" i="3" s="1"/>
  <c r="AA29" i="3"/>
  <c r="AA23" i="3"/>
  <c r="AM23" i="3" s="1"/>
  <c r="AA68" i="3"/>
  <c r="AA48" i="3"/>
  <c r="AM48" i="3" s="1"/>
  <c r="AL44" i="3"/>
  <c r="AL108" i="3"/>
  <c r="AL57" i="3"/>
  <c r="AL121" i="3"/>
  <c r="AL264" i="3"/>
  <c r="AL230" i="3"/>
  <c r="AL379" i="3"/>
  <c r="AL374" i="3"/>
  <c r="AL430" i="3"/>
  <c r="AL531" i="3"/>
  <c r="AL399" i="3"/>
  <c r="AL502" i="3"/>
  <c r="AL571" i="3"/>
  <c r="AL623" i="3"/>
  <c r="AL611" i="3"/>
  <c r="AL579" i="3"/>
  <c r="AL548" i="3"/>
  <c r="AL549" i="3"/>
  <c r="AL582" i="3"/>
  <c r="AL642" i="3"/>
  <c r="AL620" i="3"/>
  <c r="AL631" i="3"/>
  <c r="AL797" i="3"/>
  <c r="AL654" i="3"/>
  <c r="AL747" i="3"/>
  <c r="AL733" i="3"/>
  <c r="AL796" i="3"/>
  <c r="AL761" i="3"/>
  <c r="AL858" i="3"/>
  <c r="AL867" i="3"/>
  <c r="AL862" i="3"/>
  <c r="AL892" i="3"/>
  <c r="AL976" i="3"/>
  <c r="AL109" i="3"/>
  <c r="AL74" i="3"/>
  <c r="AL295" i="3"/>
  <c r="AL272" i="3"/>
  <c r="AL516" i="3"/>
  <c r="AL688" i="3"/>
  <c r="AL298" i="3"/>
  <c r="AL1004" i="3"/>
  <c r="AL43" i="3"/>
  <c r="AL65" i="3"/>
  <c r="AL129" i="3"/>
  <c r="AL168" i="3"/>
  <c r="AL330" i="3"/>
  <c r="AL234" i="3"/>
  <c r="AL314" i="3"/>
  <c r="AL197" i="3"/>
  <c r="AL238" i="3"/>
  <c r="AL301" i="3"/>
  <c r="AL411" i="3"/>
  <c r="AL389" i="3"/>
  <c r="AL419" i="3"/>
  <c r="AL475" i="3"/>
  <c r="AL438" i="3"/>
  <c r="AL498" i="3"/>
  <c r="AL665" i="3"/>
  <c r="AL651" i="3"/>
  <c r="AL587" i="3"/>
  <c r="AL556" i="3"/>
  <c r="AL639" i="3"/>
  <c r="AL669" i="3"/>
  <c r="AL719" i="3"/>
  <c r="AL712" i="3"/>
  <c r="AL752" i="3"/>
  <c r="AL832" i="3"/>
  <c r="AL810" i="3"/>
  <c r="AL872" i="3"/>
  <c r="AL855" i="3"/>
  <c r="AL983" i="3"/>
  <c r="AL1005" i="3"/>
  <c r="AL1002" i="3"/>
  <c r="AL88" i="3"/>
  <c r="AL139" i="3"/>
  <c r="AL327" i="3"/>
  <c r="AL634" i="3"/>
  <c r="AL745" i="3"/>
  <c r="AL874" i="3"/>
  <c r="AL181" i="3"/>
  <c r="AL316" i="3"/>
  <c r="AL451" i="3"/>
  <c r="AL492" i="3"/>
  <c r="AL935" i="3"/>
  <c r="AL986" i="3"/>
  <c r="AL16" i="3"/>
  <c r="AL47" i="3"/>
  <c r="AL17" i="3"/>
  <c r="AL124" i="3"/>
  <c r="AL56" i="3"/>
  <c r="AL136" i="3"/>
  <c r="AL46" i="3"/>
  <c r="AL141" i="3"/>
  <c r="AL304" i="3"/>
  <c r="AL239" i="3"/>
  <c r="AL291" i="3"/>
  <c r="AL335" i="3"/>
  <c r="AL390" i="3"/>
  <c r="AL450" i="3"/>
  <c r="AL458" i="3"/>
  <c r="AL424" i="3"/>
  <c r="AL523" i="3"/>
  <c r="AL542" i="3"/>
  <c r="AL714" i="3"/>
  <c r="AL594" i="3"/>
  <c r="AL501" i="3"/>
  <c r="AL598" i="3"/>
  <c r="AL628" i="3"/>
  <c r="AL767" i="3"/>
  <c r="AL581" i="3"/>
  <c r="AL838" i="3"/>
  <c r="AL685" i="3"/>
  <c r="AL751" i="3"/>
  <c r="AL727" i="3"/>
  <c r="AL720" i="3"/>
  <c r="AL815" i="3"/>
  <c r="AL910" i="3"/>
  <c r="AL891" i="3"/>
  <c r="AL947" i="3"/>
  <c r="AL960" i="3"/>
  <c r="AL1003" i="3"/>
  <c r="AL1010" i="3"/>
  <c r="AL75" i="3"/>
  <c r="AL319" i="3"/>
  <c r="AL289" i="3"/>
  <c r="AL271" i="3"/>
  <c r="AL345" i="3"/>
  <c r="AL363" i="3"/>
  <c r="AL386" i="3"/>
  <c r="AL506" i="3"/>
  <c r="AL717" i="3"/>
  <c r="AL977" i="3"/>
  <c r="AL125" i="3"/>
  <c r="AL332" i="3"/>
  <c r="AL179" i="3"/>
  <c r="AL574" i="3"/>
  <c r="AL696" i="3"/>
  <c r="AL39" i="3"/>
  <c r="AL86" i="3"/>
  <c r="AL177" i="3"/>
  <c r="AL81" i="3"/>
  <c r="AL312" i="3"/>
  <c r="AL268" i="3"/>
  <c r="AL183" i="3"/>
  <c r="AL247" i="3"/>
  <c r="AL294" i="3"/>
  <c r="AL356" i="3"/>
  <c r="AL536" i="3"/>
  <c r="AL428" i="3"/>
  <c r="AL706" i="3"/>
  <c r="AL368" i="3"/>
  <c r="AL432" i="3"/>
  <c r="AL511" i="3"/>
  <c r="AL603" i="3"/>
  <c r="AL722" i="3"/>
  <c r="AL638" i="3"/>
  <c r="AL602" i="3"/>
  <c r="AL661" i="3"/>
  <c r="AL589" i="3"/>
  <c r="AL655" i="3"/>
  <c r="AL693" i="3"/>
  <c r="AL735" i="3"/>
  <c r="AL814" i="3"/>
  <c r="AL828" i="3"/>
  <c r="AL890" i="3"/>
  <c r="AL930" i="3"/>
  <c r="AL906" i="3"/>
  <c r="AL899" i="3"/>
  <c r="AL964" i="3"/>
  <c r="AL985" i="3"/>
  <c r="AL143" i="3"/>
  <c r="AL414" i="3"/>
  <c r="AL776" i="3"/>
  <c r="AL790" i="3"/>
  <c r="AL866" i="3"/>
  <c r="AL837" i="3"/>
  <c r="AL24" i="3"/>
  <c r="AL562" i="3"/>
  <c r="AL26" i="3"/>
  <c r="AL94" i="3"/>
  <c r="AL209" i="3"/>
  <c r="AL122" i="3"/>
  <c r="AL232" i="3"/>
  <c r="AL219" i="3"/>
  <c r="AL321" i="3"/>
  <c r="AL255" i="3"/>
  <c r="AL297" i="3"/>
  <c r="AL426" i="3"/>
  <c r="AL394" i="3"/>
  <c r="AL377" i="3"/>
  <c r="AL371" i="3"/>
  <c r="AL429" i="3"/>
  <c r="AL616" i="3"/>
  <c r="AL431" i="3"/>
  <c r="AL493" i="3"/>
  <c r="AL514" i="3"/>
  <c r="AL558" i="3"/>
  <c r="AL537" i="3"/>
  <c r="AL538" i="3"/>
  <c r="AL683" i="3"/>
  <c r="AL699" i="3"/>
  <c r="AL715" i="3"/>
  <c r="AL729" i="3"/>
  <c r="AL718" i="3"/>
  <c r="AL784" i="3"/>
  <c r="AL770" i="3"/>
  <c r="AL843" i="3"/>
  <c r="AL933" i="3"/>
  <c r="AL901" i="3"/>
  <c r="AL939" i="3"/>
  <c r="AL927" i="3"/>
  <c r="AL907" i="3"/>
  <c r="AL996" i="3"/>
  <c r="AL1000" i="3"/>
  <c r="AL817" i="3"/>
  <c r="AL786" i="3"/>
  <c r="AL912" i="3"/>
  <c r="AL923" i="3"/>
  <c r="AL981" i="3"/>
  <c r="AL82" i="3"/>
  <c r="AL378" i="3"/>
  <c r="AL608" i="3"/>
  <c r="AL541" i="3"/>
  <c r="AL753" i="3"/>
  <c r="AL879" i="3"/>
  <c r="AL945" i="3"/>
  <c r="AL968" i="3"/>
  <c r="AL171" i="3"/>
  <c r="AL45" i="3"/>
  <c r="AL225" i="3"/>
  <c r="AL220" i="3"/>
  <c r="AL135" i="3"/>
  <c r="AL351" i="3"/>
  <c r="AL409" i="3"/>
  <c r="AL350" i="3"/>
  <c r="AL381" i="3"/>
  <c r="AL486" i="3"/>
  <c r="AL444" i="3"/>
  <c r="AL484" i="3"/>
  <c r="AL510" i="3"/>
  <c r="AL375" i="3"/>
  <c r="AL439" i="3"/>
  <c r="AL644" i="3"/>
  <c r="AL676" i="3"/>
  <c r="AL605" i="3"/>
  <c r="AL708" i="3"/>
  <c r="AL716" i="3"/>
  <c r="AL737" i="3"/>
  <c r="AL709" i="3"/>
  <c r="AL774" i="3"/>
  <c r="AL789" i="3"/>
  <c r="AL818" i="3"/>
  <c r="AL778" i="3"/>
  <c r="AL827" i="3"/>
  <c r="AL844" i="3"/>
  <c r="AL956" i="3"/>
  <c r="AL904" i="3"/>
  <c r="AL914" i="3"/>
  <c r="AL966" i="3"/>
  <c r="AL974" i="3"/>
  <c r="AL1008" i="3"/>
  <c r="AM667" i="3" l="1"/>
  <c r="AM102" i="3"/>
  <c r="AM337" i="3"/>
  <c r="AM680" i="3"/>
  <c r="AM684" i="3"/>
  <c r="AM76" i="3"/>
  <c r="AM162" i="3"/>
  <c r="AM95" i="3"/>
  <c r="AM178" i="3"/>
  <c r="AM203" i="3"/>
  <c r="AM344" i="3"/>
  <c r="AM442" i="3"/>
  <c r="AM441" i="3"/>
  <c r="AM457" i="3"/>
  <c r="AM517" i="3"/>
  <c r="AM415" i="3"/>
  <c r="AM522" i="3"/>
  <c r="AM473" i="3"/>
  <c r="AM539" i="3"/>
  <c r="AM540" i="3"/>
  <c r="AM597" i="3"/>
  <c r="AM713" i="3"/>
  <c r="AM692" i="3"/>
  <c r="AM772" i="3"/>
  <c r="AM850" i="3"/>
  <c r="AM854" i="3"/>
  <c r="AM896" i="3"/>
  <c r="AM888" i="3"/>
  <c r="AM934" i="3"/>
  <c r="AM989" i="3"/>
  <c r="AM134" i="3"/>
  <c r="AM370" i="3"/>
  <c r="AM792" i="3"/>
  <c r="AM55" i="3"/>
  <c r="AM142" i="3"/>
  <c r="AM472" i="3"/>
  <c r="AM679" i="3"/>
  <c r="AM868" i="3"/>
  <c r="AM256" i="3"/>
  <c r="AM120" i="3"/>
  <c r="AM98" i="3"/>
  <c r="AM313" i="3"/>
  <c r="AM189" i="3"/>
  <c r="AM340" i="3"/>
  <c r="AM323" i="3"/>
  <c r="AM357" i="3"/>
  <c r="AM338" i="3"/>
  <c r="AM470" i="3"/>
  <c r="AM780" i="3"/>
  <c r="AM918" i="3"/>
  <c r="AM835" i="3"/>
  <c r="AM955" i="3"/>
  <c r="AM953" i="3"/>
  <c r="AM961" i="3"/>
  <c r="AM925" i="3"/>
  <c r="AM334" i="3"/>
  <c r="AM416" i="3"/>
  <c r="AM436" i="3"/>
  <c r="AM463" i="3"/>
  <c r="AM593" i="3"/>
  <c r="AM839" i="3"/>
  <c r="AM99" i="3"/>
  <c r="AM195" i="3"/>
  <c r="AM188" i="3"/>
  <c r="AM507" i="3"/>
  <c r="AM902" i="3"/>
  <c r="AM963" i="3"/>
  <c r="AM59" i="3"/>
  <c r="AM123" i="3"/>
  <c r="AM144" i="3"/>
  <c r="AM62" i="3"/>
  <c r="AM64" i="3"/>
  <c r="AM199" i="3"/>
  <c r="AM346" i="3"/>
  <c r="AM148" i="3"/>
  <c r="AM276" i="3"/>
  <c r="AM478" i="3"/>
  <c r="AM467" i="3"/>
  <c r="AM657" i="3"/>
  <c r="AM595" i="3"/>
  <c r="AM640" i="3"/>
  <c r="AM691" i="3"/>
  <c r="AM754" i="3"/>
  <c r="AM793" i="3"/>
  <c r="AM873" i="3"/>
  <c r="AM870" i="3"/>
  <c r="AM842" i="3"/>
  <c r="AM861" i="3"/>
  <c r="AM916" i="3"/>
  <c r="AM938" i="3"/>
  <c r="AM208" i="3"/>
  <c r="AM318" i="3"/>
  <c r="AM550" i="3"/>
  <c r="AM825" i="3"/>
  <c r="AM894" i="3"/>
  <c r="AM887" i="3"/>
  <c r="AM18" i="3"/>
  <c r="AM758" i="3"/>
  <c r="AM68" i="3"/>
  <c r="AB1008" i="3"/>
  <c r="AB1007" i="3"/>
  <c r="AN1007" i="3" s="1"/>
  <c r="AB999" i="3"/>
  <c r="AN999" i="3" s="1"/>
  <c r="AB991" i="3"/>
  <c r="AB1006" i="3"/>
  <c r="AN1006" i="3" s="1"/>
  <c r="AB998" i="3"/>
  <c r="AN998" i="3" s="1"/>
  <c r="AB990" i="3"/>
  <c r="AN990" i="3" s="1"/>
  <c r="AB1004" i="3"/>
  <c r="AB993" i="3"/>
  <c r="AN993" i="3" s="1"/>
  <c r="AB1003" i="3"/>
  <c r="AB989" i="3"/>
  <c r="AN989" i="3" s="1"/>
  <c r="AB979" i="3"/>
  <c r="AB971" i="3"/>
  <c r="AB963" i="3"/>
  <c r="AN963" i="3" s="1"/>
  <c r="AB1010" i="3"/>
  <c r="AB1002" i="3"/>
  <c r="AN1002" i="3" s="1"/>
  <c r="AB996" i="3"/>
  <c r="AN996" i="3" s="1"/>
  <c r="AB992" i="3"/>
  <c r="AN992" i="3" s="1"/>
  <c r="AB988" i="3"/>
  <c r="AN988" i="3" s="1"/>
  <c r="AB1005" i="3"/>
  <c r="AB984" i="3"/>
  <c r="AB981" i="3"/>
  <c r="AB997" i="3"/>
  <c r="AB978" i="3"/>
  <c r="AB975" i="3"/>
  <c r="AN975" i="3" s="1"/>
  <c r="AB962" i="3"/>
  <c r="AB959" i="3"/>
  <c r="AB948" i="3"/>
  <c r="AB940" i="3"/>
  <c r="AN940" i="3" s="1"/>
  <c r="AB932" i="3"/>
  <c r="AN932" i="3" s="1"/>
  <c r="AB985" i="3"/>
  <c r="AB987" i="3"/>
  <c r="AN987" i="3" s="1"/>
  <c r="AB976" i="3"/>
  <c r="AB973" i="3"/>
  <c r="AB1000" i="3"/>
  <c r="AB995" i="3"/>
  <c r="AB994" i="3"/>
  <c r="AB983" i="3"/>
  <c r="AB945" i="3"/>
  <c r="AN945" i="3" s="1"/>
  <c r="AB982" i="3"/>
  <c r="AN982" i="3" s="1"/>
  <c r="AB974" i="3"/>
  <c r="AB967" i="3"/>
  <c r="AB958" i="3"/>
  <c r="AB955" i="3"/>
  <c r="AN955" i="3" s="1"/>
  <c r="AB952" i="3"/>
  <c r="AN952" i="3" s="1"/>
  <c r="AB939" i="3"/>
  <c r="AN939" i="3" s="1"/>
  <c r="AB936" i="3"/>
  <c r="AN936" i="3" s="1"/>
  <c r="AB972" i="3"/>
  <c r="AB970" i="3"/>
  <c r="AB964" i="3"/>
  <c r="AB961" i="3"/>
  <c r="AN961" i="3" s="1"/>
  <c r="AB1009" i="3"/>
  <c r="AB977" i="3"/>
  <c r="AN977" i="3" s="1"/>
  <c r="AB966" i="3"/>
  <c r="AB957" i="3"/>
  <c r="AB960" i="3"/>
  <c r="AB949" i="3"/>
  <c r="AB947" i="3"/>
  <c r="AB943" i="3"/>
  <c r="AB968" i="3"/>
  <c r="AN968" i="3" s="1"/>
  <c r="AB965" i="3"/>
  <c r="AN965" i="3" s="1"/>
  <c r="AB950" i="3"/>
  <c r="AB937" i="3"/>
  <c r="AB929" i="3"/>
  <c r="AB926" i="3"/>
  <c r="AN926" i="3" s="1"/>
  <c r="AB921" i="3"/>
  <c r="AN921" i="3" s="1"/>
  <c r="AB986" i="3"/>
  <c r="AB980" i="3"/>
  <c r="AN980" i="3" s="1"/>
  <c r="AB954" i="3"/>
  <c r="AN954" i="3" s="1"/>
  <c r="AB942" i="3"/>
  <c r="AN942" i="3" s="1"/>
  <c r="AB941" i="3"/>
  <c r="AN941" i="3" s="1"/>
  <c r="AB1001" i="3"/>
  <c r="AB951" i="3"/>
  <c r="AB944" i="3"/>
  <c r="AB935" i="3"/>
  <c r="AN935" i="3" s="1"/>
  <c r="AB913" i="3"/>
  <c r="AB905" i="3"/>
  <c r="AB897" i="3"/>
  <c r="AN897" i="3" s="1"/>
  <c r="AB889" i="3"/>
  <c r="AN889" i="3" s="1"/>
  <c r="AB881" i="3"/>
  <c r="AB953" i="3"/>
  <c r="AN953" i="3" s="1"/>
  <c r="AB938" i="3"/>
  <c r="AN938" i="3" s="1"/>
  <c r="AB912" i="3"/>
  <c r="AB934" i="3"/>
  <c r="AN934" i="3" s="1"/>
  <c r="AB928" i="3"/>
  <c r="AB925" i="3"/>
  <c r="AN925" i="3" s="1"/>
  <c r="AB922" i="3"/>
  <c r="AB919" i="3"/>
  <c r="AN919" i="3" s="1"/>
  <c r="AB969" i="3"/>
  <c r="AB956" i="3"/>
  <c r="AB931" i="3"/>
  <c r="AN931" i="3" s="1"/>
  <c r="AB927" i="3"/>
  <c r="AN927" i="3" s="1"/>
  <c r="AB918" i="3"/>
  <c r="AN918" i="3" s="1"/>
  <c r="AB910" i="3"/>
  <c r="AB902" i="3"/>
  <c r="AN902" i="3" s="1"/>
  <c r="AB924" i="3"/>
  <c r="AB920" i="3"/>
  <c r="AB917" i="3"/>
  <c r="AB886" i="3"/>
  <c r="AN886" i="3" s="1"/>
  <c r="AB883" i="3"/>
  <c r="AB933" i="3"/>
  <c r="AB914" i="3"/>
  <c r="AB901" i="3"/>
  <c r="AB896" i="3"/>
  <c r="AN896" i="3" s="1"/>
  <c r="AB893" i="3"/>
  <c r="AN893" i="3" s="1"/>
  <c r="AB880" i="3"/>
  <c r="AN880" i="3" s="1"/>
  <c r="AB877" i="3"/>
  <c r="AB923" i="3"/>
  <c r="AB915" i="3"/>
  <c r="AB903" i="3"/>
  <c r="AB898" i="3"/>
  <c r="AB868" i="3"/>
  <c r="AN868" i="3" s="1"/>
  <c r="AB860" i="3"/>
  <c r="AN860" i="3" s="1"/>
  <c r="AB852" i="3"/>
  <c r="AB844" i="3"/>
  <c r="AB911" i="3"/>
  <c r="AB909" i="3"/>
  <c r="AB871" i="3"/>
  <c r="AN871" i="3" s="1"/>
  <c r="AB867" i="3"/>
  <c r="AB859" i="3"/>
  <c r="AN859" i="3" s="1"/>
  <c r="AB946" i="3"/>
  <c r="AN946" i="3" s="1"/>
  <c r="AB908" i="3"/>
  <c r="AN908" i="3" s="1"/>
  <c r="AB906" i="3"/>
  <c r="AN906" i="3" s="1"/>
  <c r="AB904" i="3"/>
  <c r="AB930" i="3"/>
  <c r="AB916" i="3"/>
  <c r="AN916" i="3" s="1"/>
  <c r="AB891" i="3"/>
  <c r="AB899" i="3"/>
  <c r="AN899" i="3" s="1"/>
  <c r="AB894" i="3"/>
  <c r="AN894" i="3" s="1"/>
  <c r="AB885" i="3"/>
  <c r="AB875" i="3"/>
  <c r="AN875" i="3" s="1"/>
  <c r="AB864" i="3"/>
  <c r="AB856" i="3"/>
  <c r="AN856" i="3" s="1"/>
  <c r="AB845" i="3"/>
  <c r="AB842" i="3"/>
  <c r="AN842" i="3" s="1"/>
  <c r="AB834" i="3"/>
  <c r="AB826" i="3"/>
  <c r="AN826" i="3" s="1"/>
  <c r="AB895" i="3"/>
  <c r="AB863" i="3"/>
  <c r="AB855" i="3"/>
  <c r="AB841" i="3"/>
  <c r="AB849" i="3"/>
  <c r="AB846" i="3"/>
  <c r="AB840" i="3"/>
  <c r="AN840" i="3" s="1"/>
  <c r="AB907" i="3"/>
  <c r="AB892" i="3"/>
  <c r="AN892" i="3" s="1"/>
  <c r="AB882" i="3"/>
  <c r="AB874" i="3"/>
  <c r="AB872" i="3"/>
  <c r="AB870" i="3"/>
  <c r="AN870" i="3" s="1"/>
  <c r="AB862" i="3"/>
  <c r="AB839" i="3"/>
  <c r="AN839" i="3" s="1"/>
  <c r="AB876" i="3"/>
  <c r="AN876" i="3" s="1"/>
  <c r="AB873" i="3"/>
  <c r="AN873" i="3" s="1"/>
  <c r="AB866" i="3"/>
  <c r="AB858" i="3"/>
  <c r="AB853" i="3"/>
  <c r="AB850" i="3"/>
  <c r="AN850" i="3" s="1"/>
  <c r="AB847" i="3"/>
  <c r="AN847" i="3" s="1"/>
  <c r="AB890" i="3"/>
  <c r="AB851" i="3"/>
  <c r="AB825" i="3"/>
  <c r="AN825" i="3" s="1"/>
  <c r="AB822" i="3"/>
  <c r="AB820" i="3"/>
  <c r="AB812" i="3"/>
  <c r="AB857" i="3"/>
  <c r="AN857" i="3" s="1"/>
  <c r="AB835" i="3"/>
  <c r="AN835" i="3" s="1"/>
  <c r="AB832" i="3"/>
  <c r="AN832" i="3" s="1"/>
  <c r="AB829" i="3"/>
  <c r="AN829" i="3" s="1"/>
  <c r="AB819" i="3"/>
  <c r="AN819" i="3" s="1"/>
  <c r="AB884" i="3"/>
  <c r="AN884" i="3" s="1"/>
  <c r="AB831" i="3"/>
  <c r="AB848" i="3"/>
  <c r="AB837" i="3"/>
  <c r="AB828" i="3"/>
  <c r="AB809" i="3"/>
  <c r="AN809" i="3" s="1"/>
  <c r="AB801" i="3"/>
  <c r="AN801" i="3" s="1"/>
  <c r="AB793" i="3"/>
  <c r="AN793" i="3" s="1"/>
  <c r="AB785" i="3"/>
  <c r="AB777" i="3"/>
  <c r="AB878" i="3"/>
  <c r="AB861" i="3"/>
  <c r="AN861" i="3" s="1"/>
  <c r="AB833" i="3"/>
  <c r="AB814" i="3"/>
  <c r="AB808" i="3"/>
  <c r="AB800" i="3"/>
  <c r="AN800" i="3" s="1"/>
  <c r="AB792" i="3"/>
  <c r="AN792" i="3" s="1"/>
  <c r="AB784" i="3"/>
  <c r="AB776" i="3"/>
  <c r="AB768" i="3"/>
  <c r="AN768" i="3" s="1"/>
  <c r="AB760" i="3"/>
  <c r="AB752" i="3"/>
  <c r="AB879" i="3"/>
  <c r="AB818" i="3"/>
  <c r="AB807" i="3"/>
  <c r="AB799" i="3"/>
  <c r="AB791" i="3"/>
  <c r="AB783" i="3"/>
  <c r="AN783" i="3" s="1"/>
  <c r="AB775" i="3"/>
  <c r="AN775" i="3" s="1"/>
  <c r="AB767" i="3"/>
  <c r="AN767" i="3" s="1"/>
  <c r="AB759" i="3"/>
  <c r="AB751" i="3"/>
  <c r="AB843" i="3"/>
  <c r="AB836" i="3"/>
  <c r="AB823" i="3"/>
  <c r="AB806" i="3"/>
  <c r="AN806" i="3" s="1"/>
  <c r="AB798" i="3"/>
  <c r="AN798" i="3" s="1"/>
  <c r="AB790" i="3"/>
  <c r="AB900" i="3"/>
  <c r="AN900" i="3" s="1"/>
  <c r="AB854" i="3"/>
  <c r="AN854" i="3" s="1"/>
  <c r="AB821" i="3"/>
  <c r="AB817" i="3"/>
  <c r="AN817" i="3" s="1"/>
  <c r="AB813" i="3"/>
  <c r="AB805" i="3"/>
  <c r="AB797" i="3"/>
  <c r="AB789" i="3"/>
  <c r="AN789" i="3" s="1"/>
  <c r="AB838" i="3"/>
  <c r="AB824" i="3"/>
  <c r="AB780" i="3"/>
  <c r="AN780" i="3" s="1"/>
  <c r="AB888" i="3"/>
  <c r="AN888" i="3" s="1"/>
  <c r="AB815" i="3"/>
  <c r="AB803" i="3"/>
  <c r="AB802" i="3"/>
  <c r="AN802" i="3" s="1"/>
  <c r="AB788" i="3"/>
  <c r="AB770" i="3"/>
  <c r="AN770" i="3" s="1"/>
  <c r="AB766" i="3"/>
  <c r="AN766" i="3" s="1"/>
  <c r="AB827" i="3"/>
  <c r="AB869" i="3"/>
  <c r="AN869" i="3" s="1"/>
  <c r="AB816" i="3"/>
  <c r="AN816" i="3" s="1"/>
  <c r="AB887" i="3"/>
  <c r="AN887" i="3" s="1"/>
  <c r="AB865" i="3"/>
  <c r="AN865" i="3" s="1"/>
  <c r="AB786" i="3"/>
  <c r="AB830" i="3"/>
  <c r="AN830" i="3" s="1"/>
  <c r="AB774" i="3"/>
  <c r="AB765" i="3"/>
  <c r="AB754" i="3"/>
  <c r="AN754" i="3" s="1"/>
  <c r="AB750" i="3"/>
  <c r="AB749" i="3"/>
  <c r="AN749" i="3" s="1"/>
  <c r="AB742" i="3"/>
  <c r="AN742" i="3" s="1"/>
  <c r="AB734" i="3"/>
  <c r="AB726" i="3"/>
  <c r="AB718" i="3"/>
  <c r="AB710" i="3"/>
  <c r="AB702" i="3"/>
  <c r="AB694" i="3"/>
  <c r="AB686" i="3"/>
  <c r="AN686" i="3" s="1"/>
  <c r="AB811" i="3"/>
  <c r="AN811" i="3" s="1"/>
  <c r="AB810" i="3"/>
  <c r="AB794" i="3"/>
  <c r="AB781" i="3"/>
  <c r="AN781" i="3" s="1"/>
  <c r="AB778" i="3"/>
  <c r="AB773" i="3"/>
  <c r="AB741" i="3"/>
  <c r="AB733" i="3"/>
  <c r="AB725" i="3"/>
  <c r="AB717" i="3"/>
  <c r="AB709" i="3"/>
  <c r="AN709" i="3" s="1"/>
  <c r="AB701" i="3"/>
  <c r="AN701" i="3" s="1"/>
  <c r="AB693" i="3"/>
  <c r="AB796" i="3"/>
  <c r="AB787" i="3"/>
  <c r="AN787" i="3" s="1"/>
  <c r="AB782" i="3"/>
  <c r="AB779" i="3"/>
  <c r="AB772" i="3"/>
  <c r="AN772" i="3" s="1"/>
  <c r="AB755" i="3"/>
  <c r="AB753" i="3"/>
  <c r="AB748" i="3"/>
  <c r="AB740" i="3"/>
  <c r="AN740" i="3" s="1"/>
  <c r="AB732" i="3"/>
  <c r="AB724" i="3"/>
  <c r="AB716" i="3"/>
  <c r="AB708" i="3"/>
  <c r="AB700" i="3"/>
  <c r="AB692" i="3"/>
  <c r="AN692" i="3" s="1"/>
  <c r="AB756" i="3"/>
  <c r="AN756" i="3" s="1"/>
  <c r="AB747" i="3"/>
  <c r="AB739" i="3"/>
  <c r="AN739" i="3" s="1"/>
  <c r="AB731" i="3"/>
  <c r="AB723" i="3"/>
  <c r="AB715" i="3"/>
  <c r="AB707" i="3"/>
  <c r="AB699" i="3"/>
  <c r="AB691" i="3"/>
  <c r="AN691" i="3" s="1"/>
  <c r="AB764" i="3"/>
  <c r="AN764" i="3" s="1"/>
  <c r="AB743" i="3"/>
  <c r="AB735" i="3"/>
  <c r="AB727" i="3"/>
  <c r="AB719" i="3"/>
  <c r="AB711" i="3"/>
  <c r="AN711" i="3" s="1"/>
  <c r="AB738" i="3"/>
  <c r="AN738" i="3" s="1"/>
  <c r="AB722" i="3"/>
  <c r="AB706" i="3"/>
  <c r="AB676" i="3"/>
  <c r="AB668" i="3"/>
  <c r="AB660" i="3"/>
  <c r="AN660" i="3" s="1"/>
  <c r="AB795" i="3"/>
  <c r="AB703" i="3"/>
  <c r="AN703" i="3" s="1"/>
  <c r="AB698" i="3"/>
  <c r="AN698" i="3" s="1"/>
  <c r="AB695" i="3"/>
  <c r="AB690" i="3"/>
  <c r="AB687" i="3"/>
  <c r="AN687" i="3" s="1"/>
  <c r="AB683" i="3"/>
  <c r="AB675" i="3"/>
  <c r="AB667" i="3"/>
  <c r="AN667" i="3" s="1"/>
  <c r="AB761" i="3"/>
  <c r="AN761" i="3" s="1"/>
  <c r="AB745" i="3"/>
  <c r="AB744" i="3"/>
  <c r="AB729" i="3"/>
  <c r="AB728" i="3"/>
  <c r="AB713" i="3"/>
  <c r="AN713" i="3" s="1"/>
  <c r="AB712" i="3"/>
  <c r="AB697" i="3"/>
  <c r="AN697" i="3" s="1"/>
  <c r="AB689" i="3"/>
  <c r="AB685" i="3"/>
  <c r="AB681" i="3"/>
  <c r="AN681" i="3" s="1"/>
  <c r="AB762" i="3"/>
  <c r="AB730" i="3"/>
  <c r="AN730" i="3" s="1"/>
  <c r="AB714" i="3"/>
  <c r="AN714" i="3" s="1"/>
  <c r="AB684" i="3"/>
  <c r="AN684" i="3" s="1"/>
  <c r="AB680" i="3"/>
  <c r="AN680" i="3" s="1"/>
  <c r="AB769" i="3"/>
  <c r="AN769" i="3" s="1"/>
  <c r="AB758" i="3"/>
  <c r="AN758" i="3" s="1"/>
  <c r="AB737" i="3"/>
  <c r="AN737" i="3" s="1"/>
  <c r="AB736" i="3"/>
  <c r="AB721" i="3"/>
  <c r="AB720" i="3"/>
  <c r="AB705" i="3"/>
  <c r="AN705" i="3" s="1"/>
  <c r="AB704" i="3"/>
  <c r="AB677" i="3"/>
  <c r="AB669" i="3"/>
  <c r="AB661" i="3"/>
  <c r="AN661" i="3" s="1"/>
  <c r="AB653" i="3"/>
  <c r="AN653" i="3" s="1"/>
  <c r="AB645" i="3"/>
  <c r="AB637" i="3"/>
  <c r="AB629" i="3"/>
  <c r="AB763" i="3"/>
  <c r="AB757" i="3"/>
  <c r="AB746" i="3"/>
  <c r="AB679" i="3"/>
  <c r="AN679" i="3" s="1"/>
  <c r="AB678" i="3"/>
  <c r="AN678" i="3" s="1"/>
  <c r="AB619" i="3"/>
  <c r="AB611" i="3"/>
  <c r="AB603" i="3"/>
  <c r="AB595" i="3"/>
  <c r="AN595" i="3" s="1"/>
  <c r="AB587" i="3"/>
  <c r="AB579" i="3"/>
  <c r="AB673" i="3"/>
  <c r="AB657" i="3"/>
  <c r="AN657" i="3" s="1"/>
  <c r="AB650" i="3"/>
  <c r="AN650" i="3" s="1"/>
  <c r="AB647" i="3"/>
  <c r="AN647" i="3" s="1"/>
  <c r="AB634" i="3"/>
  <c r="AB631" i="3"/>
  <c r="AB618" i="3"/>
  <c r="AN618" i="3" s="1"/>
  <c r="AB610" i="3"/>
  <c r="AB602" i="3"/>
  <c r="AB804" i="3"/>
  <c r="AN804" i="3" s="1"/>
  <c r="AB696" i="3"/>
  <c r="AB682" i="3"/>
  <c r="AN682" i="3" s="1"/>
  <c r="AB670" i="3"/>
  <c r="AB651" i="3"/>
  <c r="AB648" i="3"/>
  <c r="AB638" i="3"/>
  <c r="AB635" i="3"/>
  <c r="AB632" i="3"/>
  <c r="AB624" i="3"/>
  <c r="AB616" i="3"/>
  <c r="AB608" i="3"/>
  <c r="AN608" i="3" s="1"/>
  <c r="AB671" i="3"/>
  <c r="AN671" i="3" s="1"/>
  <c r="AB665" i="3"/>
  <c r="AB663" i="3"/>
  <c r="AN663" i="3" s="1"/>
  <c r="AB655" i="3"/>
  <c r="AN655" i="3" s="1"/>
  <c r="AB623" i="3"/>
  <c r="AB615" i="3"/>
  <c r="AB607" i="3"/>
  <c r="AN607" i="3" s="1"/>
  <c r="AB599" i="3"/>
  <c r="AN599" i="3" s="1"/>
  <c r="AB591" i="3"/>
  <c r="AB771" i="3"/>
  <c r="AB674" i="3"/>
  <c r="AB662" i="3"/>
  <c r="AN662" i="3" s="1"/>
  <c r="AB658" i="3"/>
  <c r="AB654" i="3"/>
  <c r="AB646" i="3"/>
  <c r="AB643" i="3"/>
  <c r="AB640" i="3"/>
  <c r="AN640" i="3" s="1"/>
  <c r="AB630" i="3"/>
  <c r="AB627" i="3"/>
  <c r="AB620" i="3"/>
  <c r="AB612" i="3"/>
  <c r="AN612" i="3" s="1"/>
  <c r="AB604" i="3"/>
  <c r="AN604" i="3" s="1"/>
  <c r="AB596" i="3"/>
  <c r="AN596" i="3" s="1"/>
  <c r="AB588" i="3"/>
  <c r="AN588" i="3" s="1"/>
  <c r="AB580" i="3"/>
  <c r="AB572" i="3"/>
  <c r="AB672" i="3"/>
  <c r="AN672" i="3" s="1"/>
  <c r="AB666" i="3"/>
  <c r="AN666" i="3" s="1"/>
  <c r="AB639" i="3"/>
  <c r="AB626" i="3"/>
  <c r="AB593" i="3"/>
  <c r="AN593" i="3" s="1"/>
  <c r="AB583" i="3"/>
  <c r="AN583" i="3" s="1"/>
  <c r="AB575" i="3"/>
  <c r="AB563" i="3"/>
  <c r="AB555" i="3"/>
  <c r="AB547" i="3"/>
  <c r="AB539" i="3"/>
  <c r="AN539" i="3" s="1"/>
  <c r="AB531" i="3"/>
  <c r="AB523" i="3"/>
  <c r="AN523" i="3" s="1"/>
  <c r="AB515" i="3"/>
  <c r="AN515" i="3" s="1"/>
  <c r="AB507" i="3"/>
  <c r="AN507" i="3" s="1"/>
  <c r="AB499" i="3"/>
  <c r="AN499" i="3" s="1"/>
  <c r="AB644" i="3"/>
  <c r="AB617" i="3"/>
  <c r="AB594" i="3"/>
  <c r="AN594" i="3" s="1"/>
  <c r="AB570" i="3"/>
  <c r="AB567" i="3"/>
  <c r="AB562" i="3"/>
  <c r="AB554" i="3"/>
  <c r="AB546" i="3"/>
  <c r="AB538" i="3"/>
  <c r="AB636" i="3"/>
  <c r="AB590" i="3"/>
  <c r="AN590" i="3" s="1"/>
  <c r="AB586" i="3"/>
  <c r="AB578" i="3"/>
  <c r="AN578" i="3" s="1"/>
  <c r="AB560" i="3"/>
  <c r="AB552" i="3"/>
  <c r="AB544" i="3"/>
  <c r="AB536" i="3"/>
  <c r="AB649" i="3"/>
  <c r="AN649" i="3" s="1"/>
  <c r="AB641" i="3"/>
  <c r="AB571" i="3"/>
  <c r="AB568" i="3"/>
  <c r="AB559" i="3"/>
  <c r="AB551" i="3"/>
  <c r="AB543" i="3"/>
  <c r="AB535" i="3"/>
  <c r="AB659" i="3"/>
  <c r="AB642" i="3"/>
  <c r="AB592" i="3"/>
  <c r="AN592" i="3" s="1"/>
  <c r="AB584" i="3"/>
  <c r="AB576" i="3"/>
  <c r="AN576" i="3" s="1"/>
  <c r="AB569" i="3"/>
  <c r="AN569" i="3" s="1"/>
  <c r="AB566" i="3"/>
  <c r="AB564" i="3"/>
  <c r="AN564" i="3" s="1"/>
  <c r="AB556" i="3"/>
  <c r="AB548" i="3"/>
  <c r="AB540" i="3"/>
  <c r="AN540" i="3" s="1"/>
  <c r="AB656" i="3"/>
  <c r="AB652" i="3"/>
  <c r="AN652" i="3" s="1"/>
  <c r="AB621" i="3"/>
  <c r="AN621" i="3" s="1"/>
  <c r="AB614" i="3"/>
  <c r="AN614" i="3" s="1"/>
  <c r="AB600" i="3"/>
  <c r="AN600" i="3" s="1"/>
  <c r="AB561" i="3"/>
  <c r="AN561" i="3" s="1"/>
  <c r="AB545" i="3"/>
  <c r="AB496" i="3"/>
  <c r="AB488" i="3"/>
  <c r="AB480" i="3"/>
  <c r="AB472" i="3"/>
  <c r="AN472" i="3" s="1"/>
  <c r="AB628" i="3"/>
  <c r="AB613" i="3"/>
  <c r="AB606" i="3"/>
  <c r="AB581" i="3"/>
  <c r="AN581" i="3" s="1"/>
  <c r="AB565" i="3"/>
  <c r="AB550" i="3"/>
  <c r="AN550" i="3" s="1"/>
  <c r="AB549" i="3"/>
  <c r="AB534" i="3"/>
  <c r="AB529" i="3"/>
  <c r="AB525" i="3"/>
  <c r="AB512" i="3"/>
  <c r="AN512" i="3" s="1"/>
  <c r="AB509" i="3"/>
  <c r="AN509" i="3" s="1"/>
  <c r="AB495" i="3"/>
  <c r="AB487" i="3"/>
  <c r="AB479" i="3"/>
  <c r="AN479" i="3" s="1"/>
  <c r="AB471" i="3"/>
  <c r="AN471" i="3" s="1"/>
  <c r="AB605" i="3"/>
  <c r="AB582" i="3"/>
  <c r="AB530" i="3"/>
  <c r="AB528" i="3"/>
  <c r="AN528" i="3" s="1"/>
  <c r="AB522" i="3"/>
  <c r="AN522" i="3" s="1"/>
  <c r="AB625" i="3"/>
  <c r="AB598" i="3"/>
  <c r="AB573" i="3"/>
  <c r="AN573" i="3" s="1"/>
  <c r="AB526" i="3"/>
  <c r="AB516" i="3"/>
  <c r="AB513" i="3"/>
  <c r="AN513" i="3" s="1"/>
  <c r="AB510" i="3"/>
  <c r="AN510" i="3" s="1"/>
  <c r="AB664" i="3"/>
  <c r="AN664" i="3" s="1"/>
  <c r="AB622" i="3"/>
  <c r="AN622" i="3" s="1"/>
  <c r="AB601" i="3"/>
  <c r="AN601" i="3" s="1"/>
  <c r="AB589" i="3"/>
  <c r="AN589" i="3" s="1"/>
  <c r="AB577" i="3"/>
  <c r="AN577" i="3" s="1"/>
  <c r="AB533" i="3"/>
  <c r="AB524" i="3"/>
  <c r="AN524" i="3" s="1"/>
  <c r="AB521" i="3"/>
  <c r="AN521" i="3" s="1"/>
  <c r="AB518" i="3"/>
  <c r="AN518" i="3" s="1"/>
  <c r="AB508" i="3"/>
  <c r="AN508" i="3" s="1"/>
  <c r="AB505" i="3"/>
  <c r="AB553" i="3"/>
  <c r="AN553" i="3" s="1"/>
  <c r="AB541" i="3"/>
  <c r="AN541" i="3" s="1"/>
  <c r="AB462" i="3"/>
  <c r="AN462" i="3" s="1"/>
  <c r="AB454" i="3"/>
  <c r="AB446" i="3"/>
  <c r="AN446" i="3" s="1"/>
  <c r="AB438" i="3"/>
  <c r="AB430" i="3"/>
  <c r="AB422" i="3"/>
  <c r="AB414" i="3"/>
  <c r="AB406" i="3"/>
  <c r="AN406" i="3" s="1"/>
  <c r="AB398" i="3"/>
  <c r="AN398" i="3" s="1"/>
  <c r="AB390" i="3"/>
  <c r="AB382" i="3"/>
  <c r="AN382" i="3" s="1"/>
  <c r="AB374" i="3"/>
  <c r="AB366" i="3"/>
  <c r="AB358" i="3"/>
  <c r="AB350" i="3"/>
  <c r="AB342" i="3"/>
  <c r="AB334" i="3"/>
  <c r="AN334" i="3" s="1"/>
  <c r="AB326" i="3"/>
  <c r="AB633" i="3"/>
  <c r="AN633" i="3" s="1"/>
  <c r="AB609" i="3"/>
  <c r="AN609" i="3" s="1"/>
  <c r="AB492" i="3"/>
  <c r="AN492" i="3" s="1"/>
  <c r="AB484" i="3"/>
  <c r="AB476" i="3"/>
  <c r="AB468" i="3"/>
  <c r="AB461" i="3"/>
  <c r="AB453" i="3"/>
  <c r="AB445" i="3"/>
  <c r="AB437" i="3"/>
  <c r="AN437" i="3" s="1"/>
  <c r="AB429" i="3"/>
  <c r="AN429" i="3" s="1"/>
  <c r="AB421" i="3"/>
  <c r="AB413" i="3"/>
  <c r="AN413" i="3" s="1"/>
  <c r="AB405" i="3"/>
  <c r="AB397" i="3"/>
  <c r="AB389" i="3"/>
  <c r="AB381" i="3"/>
  <c r="AN381" i="3" s="1"/>
  <c r="AB373" i="3"/>
  <c r="AB597" i="3"/>
  <c r="AN597" i="3" s="1"/>
  <c r="AB537" i="3"/>
  <c r="AB517" i="3"/>
  <c r="AN517" i="3" s="1"/>
  <c r="AB511" i="3"/>
  <c r="AB506" i="3"/>
  <c r="AN506" i="3" s="1"/>
  <c r="AB491" i="3"/>
  <c r="AB483" i="3"/>
  <c r="AB475" i="3"/>
  <c r="AB467" i="3"/>
  <c r="AN467" i="3" s="1"/>
  <c r="AB460" i="3"/>
  <c r="AN460" i="3" s="1"/>
  <c r="AB452" i="3"/>
  <c r="AB444" i="3"/>
  <c r="AB436" i="3"/>
  <c r="AN436" i="3" s="1"/>
  <c r="AB428" i="3"/>
  <c r="AB420" i="3"/>
  <c r="AN420" i="3" s="1"/>
  <c r="AB412" i="3"/>
  <c r="AB404" i="3"/>
  <c r="AB500" i="3"/>
  <c r="AN500" i="3" s="1"/>
  <c r="AB459" i="3"/>
  <c r="AN459" i="3" s="1"/>
  <c r="AB451" i="3"/>
  <c r="AB443" i="3"/>
  <c r="AN443" i="3" s="1"/>
  <c r="AB435" i="3"/>
  <c r="AB427" i="3"/>
  <c r="AN427" i="3" s="1"/>
  <c r="AB419" i="3"/>
  <c r="AN419" i="3" s="1"/>
  <c r="AB411" i="3"/>
  <c r="AB403" i="3"/>
  <c r="AB395" i="3"/>
  <c r="AB688" i="3"/>
  <c r="AN688" i="3" s="1"/>
  <c r="AB501" i="3"/>
  <c r="AB498" i="3"/>
  <c r="AB490" i="3"/>
  <c r="AB482" i="3"/>
  <c r="AN482" i="3" s="1"/>
  <c r="AB474" i="3"/>
  <c r="AB458" i="3"/>
  <c r="AB450" i="3"/>
  <c r="AB442" i="3"/>
  <c r="AN442" i="3" s="1"/>
  <c r="AB434" i="3"/>
  <c r="AB426" i="3"/>
  <c r="AN426" i="3" s="1"/>
  <c r="AB418" i="3"/>
  <c r="AB410" i="3"/>
  <c r="AN410" i="3" s="1"/>
  <c r="AB402" i="3"/>
  <c r="AB394" i="3"/>
  <c r="AB386" i="3"/>
  <c r="AB378" i="3"/>
  <c r="AB585" i="3"/>
  <c r="AN585" i="3" s="1"/>
  <c r="AB527" i="3"/>
  <c r="AB574" i="3"/>
  <c r="AN574" i="3" s="1"/>
  <c r="AB558" i="3"/>
  <c r="AN558" i="3" s="1"/>
  <c r="AB557" i="3"/>
  <c r="AB532" i="3"/>
  <c r="AN532" i="3" s="1"/>
  <c r="AB514" i="3"/>
  <c r="AB502" i="3"/>
  <c r="AB493" i="3"/>
  <c r="AB485" i="3"/>
  <c r="AB477" i="3"/>
  <c r="AB469" i="3"/>
  <c r="AN469" i="3" s="1"/>
  <c r="AB464" i="3"/>
  <c r="AB463" i="3"/>
  <c r="AN463" i="3" s="1"/>
  <c r="AB542" i="3"/>
  <c r="AN542" i="3" s="1"/>
  <c r="AB520" i="3"/>
  <c r="AB519" i="3"/>
  <c r="AN519" i="3" s="1"/>
  <c r="AB504" i="3"/>
  <c r="AN504" i="3" s="1"/>
  <c r="AB494" i="3"/>
  <c r="AB486" i="3"/>
  <c r="AB478" i="3"/>
  <c r="AN478" i="3" s="1"/>
  <c r="AB470" i="3"/>
  <c r="AN470" i="3" s="1"/>
  <c r="AB465" i="3"/>
  <c r="AB503" i="3"/>
  <c r="AB497" i="3"/>
  <c r="AB489" i="3"/>
  <c r="AB481" i="3"/>
  <c r="AB473" i="3"/>
  <c r="AN473" i="3" s="1"/>
  <c r="AB466" i="3"/>
  <c r="AB387" i="3"/>
  <c r="AB377" i="3"/>
  <c r="AN377" i="3" s="1"/>
  <c r="AB456" i="3"/>
  <c r="AN456" i="3" s="1"/>
  <c r="AB440" i="3"/>
  <c r="AN440" i="3" s="1"/>
  <c r="AB439" i="3"/>
  <c r="AB424" i="3"/>
  <c r="AB423" i="3"/>
  <c r="AB408" i="3"/>
  <c r="AB407" i="3"/>
  <c r="AN407" i="3" s="1"/>
  <c r="AB392" i="3"/>
  <c r="AN392" i="3" s="1"/>
  <c r="AB388" i="3"/>
  <c r="AN388" i="3" s="1"/>
  <c r="AB370" i="3"/>
  <c r="AN370" i="3" s="1"/>
  <c r="AB363" i="3"/>
  <c r="AB360" i="3"/>
  <c r="AB441" i="3"/>
  <c r="AN441" i="3" s="1"/>
  <c r="AB425" i="3"/>
  <c r="AN425" i="3" s="1"/>
  <c r="AB409" i="3"/>
  <c r="AN409" i="3" s="1"/>
  <c r="AB384" i="3"/>
  <c r="AB383" i="3"/>
  <c r="AB369" i="3"/>
  <c r="AB357" i="3"/>
  <c r="AN357" i="3" s="1"/>
  <c r="AB354" i="3"/>
  <c r="AB367" i="3"/>
  <c r="AB364" i="3"/>
  <c r="AN364" i="3" s="1"/>
  <c r="AB457" i="3"/>
  <c r="AN457" i="3" s="1"/>
  <c r="AB448" i="3"/>
  <c r="AB447" i="3"/>
  <c r="AN447" i="3" s="1"/>
  <c r="AB432" i="3"/>
  <c r="AB431" i="3"/>
  <c r="AB416" i="3"/>
  <c r="AN416" i="3" s="1"/>
  <c r="AB415" i="3"/>
  <c r="AN415" i="3" s="1"/>
  <c r="AB400" i="3"/>
  <c r="AB399" i="3"/>
  <c r="AN399" i="3" s="1"/>
  <c r="AB380" i="3"/>
  <c r="AN380" i="3" s="1"/>
  <c r="AB372" i="3"/>
  <c r="AN372" i="3" s="1"/>
  <c r="AB368" i="3"/>
  <c r="AB449" i="3"/>
  <c r="AB433" i="3"/>
  <c r="AB365" i="3"/>
  <c r="AB352" i="3"/>
  <c r="AB347" i="3"/>
  <c r="AB344" i="3"/>
  <c r="AN344" i="3" s="1"/>
  <c r="AB331" i="3"/>
  <c r="AB455" i="3"/>
  <c r="AB361" i="3"/>
  <c r="AN361" i="3" s="1"/>
  <c r="AB353" i="3"/>
  <c r="AB375" i="3"/>
  <c r="AB349" i="3"/>
  <c r="AB345" i="3"/>
  <c r="AN345" i="3" s="1"/>
  <c r="AB335" i="3"/>
  <c r="AN335" i="3" s="1"/>
  <c r="AB396" i="3"/>
  <c r="AB355" i="3"/>
  <c r="AB348" i="3"/>
  <c r="AN348" i="3" s="1"/>
  <c r="AB417" i="3"/>
  <c r="AB379" i="3"/>
  <c r="AB356" i="3"/>
  <c r="AB339" i="3"/>
  <c r="AN339" i="3" s="1"/>
  <c r="AB401" i="3"/>
  <c r="AB385" i="3"/>
  <c r="AB346" i="3"/>
  <c r="AN346" i="3" s="1"/>
  <c r="AB333" i="3"/>
  <c r="AN333" i="3" s="1"/>
  <c r="AB330" i="3"/>
  <c r="AB322" i="3"/>
  <c r="AB314" i="3"/>
  <c r="AB306" i="3"/>
  <c r="AN306" i="3" s="1"/>
  <c r="AB298" i="3"/>
  <c r="AN298" i="3" s="1"/>
  <c r="AB290" i="3"/>
  <c r="AN290" i="3" s="1"/>
  <c r="AB282" i="3"/>
  <c r="AB274" i="3"/>
  <c r="AB391" i="3"/>
  <c r="AB371" i="3"/>
  <c r="AN371" i="3" s="1"/>
  <c r="AB362" i="3"/>
  <c r="AN362" i="3" s="1"/>
  <c r="AB359" i="3"/>
  <c r="AB341" i="3"/>
  <c r="AB336" i="3"/>
  <c r="AB269" i="3"/>
  <c r="AB261" i="3"/>
  <c r="AB253" i="3"/>
  <c r="AB245" i="3"/>
  <c r="AN245" i="3" s="1"/>
  <c r="AB237" i="3"/>
  <c r="AB229" i="3"/>
  <c r="AN229" i="3" s="1"/>
  <c r="AB221" i="3"/>
  <c r="AB213" i="3"/>
  <c r="AB205" i="3"/>
  <c r="AB197" i="3"/>
  <c r="AB189" i="3"/>
  <c r="AN189" i="3" s="1"/>
  <c r="AB181" i="3"/>
  <c r="AB173" i="3"/>
  <c r="AN173" i="3" s="1"/>
  <c r="AB165" i="3"/>
  <c r="AN165" i="3" s="1"/>
  <c r="AB157" i="3"/>
  <c r="AB149" i="3"/>
  <c r="AB141" i="3"/>
  <c r="AB340" i="3"/>
  <c r="AN340" i="3" s="1"/>
  <c r="AB324" i="3"/>
  <c r="AB311" i="3"/>
  <c r="AB308" i="3"/>
  <c r="AB295" i="3"/>
  <c r="AB292" i="3"/>
  <c r="AB279" i="3"/>
  <c r="AB276" i="3"/>
  <c r="AN276" i="3" s="1"/>
  <c r="AB268" i="3"/>
  <c r="AB260" i="3"/>
  <c r="AB252" i="3"/>
  <c r="AN252" i="3" s="1"/>
  <c r="AB244" i="3"/>
  <c r="AB236" i="3"/>
  <c r="AB228" i="3"/>
  <c r="AB220" i="3"/>
  <c r="AB212" i="3"/>
  <c r="AB204" i="3"/>
  <c r="AB196" i="3"/>
  <c r="AB188" i="3"/>
  <c r="AN188" i="3" s="1"/>
  <c r="AB180" i="3"/>
  <c r="AB172" i="3"/>
  <c r="AN172" i="3" s="1"/>
  <c r="AB164" i="3"/>
  <c r="AB156" i="3"/>
  <c r="AB148" i="3"/>
  <c r="AN148" i="3" s="1"/>
  <c r="AB321" i="3"/>
  <c r="AB318" i="3"/>
  <c r="AN318" i="3" s="1"/>
  <c r="AB305" i="3"/>
  <c r="AB302" i="3"/>
  <c r="AB289" i="3"/>
  <c r="AB286" i="3"/>
  <c r="AB273" i="3"/>
  <c r="AN273" i="3" s="1"/>
  <c r="AB267" i="3"/>
  <c r="AB259" i="3"/>
  <c r="AN259" i="3" s="1"/>
  <c r="AB251" i="3"/>
  <c r="AN251" i="3" s="1"/>
  <c r="AB243" i="3"/>
  <c r="AB235" i="3"/>
  <c r="AB227" i="3"/>
  <c r="AB219" i="3"/>
  <c r="AB211" i="3"/>
  <c r="AB203" i="3"/>
  <c r="AN203" i="3" s="1"/>
  <c r="AB195" i="3"/>
  <c r="AN195" i="3" s="1"/>
  <c r="AB187" i="3"/>
  <c r="AN187" i="3" s="1"/>
  <c r="AB179" i="3"/>
  <c r="AB171" i="3"/>
  <c r="AB163" i="3"/>
  <c r="AB155" i="3"/>
  <c r="AB147" i="3"/>
  <c r="AN147" i="3" s="1"/>
  <c r="AB139" i="3"/>
  <c r="AB393" i="3"/>
  <c r="AB351" i="3"/>
  <c r="AB327" i="3"/>
  <c r="AB315" i="3"/>
  <c r="AB312" i="3"/>
  <c r="AB309" i="3"/>
  <c r="AB299" i="3"/>
  <c r="AN299" i="3" s="1"/>
  <c r="AB296" i="3"/>
  <c r="AN296" i="3" s="1"/>
  <c r="AB293" i="3"/>
  <c r="AN293" i="3" s="1"/>
  <c r="AB283" i="3"/>
  <c r="AB280" i="3"/>
  <c r="AB277" i="3"/>
  <c r="AB266" i="3"/>
  <c r="AN266" i="3" s="1"/>
  <c r="AB258" i="3"/>
  <c r="AB250" i="3"/>
  <c r="AB242" i="3"/>
  <c r="AB234" i="3"/>
  <c r="AN234" i="3" s="1"/>
  <c r="AB226" i="3"/>
  <c r="AN226" i="3" s="1"/>
  <c r="AB218" i="3"/>
  <c r="AB210" i="3"/>
  <c r="AB202" i="3"/>
  <c r="AB194" i="3"/>
  <c r="AB186" i="3"/>
  <c r="AB178" i="3"/>
  <c r="AN178" i="3" s="1"/>
  <c r="AB343" i="3"/>
  <c r="AN343" i="3" s="1"/>
  <c r="AB325" i="3"/>
  <c r="AB265" i="3"/>
  <c r="AB257" i="3"/>
  <c r="AB249" i="3"/>
  <c r="AB241" i="3"/>
  <c r="AB233" i="3"/>
  <c r="AB225" i="3"/>
  <c r="AB217" i="3"/>
  <c r="AN217" i="3" s="1"/>
  <c r="AB209" i="3"/>
  <c r="AN209" i="3" s="1"/>
  <c r="AB201" i="3"/>
  <c r="AB193" i="3"/>
  <c r="AB185" i="3"/>
  <c r="AN185" i="3" s="1"/>
  <c r="AB177" i="3"/>
  <c r="AB332" i="3"/>
  <c r="AN332" i="3" s="1"/>
  <c r="AB328" i="3"/>
  <c r="AB319" i="3"/>
  <c r="AN319" i="3" s="1"/>
  <c r="AB316" i="3"/>
  <c r="AB303" i="3"/>
  <c r="AN303" i="3" s="1"/>
  <c r="AB300" i="3"/>
  <c r="AB287" i="3"/>
  <c r="AN287" i="3" s="1"/>
  <c r="AB284" i="3"/>
  <c r="AB264" i="3"/>
  <c r="AB256" i="3"/>
  <c r="AN256" i="3" s="1"/>
  <c r="AB248" i="3"/>
  <c r="AN248" i="3" s="1"/>
  <c r="AB240" i="3"/>
  <c r="AB232" i="3"/>
  <c r="AB224" i="3"/>
  <c r="AN224" i="3" s="1"/>
  <c r="AB216" i="3"/>
  <c r="AB208" i="3"/>
  <c r="AN208" i="3" s="1"/>
  <c r="AB200" i="3"/>
  <c r="AB192" i="3"/>
  <c r="AN192" i="3" s="1"/>
  <c r="AB184" i="3"/>
  <c r="AN184" i="3" s="1"/>
  <c r="AB337" i="3"/>
  <c r="AN337" i="3" s="1"/>
  <c r="AB323" i="3"/>
  <c r="AN323" i="3" s="1"/>
  <c r="AB320" i="3"/>
  <c r="AN320" i="3" s="1"/>
  <c r="AB317" i="3"/>
  <c r="AN317" i="3" s="1"/>
  <c r="AB307" i="3"/>
  <c r="AN307" i="3" s="1"/>
  <c r="AB304" i="3"/>
  <c r="AB301" i="3"/>
  <c r="AB291" i="3"/>
  <c r="AB288" i="3"/>
  <c r="AB285" i="3"/>
  <c r="AB275" i="3"/>
  <c r="AB272" i="3"/>
  <c r="AB270" i="3"/>
  <c r="AN270" i="3" s="1"/>
  <c r="AB262" i="3"/>
  <c r="AN262" i="3" s="1"/>
  <c r="AB254" i="3"/>
  <c r="AB246" i="3"/>
  <c r="AN246" i="3" s="1"/>
  <c r="AB238" i="3"/>
  <c r="AB230" i="3"/>
  <c r="AB222" i="3"/>
  <c r="AB214" i="3"/>
  <c r="AB206" i="3"/>
  <c r="AN206" i="3" s="1"/>
  <c r="AB198" i="3"/>
  <c r="AN198" i="3" s="1"/>
  <c r="AB329" i="3"/>
  <c r="AB297" i="3"/>
  <c r="AN297" i="3" s="1"/>
  <c r="AB294" i="3"/>
  <c r="AN294" i="3" s="1"/>
  <c r="AB175" i="3"/>
  <c r="AB174" i="3"/>
  <c r="AB169" i="3"/>
  <c r="AN169" i="3" s="1"/>
  <c r="AB159" i="3"/>
  <c r="AB153" i="3"/>
  <c r="AB142" i="3"/>
  <c r="AN142" i="3" s="1"/>
  <c r="AB136" i="3"/>
  <c r="AN136" i="3" s="1"/>
  <c r="AB129" i="3"/>
  <c r="AB121" i="3"/>
  <c r="AB113" i="3"/>
  <c r="AB105" i="3"/>
  <c r="AN105" i="3" s="1"/>
  <c r="AB97" i="3"/>
  <c r="AN97" i="3" s="1"/>
  <c r="AB89" i="3"/>
  <c r="AB81" i="3"/>
  <c r="AB73" i="3"/>
  <c r="AN73" i="3" s="1"/>
  <c r="AB65" i="3"/>
  <c r="AB57" i="3"/>
  <c r="AB51" i="3"/>
  <c r="AB43" i="3"/>
  <c r="AB37" i="3"/>
  <c r="AB33" i="3"/>
  <c r="AB338" i="3"/>
  <c r="AN338" i="3" s="1"/>
  <c r="AB281" i="3"/>
  <c r="AN281" i="3" s="1"/>
  <c r="AB278" i="3"/>
  <c r="AB176" i="3"/>
  <c r="AB138" i="3"/>
  <c r="AB128" i="3"/>
  <c r="AB120" i="3"/>
  <c r="AN120" i="3" s="1"/>
  <c r="AB112" i="3"/>
  <c r="AB104" i="3"/>
  <c r="AN104" i="3" s="1"/>
  <c r="AB96" i="3"/>
  <c r="AN96" i="3" s="1"/>
  <c r="AB88" i="3"/>
  <c r="AB80" i="3"/>
  <c r="AN80" i="3" s="1"/>
  <c r="AB72" i="3"/>
  <c r="AN72" i="3" s="1"/>
  <c r="AB64" i="3"/>
  <c r="AN64" i="3" s="1"/>
  <c r="AB56" i="3"/>
  <c r="AB48" i="3"/>
  <c r="AB40" i="3"/>
  <c r="AN40" i="3" s="1"/>
  <c r="AB32" i="3"/>
  <c r="AB376" i="3"/>
  <c r="AB183" i="3"/>
  <c r="AB170" i="3"/>
  <c r="AN170" i="3" s="1"/>
  <c r="AB160" i="3"/>
  <c r="AN160" i="3" s="1"/>
  <c r="AB154" i="3"/>
  <c r="AN154" i="3" s="1"/>
  <c r="AB127" i="3"/>
  <c r="AB119" i="3"/>
  <c r="AB111" i="3"/>
  <c r="AB103" i="3"/>
  <c r="AN103" i="3" s="1"/>
  <c r="AB95" i="3"/>
  <c r="AN95" i="3" s="1"/>
  <c r="AB87" i="3"/>
  <c r="AN87" i="3" s="1"/>
  <c r="AB79" i="3"/>
  <c r="AN79" i="3" s="1"/>
  <c r="AB71" i="3"/>
  <c r="AB63" i="3"/>
  <c r="AN63" i="3" s="1"/>
  <c r="AB271" i="3"/>
  <c r="AB255" i="3"/>
  <c r="AB239" i="3"/>
  <c r="AN239" i="3" s="1"/>
  <c r="AB223" i="3"/>
  <c r="AN223" i="3" s="1"/>
  <c r="AB207" i="3"/>
  <c r="AB191" i="3"/>
  <c r="AB166" i="3"/>
  <c r="AB150" i="3"/>
  <c r="AB137" i="3"/>
  <c r="AB126" i="3"/>
  <c r="AB118" i="3"/>
  <c r="AB110" i="3"/>
  <c r="AN110" i="3" s="1"/>
  <c r="AB102" i="3"/>
  <c r="AN102" i="3" s="1"/>
  <c r="AB94" i="3"/>
  <c r="AN94" i="3" s="1"/>
  <c r="AB86" i="3"/>
  <c r="AB78" i="3"/>
  <c r="AN78" i="3" s="1"/>
  <c r="AB70" i="3"/>
  <c r="AB62" i="3"/>
  <c r="AN62" i="3" s="1"/>
  <c r="AB50" i="3"/>
  <c r="AN50" i="3" s="1"/>
  <c r="AB42" i="3"/>
  <c r="AB167" i="3"/>
  <c r="AN167" i="3" s="1"/>
  <c r="AB161" i="3"/>
  <c r="AN161" i="3" s="1"/>
  <c r="AB151" i="3"/>
  <c r="AB145" i="3"/>
  <c r="AB144" i="3"/>
  <c r="AN144" i="3" s="1"/>
  <c r="AB134" i="3"/>
  <c r="AN134" i="3" s="1"/>
  <c r="AB133" i="3"/>
  <c r="AB125" i="3"/>
  <c r="AB117" i="3"/>
  <c r="AN117" i="3" s="1"/>
  <c r="AB109" i="3"/>
  <c r="AN109" i="3" s="1"/>
  <c r="AB101" i="3"/>
  <c r="AB93" i="3"/>
  <c r="AB85" i="3"/>
  <c r="AB77" i="3"/>
  <c r="AB69" i="3"/>
  <c r="AB61" i="3"/>
  <c r="AB55" i="3"/>
  <c r="AN55" i="3" s="1"/>
  <c r="AB47" i="3"/>
  <c r="AN47" i="3" s="1"/>
  <c r="AB140" i="3"/>
  <c r="AB132" i="3"/>
  <c r="AN132" i="3" s="1"/>
  <c r="AB124" i="3"/>
  <c r="AB116" i="3"/>
  <c r="AB108" i="3"/>
  <c r="AB100" i="3"/>
  <c r="AB92" i="3"/>
  <c r="AB84" i="3"/>
  <c r="AN84" i="3" s="1"/>
  <c r="AB76" i="3"/>
  <c r="AN76" i="3" s="1"/>
  <c r="AB68" i="3"/>
  <c r="AN68" i="3" s="1"/>
  <c r="AB60" i="3"/>
  <c r="AN60" i="3" s="1"/>
  <c r="AB52" i="3"/>
  <c r="AN52" i="3" s="1"/>
  <c r="AB44" i="3"/>
  <c r="AB190" i="3"/>
  <c r="AB313" i="3"/>
  <c r="AN313" i="3" s="1"/>
  <c r="AB310" i="3"/>
  <c r="AN310" i="3" s="1"/>
  <c r="AB263" i="3"/>
  <c r="AB247" i="3"/>
  <c r="AB231" i="3"/>
  <c r="AB215" i="3"/>
  <c r="AB199" i="3"/>
  <c r="AN199" i="3" s="1"/>
  <c r="AB158" i="3"/>
  <c r="AN158" i="3" s="1"/>
  <c r="AB130" i="3"/>
  <c r="AN130" i="3" s="1"/>
  <c r="AB122" i="3"/>
  <c r="AB114" i="3"/>
  <c r="AN114" i="3" s="1"/>
  <c r="AB106" i="3"/>
  <c r="AB98" i="3"/>
  <c r="AN98" i="3" s="1"/>
  <c r="AB90" i="3"/>
  <c r="AB82" i="3"/>
  <c r="AB74" i="3"/>
  <c r="AN74" i="3" s="1"/>
  <c r="AB66" i="3"/>
  <c r="AN66" i="3" s="1"/>
  <c r="AB58" i="3"/>
  <c r="AB54" i="3"/>
  <c r="AB46" i="3"/>
  <c r="AB38" i="3"/>
  <c r="AB34" i="3"/>
  <c r="AN34" i="3" s="1"/>
  <c r="AB20" i="3"/>
  <c r="AN20" i="3" s="1"/>
  <c r="AB53" i="3"/>
  <c r="AB28" i="3"/>
  <c r="AN28" i="3" s="1"/>
  <c r="AB17" i="3"/>
  <c r="AB24" i="3"/>
  <c r="AB15" i="3"/>
  <c r="AN15" i="3" s="1"/>
  <c r="AB162" i="3"/>
  <c r="AN162" i="3" s="1"/>
  <c r="AB143" i="3"/>
  <c r="AB123" i="3"/>
  <c r="AN123" i="3" s="1"/>
  <c r="AB107" i="3"/>
  <c r="AB91" i="3"/>
  <c r="AN91" i="3" s="1"/>
  <c r="AB75" i="3"/>
  <c r="AB59" i="3"/>
  <c r="AN59" i="3" s="1"/>
  <c r="AB14" i="3"/>
  <c r="AN14" i="3" s="1"/>
  <c r="AB18" i="3"/>
  <c r="AN18" i="3" s="1"/>
  <c r="AB13" i="3"/>
  <c r="AN13" i="3" s="1"/>
  <c r="AB11" i="3"/>
  <c r="AB146" i="3"/>
  <c r="AN146" i="3" s="1"/>
  <c r="AB49" i="3"/>
  <c r="AB27" i="3"/>
  <c r="AN27" i="3" s="1"/>
  <c r="AB21" i="3"/>
  <c r="AB182" i="3"/>
  <c r="AN182" i="3" s="1"/>
  <c r="AB168" i="3"/>
  <c r="AB36" i="3"/>
  <c r="AB31" i="3"/>
  <c r="AN31" i="3" s="1"/>
  <c r="AB12" i="3"/>
  <c r="AN12" i="3" s="1"/>
  <c r="AB45" i="3"/>
  <c r="AB30" i="3"/>
  <c r="AN30" i="3" s="1"/>
  <c r="AB25" i="3"/>
  <c r="AB22" i="3"/>
  <c r="AB131" i="3"/>
  <c r="AN131" i="3" s="1"/>
  <c r="AB115" i="3"/>
  <c r="AB99" i="3"/>
  <c r="AN99" i="3" s="1"/>
  <c r="AB83" i="3"/>
  <c r="AB67" i="3"/>
  <c r="AN67" i="3" s="1"/>
  <c r="AB19" i="3"/>
  <c r="AN19" i="3" s="1"/>
  <c r="AB16" i="3"/>
  <c r="AB41" i="3"/>
  <c r="AB29" i="3"/>
  <c r="AN29" i="3" s="1"/>
  <c r="AB152" i="3"/>
  <c r="AN152" i="3" s="1"/>
  <c r="AB135" i="3"/>
  <c r="AB39" i="3"/>
  <c r="AB35" i="3"/>
  <c r="AN35" i="3" s="1"/>
  <c r="AC10" i="3"/>
  <c r="AB26" i="3"/>
  <c r="AN26" i="3" s="1"/>
  <c r="AB23" i="3"/>
  <c r="AN23" i="3" s="1"/>
  <c r="AM67" i="3"/>
  <c r="AM72" i="3"/>
  <c r="AM169" i="3"/>
  <c r="AM114" i="3"/>
  <c r="AM185" i="3"/>
  <c r="AM266" i="3"/>
  <c r="AM361" i="3"/>
  <c r="AM440" i="3"/>
  <c r="AM459" i="3"/>
  <c r="AM504" i="3"/>
  <c r="AM564" i="3"/>
  <c r="AM621" i="3"/>
  <c r="AM798" i="3"/>
  <c r="AM768" i="3"/>
  <c r="AM801" i="3"/>
  <c r="AM802" i="3"/>
  <c r="AM869" i="3"/>
  <c r="AM954" i="3"/>
  <c r="AM941" i="3"/>
  <c r="AM12" i="3"/>
  <c r="AM27" i="3"/>
  <c r="AM165" i="3"/>
  <c r="AM320" i="3"/>
  <c r="AM518" i="3"/>
  <c r="AM590" i="3"/>
  <c r="AM998" i="3"/>
  <c r="AM990" i="3"/>
  <c r="AM87" i="3"/>
  <c r="AM104" i="3"/>
  <c r="AM259" i="3"/>
  <c r="AM437" i="3"/>
  <c r="AM406" i="3"/>
  <c r="AM407" i="3"/>
  <c r="AM650" i="3"/>
  <c r="AM528" i="3"/>
  <c r="AM609" i="3"/>
  <c r="AM840" i="3"/>
  <c r="AM992" i="3"/>
  <c r="AM78" i="3"/>
  <c r="AM80" i="3"/>
  <c r="AM182" i="3"/>
  <c r="AM246" i="3"/>
  <c r="AM339" i="3"/>
  <c r="AM509" i="3"/>
  <c r="AM420" i="3"/>
  <c r="AM413" i="3"/>
  <c r="AM382" i="3"/>
  <c r="AM446" i="3"/>
  <c r="AM512" i="3"/>
  <c r="AM577" i="3"/>
  <c r="AM578" i="3"/>
  <c r="AM508" i="3"/>
  <c r="AM633" i="3"/>
  <c r="AM592" i="3"/>
  <c r="AM588" i="3"/>
  <c r="AM662" i="3"/>
  <c r="AM682" i="3"/>
  <c r="AM705" i="3"/>
  <c r="AM766" i="3"/>
  <c r="AM764" i="3"/>
  <c r="AM829" i="3"/>
  <c r="AM806" i="3"/>
  <c r="AM875" i="3"/>
  <c r="AM952" i="3"/>
  <c r="AM987" i="3"/>
  <c r="AM287" i="3"/>
  <c r="AM811" i="3"/>
  <c r="AM946" i="3"/>
  <c r="AM749" i="3"/>
  <c r="AM29" i="3"/>
  <c r="AM154" i="3"/>
  <c r="AM66" i="3"/>
  <c r="AM130" i="3"/>
  <c r="AM223" i="3"/>
  <c r="AM281" i="3"/>
  <c r="AM172" i="3"/>
  <c r="AM317" i="3"/>
  <c r="AM515" i="3"/>
  <c r="AM663" i="3"/>
  <c r="AM569" i="3"/>
  <c r="AM573" i="3"/>
  <c r="AM600" i="3"/>
  <c r="AM596" i="3"/>
  <c r="AM781" i="3"/>
  <c r="AM816" i="3"/>
  <c r="AM893" i="3"/>
  <c r="AM931" i="3"/>
  <c r="AM940" i="3"/>
  <c r="AM1006" i="3"/>
  <c r="AM965" i="3"/>
  <c r="AM988" i="3"/>
  <c r="AM980" i="3"/>
  <c r="AM999" i="3"/>
  <c r="AN115" i="3" l="1"/>
  <c r="AN126" i="3"/>
  <c r="AN204" i="3"/>
  <c r="AN197" i="3"/>
  <c r="AN261" i="3"/>
  <c r="AN449" i="3"/>
  <c r="AN439" i="3"/>
  <c r="AN498" i="3"/>
  <c r="AN389" i="3"/>
  <c r="AN722" i="3"/>
  <c r="AN807" i="3"/>
  <c r="AN866" i="3"/>
  <c r="AN986" i="3"/>
  <c r="AN958" i="3"/>
  <c r="AN271" i="3"/>
  <c r="AN242" i="3"/>
  <c r="AN267" i="3"/>
  <c r="AN269" i="3"/>
  <c r="AN368" i="3"/>
  <c r="AN582" i="3"/>
  <c r="AN535" i="3"/>
  <c r="AN555" i="3"/>
  <c r="AN610" i="3"/>
  <c r="AN745" i="3"/>
  <c r="AN824" i="3"/>
  <c r="AN818" i="3"/>
  <c r="AN917" i="3"/>
  <c r="AN41" i="3"/>
  <c r="AN22" i="3"/>
  <c r="AN46" i="3"/>
  <c r="AN106" i="3"/>
  <c r="AN247" i="3"/>
  <c r="AN93" i="3"/>
  <c r="AN145" i="3"/>
  <c r="AN150" i="3"/>
  <c r="AN127" i="3"/>
  <c r="AN48" i="3"/>
  <c r="AN112" i="3"/>
  <c r="AN33" i="3"/>
  <c r="AN89" i="3"/>
  <c r="AN153" i="3"/>
  <c r="AN304" i="3"/>
  <c r="AN200" i="3"/>
  <c r="AN264" i="3"/>
  <c r="AN233" i="3"/>
  <c r="AN186" i="3"/>
  <c r="AN250" i="3"/>
  <c r="AN211" i="3"/>
  <c r="AN156" i="3"/>
  <c r="AN220" i="3"/>
  <c r="AN279" i="3"/>
  <c r="AN149" i="3"/>
  <c r="AN213" i="3"/>
  <c r="AN336" i="3"/>
  <c r="AN385" i="3"/>
  <c r="AN396" i="3"/>
  <c r="AN331" i="3"/>
  <c r="AN383" i="3"/>
  <c r="AN503" i="3"/>
  <c r="AN520" i="3"/>
  <c r="AN502" i="3"/>
  <c r="AN378" i="3"/>
  <c r="AN451" i="3"/>
  <c r="AN444" i="3"/>
  <c r="AN511" i="3"/>
  <c r="AN405" i="3"/>
  <c r="AN468" i="3"/>
  <c r="AN342" i="3"/>
  <c r="AN526" i="3"/>
  <c r="AN605" i="3"/>
  <c r="AN529" i="3"/>
  <c r="AN628" i="3"/>
  <c r="AN566" i="3"/>
  <c r="AN543" i="3"/>
  <c r="AN544" i="3"/>
  <c r="AN546" i="3"/>
  <c r="AN563" i="3"/>
  <c r="AN572" i="3"/>
  <c r="AN630" i="3"/>
  <c r="AN771" i="3"/>
  <c r="AN665" i="3"/>
  <c r="AN648" i="3"/>
  <c r="AN587" i="3"/>
  <c r="AN757" i="3"/>
  <c r="AN677" i="3"/>
  <c r="AN689" i="3"/>
  <c r="AN707" i="3"/>
  <c r="AN700" i="3"/>
  <c r="AN755" i="3"/>
  <c r="AN794" i="3"/>
  <c r="AN726" i="3"/>
  <c r="AN838" i="3"/>
  <c r="AN759" i="3"/>
  <c r="AN879" i="3"/>
  <c r="AN808" i="3"/>
  <c r="AN851" i="3"/>
  <c r="AN907" i="3"/>
  <c r="AN920" i="3"/>
  <c r="AN969" i="3"/>
  <c r="AN951" i="3"/>
  <c r="AN949" i="3"/>
  <c r="AN970" i="3"/>
  <c r="AN974" i="3"/>
  <c r="AN976" i="3"/>
  <c r="AN1008" i="3"/>
  <c r="AN143" i="3"/>
  <c r="AN32" i="3"/>
  <c r="AN291" i="3"/>
  <c r="AN393" i="3"/>
  <c r="AN268" i="3"/>
  <c r="AN274" i="3"/>
  <c r="AN428" i="3"/>
  <c r="AN326" i="3"/>
  <c r="AN556" i="3"/>
  <c r="AN636" i="3"/>
  <c r="AN547" i="3"/>
  <c r="AN635" i="3"/>
  <c r="AN673" i="3"/>
  <c r="AN827" i="3"/>
  <c r="AN785" i="3"/>
  <c r="AN877" i="3"/>
  <c r="AN943" i="3"/>
  <c r="AN70" i="3"/>
  <c r="AN141" i="3"/>
  <c r="AN455" i="3"/>
  <c r="AN369" i="3"/>
  <c r="AN493" i="3"/>
  <c r="AN501" i="3"/>
  <c r="AN525" i="3"/>
  <c r="AN536" i="3"/>
  <c r="AN627" i="3"/>
  <c r="AN699" i="3"/>
  <c r="AN964" i="3"/>
  <c r="AN1003" i="3"/>
  <c r="AN16" i="3"/>
  <c r="AN25" i="3"/>
  <c r="AN21" i="3"/>
  <c r="AN24" i="3"/>
  <c r="AN54" i="3"/>
  <c r="AN263" i="3"/>
  <c r="AN140" i="3"/>
  <c r="AN101" i="3"/>
  <c r="AN151" i="3"/>
  <c r="AN86" i="3"/>
  <c r="AN166" i="3"/>
  <c r="AN71" i="3"/>
  <c r="AN56" i="3"/>
  <c r="AN37" i="3"/>
  <c r="AN159" i="3"/>
  <c r="AN284" i="3"/>
  <c r="AN177" i="3"/>
  <c r="AN241" i="3"/>
  <c r="AN194" i="3"/>
  <c r="AN258" i="3"/>
  <c r="AN309" i="3"/>
  <c r="AN155" i="3"/>
  <c r="AN219" i="3"/>
  <c r="AN286" i="3"/>
  <c r="AN164" i="3"/>
  <c r="AN228" i="3"/>
  <c r="AN292" i="3"/>
  <c r="AN157" i="3"/>
  <c r="AN221" i="3"/>
  <c r="AN341" i="3"/>
  <c r="AN401" i="3"/>
  <c r="AN448" i="3"/>
  <c r="AN384" i="3"/>
  <c r="AN465" i="3"/>
  <c r="AN514" i="3"/>
  <c r="AN386" i="3"/>
  <c r="AN450" i="3"/>
  <c r="AN395" i="3"/>
  <c r="AN452" i="3"/>
  <c r="AN476" i="3"/>
  <c r="AN350" i="3"/>
  <c r="AN414" i="3"/>
  <c r="AN534" i="3"/>
  <c r="AN551" i="3"/>
  <c r="AN552" i="3"/>
  <c r="AN554" i="3"/>
  <c r="AN575" i="3"/>
  <c r="AN580" i="3"/>
  <c r="AN591" i="3"/>
  <c r="AN651" i="3"/>
  <c r="AN631" i="3"/>
  <c r="AN763" i="3"/>
  <c r="AN704" i="3"/>
  <c r="AN795" i="3"/>
  <c r="AN719" i="3"/>
  <c r="AN715" i="3"/>
  <c r="AN708" i="3"/>
  <c r="AN717" i="3"/>
  <c r="AN810" i="3"/>
  <c r="AN734" i="3"/>
  <c r="AN786" i="3"/>
  <c r="AN788" i="3"/>
  <c r="AN790" i="3"/>
  <c r="AN752" i="3"/>
  <c r="AN814" i="3"/>
  <c r="AN890" i="3"/>
  <c r="AN834" i="3"/>
  <c r="AN924" i="3"/>
  <c r="AN881" i="3"/>
  <c r="AN1001" i="3"/>
  <c r="AN929" i="3"/>
  <c r="AN960" i="3"/>
  <c r="AN972" i="3"/>
  <c r="AN978" i="3"/>
  <c r="AN1004" i="3"/>
  <c r="AN36" i="3"/>
  <c r="AN90" i="3"/>
  <c r="AN116" i="3"/>
  <c r="AN111" i="3"/>
  <c r="AN321" i="3"/>
  <c r="AN453" i="3"/>
  <c r="AN454" i="3"/>
  <c r="AN606" i="3"/>
  <c r="AN693" i="3"/>
  <c r="AN882" i="3"/>
  <c r="AN959" i="3"/>
  <c r="AN85" i="3"/>
  <c r="AN137" i="3"/>
  <c r="AN119" i="3"/>
  <c r="AN81" i="3"/>
  <c r="AN301" i="3"/>
  <c r="AN328" i="3"/>
  <c r="AN139" i="3"/>
  <c r="AN432" i="3"/>
  <c r="AN497" i="3"/>
  <c r="AN397" i="3"/>
  <c r="AN669" i="3"/>
  <c r="AN718" i="3"/>
  <c r="AN956" i="3"/>
  <c r="AN947" i="3"/>
  <c r="AN962" i="3"/>
  <c r="AC1007" i="3"/>
  <c r="AC1006" i="3"/>
  <c r="AC998" i="3"/>
  <c r="AC990" i="3"/>
  <c r="AC1005" i="3"/>
  <c r="AO1005" i="3" s="1"/>
  <c r="AC997" i="3"/>
  <c r="AO997" i="3" s="1"/>
  <c r="AC989" i="3"/>
  <c r="AO989" i="3" s="1"/>
  <c r="AP989" i="3" s="1"/>
  <c r="AY989" i="3" s="1"/>
  <c r="AC1003" i="3"/>
  <c r="AO1003" i="3" s="1"/>
  <c r="AC986" i="3"/>
  <c r="AO986" i="3" s="1"/>
  <c r="AP986" i="3" s="1"/>
  <c r="AY986" i="3" s="1"/>
  <c r="AC978" i="3"/>
  <c r="AO978" i="3" s="1"/>
  <c r="AC970" i="3"/>
  <c r="AO970" i="3" s="1"/>
  <c r="AC962" i="3"/>
  <c r="AO962" i="3" s="1"/>
  <c r="AC1010" i="3"/>
  <c r="AO1010" i="3" s="1"/>
  <c r="AC1008" i="3"/>
  <c r="AO1008" i="3" s="1"/>
  <c r="AC995" i="3"/>
  <c r="AO995" i="3" s="1"/>
  <c r="AC987" i="3"/>
  <c r="AC996" i="3"/>
  <c r="AO996" i="3" s="1"/>
  <c r="AP996" i="3" s="1"/>
  <c r="AY996" i="3" s="1"/>
  <c r="AC975" i="3"/>
  <c r="AC971" i="3"/>
  <c r="AO971" i="3" s="1"/>
  <c r="AC1009" i="3"/>
  <c r="AO1009" i="3" s="1"/>
  <c r="AC1001" i="3"/>
  <c r="AO1001" i="3" s="1"/>
  <c r="AC982" i="3"/>
  <c r="AC972" i="3"/>
  <c r="AO972" i="3" s="1"/>
  <c r="AC969" i="3"/>
  <c r="AO969" i="3" s="1"/>
  <c r="AP969" i="3" s="1"/>
  <c r="AY969" i="3" s="1"/>
  <c r="AC966" i="3"/>
  <c r="AO966" i="3" s="1"/>
  <c r="AC956" i="3"/>
  <c r="AO956" i="3" s="1"/>
  <c r="AC955" i="3"/>
  <c r="AC947" i="3"/>
  <c r="AO947" i="3" s="1"/>
  <c r="AC939" i="3"/>
  <c r="AC931" i="3"/>
  <c r="AO931" i="3" s="1"/>
  <c r="AP931" i="3" s="1"/>
  <c r="AY931" i="3" s="1"/>
  <c r="AC992" i="3"/>
  <c r="AC991" i="3"/>
  <c r="AO991" i="3" s="1"/>
  <c r="AC983" i="3"/>
  <c r="AO983" i="3" s="1"/>
  <c r="AC979" i="3"/>
  <c r="AO979" i="3" s="1"/>
  <c r="AC1004" i="3"/>
  <c r="AO1004" i="3" s="1"/>
  <c r="AC993" i="3"/>
  <c r="AC974" i="3"/>
  <c r="AO974" i="3" s="1"/>
  <c r="AC967" i="3"/>
  <c r="AO967" i="3" s="1"/>
  <c r="AC958" i="3"/>
  <c r="AO958" i="3" s="1"/>
  <c r="AC952" i="3"/>
  <c r="AC948" i="3"/>
  <c r="AO948" i="3" s="1"/>
  <c r="AC964" i="3"/>
  <c r="AO964" i="3" s="1"/>
  <c r="AC961" i="3"/>
  <c r="AO961" i="3" s="1"/>
  <c r="AP961" i="3" s="1"/>
  <c r="AY961" i="3" s="1"/>
  <c r="AC949" i="3"/>
  <c r="AO949" i="3" s="1"/>
  <c r="AC946" i="3"/>
  <c r="AC943" i="3"/>
  <c r="AO943" i="3" s="1"/>
  <c r="AC994" i="3"/>
  <c r="AO994" i="3" s="1"/>
  <c r="AC981" i="3"/>
  <c r="AO981" i="3" s="1"/>
  <c r="AC977" i="3"/>
  <c r="AO977" i="3" s="1"/>
  <c r="AP977" i="3" s="1"/>
  <c r="AY977" i="3" s="1"/>
  <c r="AC957" i="3"/>
  <c r="AO957" i="3" s="1"/>
  <c r="AC973" i="3"/>
  <c r="AO973" i="3" s="1"/>
  <c r="AC960" i="3"/>
  <c r="AO960" i="3" s="1"/>
  <c r="AC980" i="3"/>
  <c r="AC963" i="3"/>
  <c r="AO963" i="3" s="1"/>
  <c r="AP963" i="3" s="1"/>
  <c r="AY963" i="3" s="1"/>
  <c r="AC968" i="3"/>
  <c r="AO968" i="3" s="1"/>
  <c r="AP968" i="3" s="1"/>
  <c r="AY968" i="3" s="1"/>
  <c r="AC965" i="3"/>
  <c r="AC950" i="3"/>
  <c r="AO950" i="3" s="1"/>
  <c r="AC1002" i="3"/>
  <c r="AC988" i="3"/>
  <c r="AO988" i="3" s="1"/>
  <c r="AP988" i="3" s="1"/>
  <c r="AY988" i="3" s="1"/>
  <c r="AC940" i="3"/>
  <c r="AC932" i="3"/>
  <c r="AO932" i="3" s="1"/>
  <c r="AP932" i="3" s="1"/>
  <c r="AY932" i="3" s="1"/>
  <c r="AC920" i="3"/>
  <c r="AO920" i="3" s="1"/>
  <c r="AP920" i="3" s="1"/>
  <c r="AY920" i="3" s="1"/>
  <c r="AC985" i="3"/>
  <c r="AO985" i="3" s="1"/>
  <c r="AC953" i="3"/>
  <c r="AO953" i="3" s="1"/>
  <c r="AP953" i="3" s="1"/>
  <c r="AY953" i="3" s="1"/>
  <c r="AC951" i="3"/>
  <c r="AO951" i="3" s="1"/>
  <c r="AP951" i="3" s="1"/>
  <c r="AY951" i="3" s="1"/>
  <c r="AC984" i="3"/>
  <c r="AO984" i="3" s="1"/>
  <c r="AC976" i="3"/>
  <c r="AO976" i="3" s="1"/>
  <c r="AC945" i="3"/>
  <c r="AC1000" i="3"/>
  <c r="AO1000" i="3" s="1"/>
  <c r="AC944" i="3"/>
  <c r="AO944" i="3" s="1"/>
  <c r="AC937" i="3"/>
  <c r="AO937" i="3" s="1"/>
  <c r="AC935" i="3"/>
  <c r="AO935" i="3" s="1"/>
  <c r="AP935" i="3" s="1"/>
  <c r="AY935" i="3" s="1"/>
  <c r="AC938" i="3"/>
  <c r="AO938" i="3" s="1"/>
  <c r="AP938" i="3" s="1"/>
  <c r="AY938" i="3" s="1"/>
  <c r="AC921" i="3"/>
  <c r="AC912" i="3"/>
  <c r="AO912" i="3" s="1"/>
  <c r="AC904" i="3"/>
  <c r="AO904" i="3" s="1"/>
  <c r="AC896" i="3"/>
  <c r="AC888" i="3"/>
  <c r="AO888" i="3" s="1"/>
  <c r="AC880" i="3"/>
  <c r="AC954" i="3"/>
  <c r="AC934" i="3"/>
  <c r="AC928" i="3"/>
  <c r="AO928" i="3" s="1"/>
  <c r="AC925" i="3"/>
  <c r="AC922" i="3"/>
  <c r="AO922" i="3" s="1"/>
  <c r="AC919" i="3"/>
  <c r="AC911" i="3"/>
  <c r="AO911" i="3" s="1"/>
  <c r="AC927" i="3"/>
  <c r="AC918" i="3"/>
  <c r="AO918" i="3" s="1"/>
  <c r="AP918" i="3" s="1"/>
  <c r="AY918" i="3" s="1"/>
  <c r="AC930" i="3"/>
  <c r="AO930" i="3" s="1"/>
  <c r="AC923" i="3"/>
  <c r="AO923" i="3" s="1"/>
  <c r="AC917" i="3"/>
  <c r="AO917" i="3" s="1"/>
  <c r="AP917" i="3" s="1"/>
  <c r="AY917" i="3" s="1"/>
  <c r="AC909" i="3"/>
  <c r="AO909" i="3" s="1"/>
  <c r="AC901" i="3"/>
  <c r="AO901" i="3" s="1"/>
  <c r="AC933" i="3"/>
  <c r="AO933" i="3" s="1"/>
  <c r="AC914" i="3"/>
  <c r="AO914" i="3" s="1"/>
  <c r="AC902" i="3"/>
  <c r="AO902" i="3" s="1"/>
  <c r="AP902" i="3" s="1"/>
  <c r="AY902" i="3" s="1"/>
  <c r="AC893" i="3"/>
  <c r="AC889" i="3"/>
  <c r="AC877" i="3"/>
  <c r="AO877" i="3" s="1"/>
  <c r="AC942" i="3"/>
  <c r="AC908" i="3"/>
  <c r="AO908" i="3" s="1"/>
  <c r="AP908" i="3" s="1"/>
  <c r="AY908" i="3" s="1"/>
  <c r="AC905" i="3"/>
  <c r="AO905" i="3" s="1"/>
  <c r="AC900" i="3"/>
  <c r="AC890" i="3"/>
  <c r="AO890" i="3" s="1"/>
  <c r="AC887" i="3"/>
  <c r="AO887" i="3" s="1"/>
  <c r="AP887" i="3" s="1"/>
  <c r="AY887" i="3" s="1"/>
  <c r="AC884" i="3"/>
  <c r="AC999" i="3"/>
  <c r="AC941" i="3"/>
  <c r="AC907" i="3"/>
  <c r="AO907" i="3" s="1"/>
  <c r="AP907" i="3" s="1"/>
  <c r="AY907" i="3" s="1"/>
  <c r="AC959" i="3"/>
  <c r="AO959" i="3" s="1"/>
  <c r="AC915" i="3"/>
  <c r="AO915" i="3" s="1"/>
  <c r="AC903" i="3"/>
  <c r="AO903" i="3" s="1"/>
  <c r="AC924" i="3"/>
  <c r="AO924" i="3" s="1"/>
  <c r="AP924" i="3" s="1"/>
  <c r="AY924" i="3" s="1"/>
  <c r="AC871" i="3"/>
  <c r="AC867" i="3"/>
  <c r="AO867" i="3" s="1"/>
  <c r="AC859" i="3"/>
  <c r="AC851" i="3"/>
  <c r="AO851" i="3" s="1"/>
  <c r="AC906" i="3"/>
  <c r="AO906" i="3" s="1"/>
  <c r="AP906" i="3" s="1"/>
  <c r="AY906" i="3" s="1"/>
  <c r="AC874" i="3"/>
  <c r="AO874" i="3" s="1"/>
  <c r="AC866" i="3"/>
  <c r="AO866" i="3" s="1"/>
  <c r="AP866" i="3" s="1"/>
  <c r="AY866" i="3" s="1"/>
  <c r="AC858" i="3"/>
  <c r="AO858" i="3" s="1"/>
  <c r="AC916" i="3"/>
  <c r="AC910" i="3"/>
  <c r="AO910" i="3" s="1"/>
  <c r="AC936" i="3"/>
  <c r="AC899" i="3"/>
  <c r="AO899" i="3" s="1"/>
  <c r="AP899" i="3" s="1"/>
  <c r="AY899" i="3" s="1"/>
  <c r="AC929" i="3"/>
  <c r="AO929" i="3" s="1"/>
  <c r="AC895" i="3"/>
  <c r="AO895" i="3" s="1"/>
  <c r="AC863" i="3"/>
  <c r="AO863" i="3" s="1"/>
  <c r="AC855" i="3"/>
  <c r="AO855" i="3" s="1"/>
  <c r="AC841" i="3"/>
  <c r="AO841" i="3" s="1"/>
  <c r="AC833" i="3"/>
  <c r="AO833" i="3" s="1"/>
  <c r="AC825" i="3"/>
  <c r="AC883" i="3"/>
  <c r="AO883" i="3" s="1"/>
  <c r="AC868" i="3"/>
  <c r="AO868" i="3" s="1"/>
  <c r="AC860" i="3"/>
  <c r="AC849" i="3"/>
  <c r="AO849" i="3" s="1"/>
  <c r="AC846" i="3"/>
  <c r="AO846" i="3" s="1"/>
  <c r="AC840" i="3"/>
  <c r="AC892" i="3"/>
  <c r="AC882" i="3"/>
  <c r="AO882" i="3" s="1"/>
  <c r="AP882" i="3" s="1"/>
  <c r="AY882" i="3" s="1"/>
  <c r="AC872" i="3"/>
  <c r="AO872" i="3" s="1"/>
  <c r="AC870" i="3"/>
  <c r="AC862" i="3"/>
  <c r="AO862" i="3" s="1"/>
  <c r="AC852" i="3"/>
  <c r="AO852" i="3" s="1"/>
  <c r="AC839" i="3"/>
  <c r="AO839" i="3" s="1"/>
  <c r="AP839" i="3" s="1"/>
  <c r="AY839" i="3" s="1"/>
  <c r="AC913" i="3"/>
  <c r="AO913" i="3" s="1"/>
  <c r="AC891" i="3"/>
  <c r="AO891" i="3" s="1"/>
  <c r="AC881" i="3"/>
  <c r="AO881" i="3" s="1"/>
  <c r="AC876" i="3"/>
  <c r="AC873" i="3"/>
  <c r="AO873" i="3" s="1"/>
  <c r="AC853" i="3"/>
  <c r="AO853" i="3" s="1"/>
  <c r="AC850" i="3"/>
  <c r="AO850" i="3" s="1"/>
  <c r="AP850" i="3" s="1"/>
  <c r="AY850" i="3" s="1"/>
  <c r="AC847" i="3"/>
  <c r="AC926" i="3"/>
  <c r="AC857" i="3"/>
  <c r="AC835" i="3"/>
  <c r="AO835" i="3" s="1"/>
  <c r="AP835" i="3" s="1"/>
  <c r="AY835" i="3" s="1"/>
  <c r="AC832" i="3"/>
  <c r="AO832" i="3" s="1"/>
  <c r="AP832" i="3" s="1"/>
  <c r="AY832" i="3" s="1"/>
  <c r="AC829" i="3"/>
  <c r="AC819" i="3"/>
  <c r="AC886" i="3"/>
  <c r="AC848" i="3"/>
  <c r="AO848" i="3" s="1"/>
  <c r="AC842" i="3"/>
  <c r="AO842" i="3" s="1"/>
  <c r="AP842" i="3" s="1"/>
  <c r="AY842" i="3" s="1"/>
  <c r="AC818" i="3"/>
  <c r="AO818" i="3" s="1"/>
  <c r="AP818" i="3" s="1"/>
  <c r="AY818" i="3" s="1"/>
  <c r="AC897" i="3"/>
  <c r="AC894" i="3"/>
  <c r="AO894" i="3" s="1"/>
  <c r="AP894" i="3" s="1"/>
  <c r="AY894" i="3" s="1"/>
  <c r="AC885" i="3"/>
  <c r="AO885" i="3" s="1"/>
  <c r="AC879" i="3"/>
  <c r="AO879" i="3" s="1"/>
  <c r="AC878" i="3"/>
  <c r="AO878" i="3" s="1"/>
  <c r="AC865" i="3"/>
  <c r="AC864" i="3"/>
  <c r="AO864" i="3" s="1"/>
  <c r="AC834" i="3"/>
  <c r="AO834" i="3" s="1"/>
  <c r="AC875" i="3"/>
  <c r="AO875" i="3" s="1"/>
  <c r="AP875" i="3" s="1"/>
  <c r="AY875" i="3" s="1"/>
  <c r="AC861" i="3"/>
  <c r="AO861" i="3" s="1"/>
  <c r="AP861" i="3" s="1"/>
  <c r="AY861" i="3" s="1"/>
  <c r="AC814" i="3"/>
  <c r="AO814" i="3" s="1"/>
  <c r="AC808" i="3"/>
  <c r="AO808" i="3" s="1"/>
  <c r="AC800" i="3"/>
  <c r="AC792" i="3"/>
  <c r="AO792" i="3" s="1"/>
  <c r="AP792" i="3" s="1"/>
  <c r="AY792" i="3" s="1"/>
  <c r="AC784" i="3"/>
  <c r="AO784" i="3" s="1"/>
  <c r="AC776" i="3"/>
  <c r="AO776" i="3" s="1"/>
  <c r="AC898" i="3"/>
  <c r="AO898" i="3" s="1"/>
  <c r="AC831" i="3"/>
  <c r="AO831" i="3" s="1"/>
  <c r="AC822" i="3"/>
  <c r="AO822" i="3" s="1"/>
  <c r="AC807" i="3"/>
  <c r="AO807" i="3" s="1"/>
  <c r="AC799" i="3"/>
  <c r="AO799" i="3" s="1"/>
  <c r="AC791" i="3"/>
  <c r="AO791" i="3" s="1"/>
  <c r="AC783" i="3"/>
  <c r="AC775" i="3"/>
  <c r="AC767" i="3"/>
  <c r="AC759" i="3"/>
  <c r="AO759" i="3" s="1"/>
  <c r="AC751" i="3"/>
  <c r="AO751" i="3" s="1"/>
  <c r="AC843" i="3"/>
  <c r="AO843" i="3" s="1"/>
  <c r="AC836" i="3"/>
  <c r="AO836" i="3" s="1"/>
  <c r="AC823" i="3"/>
  <c r="AO823" i="3" s="1"/>
  <c r="AC806" i="3"/>
  <c r="AC798" i="3"/>
  <c r="AC790" i="3"/>
  <c r="AO790" i="3" s="1"/>
  <c r="AC782" i="3"/>
  <c r="AO782" i="3" s="1"/>
  <c r="AC774" i="3"/>
  <c r="AO774" i="3" s="1"/>
  <c r="AC766" i="3"/>
  <c r="AC758" i="3"/>
  <c r="AO758" i="3" s="1"/>
  <c r="AP758" i="3" s="1"/>
  <c r="AY758" i="3" s="1"/>
  <c r="AC750" i="3"/>
  <c r="AO750" i="3" s="1"/>
  <c r="AC854" i="3"/>
  <c r="AO854" i="3" s="1"/>
  <c r="AP854" i="3" s="1"/>
  <c r="AY854" i="3" s="1"/>
  <c r="AC845" i="3"/>
  <c r="AO845" i="3" s="1"/>
  <c r="AC821" i="3"/>
  <c r="AO821" i="3" s="1"/>
  <c r="AC817" i="3"/>
  <c r="AC813" i="3"/>
  <c r="AO813" i="3" s="1"/>
  <c r="AC805" i="3"/>
  <c r="AO805" i="3" s="1"/>
  <c r="AC797" i="3"/>
  <c r="AO797" i="3" s="1"/>
  <c r="AC869" i="3"/>
  <c r="AC838" i="3"/>
  <c r="AO838" i="3" s="1"/>
  <c r="AP838" i="3" s="1"/>
  <c r="AY838" i="3" s="1"/>
  <c r="AC824" i="3"/>
  <c r="AO824" i="3" s="1"/>
  <c r="AC804" i="3"/>
  <c r="AC796" i="3"/>
  <c r="AO796" i="3" s="1"/>
  <c r="AC788" i="3"/>
  <c r="AO788" i="3" s="1"/>
  <c r="AC815" i="3"/>
  <c r="AO815" i="3" s="1"/>
  <c r="AC812" i="3"/>
  <c r="AO812" i="3" s="1"/>
  <c r="AC803" i="3"/>
  <c r="AO803" i="3" s="1"/>
  <c r="AC802" i="3"/>
  <c r="AC844" i="3"/>
  <c r="AO844" i="3" s="1"/>
  <c r="AC801" i="3"/>
  <c r="AC781" i="3"/>
  <c r="AO781" i="3" s="1"/>
  <c r="AC771" i="3"/>
  <c r="AO771" i="3" s="1"/>
  <c r="AC856" i="3"/>
  <c r="AC837" i="3"/>
  <c r="AO837" i="3" s="1"/>
  <c r="AC820" i="3"/>
  <c r="AO820" i="3" s="1"/>
  <c r="AC816" i="3"/>
  <c r="AC811" i="3"/>
  <c r="AC810" i="3"/>
  <c r="AO810" i="3" s="1"/>
  <c r="AC828" i="3"/>
  <c r="AO828" i="3" s="1"/>
  <c r="AC789" i="3"/>
  <c r="AC780" i="3"/>
  <c r="AO780" i="3" s="1"/>
  <c r="AP780" i="3" s="1"/>
  <c r="AY780" i="3" s="1"/>
  <c r="AC762" i="3"/>
  <c r="AO762" i="3" s="1"/>
  <c r="AC754" i="3"/>
  <c r="AC794" i="3"/>
  <c r="AO794" i="3" s="1"/>
  <c r="AC778" i="3"/>
  <c r="AO778" i="3" s="1"/>
  <c r="AC773" i="3"/>
  <c r="AO773" i="3" s="1"/>
  <c r="AC741" i="3"/>
  <c r="AO741" i="3" s="1"/>
  <c r="AC733" i="3"/>
  <c r="AO733" i="3" s="1"/>
  <c r="AC725" i="3"/>
  <c r="AO725" i="3" s="1"/>
  <c r="AC717" i="3"/>
  <c r="AO717" i="3" s="1"/>
  <c r="AC709" i="3"/>
  <c r="AC701" i="3"/>
  <c r="AC693" i="3"/>
  <c r="AO693" i="3" s="1"/>
  <c r="AP693" i="3" s="1"/>
  <c r="AY693" i="3" s="1"/>
  <c r="AC685" i="3"/>
  <c r="AO685" i="3" s="1"/>
  <c r="AC809" i="3"/>
  <c r="AC787" i="3"/>
  <c r="AO787" i="3" s="1"/>
  <c r="AP787" i="3" s="1"/>
  <c r="AY787" i="3" s="1"/>
  <c r="AC786" i="3"/>
  <c r="AO786" i="3" s="1"/>
  <c r="AP786" i="3" s="1"/>
  <c r="AY786" i="3" s="1"/>
  <c r="AC779" i="3"/>
  <c r="AO779" i="3" s="1"/>
  <c r="AC777" i="3"/>
  <c r="AO777" i="3" s="1"/>
  <c r="AC772" i="3"/>
  <c r="AO772" i="3" s="1"/>
  <c r="AP772" i="3" s="1"/>
  <c r="AY772" i="3" s="1"/>
  <c r="AC755" i="3"/>
  <c r="AO755" i="3" s="1"/>
  <c r="AC753" i="3"/>
  <c r="AO753" i="3" s="1"/>
  <c r="AC748" i="3"/>
  <c r="AO748" i="3" s="1"/>
  <c r="AC740" i="3"/>
  <c r="AC732" i="3"/>
  <c r="AO732" i="3" s="1"/>
  <c r="AC724" i="3"/>
  <c r="AO724" i="3" s="1"/>
  <c r="AC716" i="3"/>
  <c r="AO716" i="3" s="1"/>
  <c r="AC708" i="3"/>
  <c r="AO708" i="3" s="1"/>
  <c r="AC700" i="3"/>
  <c r="AO700" i="3" s="1"/>
  <c r="AC692" i="3"/>
  <c r="AO692" i="3" s="1"/>
  <c r="AP692" i="3" s="1"/>
  <c r="AY692" i="3" s="1"/>
  <c r="AC768" i="3"/>
  <c r="AC756" i="3"/>
  <c r="AC752" i="3"/>
  <c r="AO752" i="3" s="1"/>
  <c r="AC747" i="3"/>
  <c r="AO747" i="3" s="1"/>
  <c r="AC739" i="3"/>
  <c r="AC731" i="3"/>
  <c r="AO731" i="3" s="1"/>
  <c r="AC723" i="3"/>
  <c r="AO723" i="3" s="1"/>
  <c r="AC715" i="3"/>
  <c r="AO715" i="3" s="1"/>
  <c r="AC707" i="3"/>
  <c r="AO707" i="3" s="1"/>
  <c r="AC699" i="3"/>
  <c r="AO699" i="3" s="1"/>
  <c r="AC691" i="3"/>
  <c r="AO691" i="3" s="1"/>
  <c r="AP691" i="3" s="1"/>
  <c r="AY691" i="3" s="1"/>
  <c r="AC769" i="3"/>
  <c r="AC757" i="3"/>
  <c r="AO757" i="3" s="1"/>
  <c r="AP757" i="3" s="1"/>
  <c r="AY757" i="3" s="1"/>
  <c r="AC738" i="3"/>
  <c r="AC730" i="3"/>
  <c r="AC722" i="3"/>
  <c r="AO722" i="3" s="1"/>
  <c r="AP722" i="3" s="1"/>
  <c r="AY722" i="3" s="1"/>
  <c r="AC714" i="3"/>
  <c r="AO714" i="3" s="1"/>
  <c r="AP714" i="3" s="1"/>
  <c r="AY714" i="3" s="1"/>
  <c r="AC706" i="3"/>
  <c r="AO706" i="3" s="1"/>
  <c r="AC698" i="3"/>
  <c r="AC690" i="3"/>
  <c r="AO690" i="3" s="1"/>
  <c r="AC830" i="3"/>
  <c r="AC827" i="3"/>
  <c r="AO827" i="3" s="1"/>
  <c r="AC826" i="3"/>
  <c r="AC765" i="3"/>
  <c r="AO765" i="3" s="1"/>
  <c r="AC749" i="3"/>
  <c r="AC742" i="3"/>
  <c r="AC734" i="3"/>
  <c r="AO734" i="3" s="1"/>
  <c r="AC726" i="3"/>
  <c r="AO726" i="3" s="1"/>
  <c r="AP726" i="3" s="1"/>
  <c r="AY726" i="3" s="1"/>
  <c r="AC718" i="3"/>
  <c r="AO718" i="3" s="1"/>
  <c r="AC710" i="3"/>
  <c r="AO710" i="3" s="1"/>
  <c r="AC795" i="3"/>
  <c r="AO795" i="3" s="1"/>
  <c r="AC703" i="3"/>
  <c r="AC695" i="3"/>
  <c r="AO695" i="3" s="1"/>
  <c r="AC687" i="3"/>
  <c r="AC683" i="3"/>
  <c r="AO683" i="3" s="1"/>
  <c r="AC675" i="3"/>
  <c r="AO675" i="3" s="1"/>
  <c r="AC667" i="3"/>
  <c r="AO667" i="3" s="1"/>
  <c r="AP667" i="3" s="1"/>
  <c r="AY667" i="3" s="1"/>
  <c r="AC659" i="3"/>
  <c r="AO659" i="3" s="1"/>
  <c r="AC793" i="3"/>
  <c r="AC785" i="3"/>
  <c r="AO785" i="3" s="1"/>
  <c r="AP785" i="3" s="1"/>
  <c r="AY785" i="3" s="1"/>
  <c r="AC763" i="3"/>
  <c r="AO763" i="3" s="1"/>
  <c r="AC682" i="3"/>
  <c r="AC674" i="3"/>
  <c r="AO674" i="3" s="1"/>
  <c r="AC666" i="3"/>
  <c r="AO666" i="3" s="1"/>
  <c r="AP666" i="3" s="1"/>
  <c r="AY666" i="3" s="1"/>
  <c r="AC743" i="3"/>
  <c r="AO743" i="3" s="1"/>
  <c r="AC727" i="3"/>
  <c r="AO727" i="3" s="1"/>
  <c r="AC711" i="3"/>
  <c r="AC684" i="3"/>
  <c r="AO684" i="3" s="1"/>
  <c r="AP684" i="3" s="1"/>
  <c r="AY684" i="3" s="1"/>
  <c r="AC680" i="3"/>
  <c r="AC746" i="3"/>
  <c r="AO746" i="3" s="1"/>
  <c r="AC679" i="3"/>
  <c r="AO679" i="3" s="1"/>
  <c r="AP679" i="3" s="1"/>
  <c r="AY679" i="3" s="1"/>
  <c r="AC764" i="3"/>
  <c r="AC760" i="3"/>
  <c r="AO760" i="3" s="1"/>
  <c r="AC735" i="3"/>
  <c r="AO735" i="3" s="1"/>
  <c r="AC719" i="3"/>
  <c r="AO719" i="3" s="1"/>
  <c r="AC676" i="3"/>
  <c r="AO676" i="3" s="1"/>
  <c r="AC668" i="3"/>
  <c r="AO668" i="3" s="1"/>
  <c r="AC660" i="3"/>
  <c r="AC652" i="3"/>
  <c r="AC644" i="3"/>
  <c r="AO644" i="3" s="1"/>
  <c r="AC636" i="3"/>
  <c r="AO636" i="3" s="1"/>
  <c r="AP636" i="3" s="1"/>
  <c r="AY636" i="3" s="1"/>
  <c r="AC628" i="3"/>
  <c r="AO628" i="3" s="1"/>
  <c r="AC704" i="3"/>
  <c r="AO704" i="3" s="1"/>
  <c r="AC673" i="3"/>
  <c r="AO673" i="3" s="1"/>
  <c r="AC657" i="3"/>
  <c r="AO657" i="3" s="1"/>
  <c r="AP657" i="3" s="1"/>
  <c r="AY657" i="3" s="1"/>
  <c r="AC650" i="3"/>
  <c r="AC647" i="3"/>
  <c r="AC634" i="3"/>
  <c r="AO634" i="3" s="1"/>
  <c r="AC631" i="3"/>
  <c r="AO631" i="3" s="1"/>
  <c r="AP631" i="3" s="1"/>
  <c r="AY631" i="3" s="1"/>
  <c r="AC618" i="3"/>
  <c r="AC610" i="3"/>
  <c r="AO610" i="3" s="1"/>
  <c r="AC602" i="3"/>
  <c r="AO602" i="3" s="1"/>
  <c r="AC594" i="3"/>
  <c r="AC586" i="3"/>
  <c r="AO586" i="3" s="1"/>
  <c r="AC578" i="3"/>
  <c r="AC744" i="3"/>
  <c r="AO744" i="3" s="1"/>
  <c r="AC737" i="3"/>
  <c r="AO737" i="3" s="1"/>
  <c r="AP737" i="3" s="1"/>
  <c r="AY737" i="3" s="1"/>
  <c r="AC697" i="3"/>
  <c r="AC694" i="3"/>
  <c r="AO694" i="3" s="1"/>
  <c r="AC677" i="3"/>
  <c r="AO677" i="3" s="1"/>
  <c r="AC664" i="3"/>
  <c r="AC656" i="3"/>
  <c r="AO656" i="3" s="1"/>
  <c r="AC641" i="3"/>
  <c r="AO641" i="3" s="1"/>
  <c r="AC637" i="3"/>
  <c r="AO637" i="3" s="1"/>
  <c r="AC625" i="3"/>
  <c r="AO625" i="3" s="1"/>
  <c r="AC617" i="3"/>
  <c r="AO617" i="3" s="1"/>
  <c r="AC609" i="3"/>
  <c r="AC601" i="3"/>
  <c r="AC713" i="3"/>
  <c r="AO713" i="3" s="1"/>
  <c r="AP713" i="3" s="1"/>
  <c r="AY713" i="3" s="1"/>
  <c r="AC681" i="3"/>
  <c r="AC671" i="3"/>
  <c r="AC669" i="3"/>
  <c r="AO669" i="3" s="1"/>
  <c r="AC665" i="3"/>
  <c r="AO665" i="3" s="1"/>
  <c r="AP665" i="3" s="1"/>
  <c r="AY665" i="3" s="1"/>
  <c r="AC663" i="3"/>
  <c r="AO663" i="3" s="1"/>
  <c r="AP663" i="3" s="1"/>
  <c r="AY663" i="3" s="1"/>
  <c r="AC655" i="3"/>
  <c r="AO655" i="3" s="1"/>
  <c r="AP655" i="3" s="1"/>
  <c r="AY655" i="3" s="1"/>
  <c r="AC623" i="3"/>
  <c r="AO623" i="3" s="1"/>
  <c r="AC615" i="3"/>
  <c r="AO615" i="3" s="1"/>
  <c r="AC607" i="3"/>
  <c r="AC736" i="3"/>
  <c r="AO736" i="3" s="1"/>
  <c r="AC689" i="3"/>
  <c r="AO689" i="3" s="1"/>
  <c r="AC686" i="3"/>
  <c r="AC642" i="3"/>
  <c r="AO642" i="3" s="1"/>
  <c r="AC639" i="3"/>
  <c r="AO639" i="3" s="1"/>
  <c r="AC626" i="3"/>
  <c r="AO626" i="3" s="1"/>
  <c r="AC622" i="3"/>
  <c r="AC614" i="3"/>
  <c r="AC606" i="3"/>
  <c r="AO606" i="3" s="1"/>
  <c r="AP606" i="3" s="1"/>
  <c r="AY606" i="3" s="1"/>
  <c r="AC598" i="3"/>
  <c r="AO598" i="3" s="1"/>
  <c r="AC590" i="3"/>
  <c r="AC761" i="3"/>
  <c r="AO761" i="3" s="1"/>
  <c r="AP761" i="3" s="1"/>
  <c r="AY761" i="3" s="1"/>
  <c r="AC745" i="3"/>
  <c r="AO745" i="3" s="1"/>
  <c r="AC728" i="3"/>
  <c r="AO728" i="3" s="1"/>
  <c r="AC721" i="3"/>
  <c r="AO721" i="3" s="1"/>
  <c r="AC678" i="3"/>
  <c r="AC619" i="3"/>
  <c r="AO619" i="3" s="1"/>
  <c r="AC611" i="3"/>
  <c r="AO611" i="3" s="1"/>
  <c r="AC603" i="3"/>
  <c r="AO603" i="3" s="1"/>
  <c r="AC595" i="3"/>
  <c r="AO595" i="3" s="1"/>
  <c r="AP595" i="3" s="1"/>
  <c r="AY595" i="3" s="1"/>
  <c r="AC587" i="3"/>
  <c r="AO587" i="3" s="1"/>
  <c r="AP587" i="3" s="1"/>
  <c r="AY587" i="3" s="1"/>
  <c r="AC579" i="3"/>
  <c r="AO579" i="3" s="1"/>
  <c r="AC571" i="3"/>
  <c r="AO571" i="3" s="1"/>
  <c r="AC729" i="3"/>
  <c r="AO729" i="3" s="1"/>
  <c r="AC705" i="3"/>
  <c r="AC696" i="3"/>
  <c r="AO696" i="3" s="1"/>
  <c r="AC632" i="3"/>
  <c r="AO632" i="3" s="1"/>
  <c r="AC627" i="3"/>
  <c r="AO627" i="3" s="1"/>
  <c r="AP627" i="3" s="1"/>
  <c r="AY627" i="3" s="1"/>
  <c r="AC599" i="3"/>
  <c r="AC588" i="3"/>
  <c r="AC580" i="3"/>
  <c r="AO580" i="3" s="1"/>
  <c r="AC572" i="3"/>
  <c r="AO572" i="3" s="1"/>
  <c r="AC570" i="3"/>
  <c r="AO570" i="3" s="1"/>
  <c r="AC567" i="3"/>
  <c r="AO567" i="3" s="1"/>
  <c r="AC562" i="3"/>
  <c r="AO562" i="3" s="1"/>
  <c r="AC554" i="3"/>
  <c r="AO554" i="3" s="1"/>
  <c r="AC546" i="3"/>
  <c r="AO546" i="3" s="1"/>
  <c r="AC538" i="3"/>
  <c r="AO538" i="3" s="1"/>
  <c r="AC530" i="3"/>
  <c r="AO530" i="3" s="1"/>
  <c r="AC522" i="3"/>
  <c r="AO522" i="3" s="1"/>
  <c r="AP522" i="3" s="1"/>
  <c r="AY522" i="3" s="1"/>
  <c r="AC514" i="3"/>
  <c r="AO514" i="3" s="1"/>
  <c r="AC506" i="3"/>
  <c r="AO506" i="3" s="1"/>
  <c r="AP506" i="3" s="1"/>
  <c r="AY506" i="3" s="1"/>
  <c r="AC498" i="3"/>
  <c r="AO498" i="3" s="1"/>
  <c r="AC654" i="3"/>
  <c r="AO654" i="3" s="1"/>
  <c r="AC640" i="3"/>
  <c r="AO640" i="3" s="1"/>
  <c r="AP640" i="3" s="1"/>
  <c r="AY640" i="3" s="1"/>
  <c r="AC621" i="3"/>
  <c r="AC616" i="3"/>
  <c r="AO616" i="3" s="1"/>
  <c r="AC605" i="3"/>
  <c r="AO605" i="3" s="1"/>
  <c r="AC582" i="3"/>
  <c r="AO582" i="3" s="1"/>
  <c r="AP582" i="3" s="1"/>
  <c r="AY582" i="3" s="1"/>
  <c r="AC574" i="3"/>
  <c r="AC561" i="3"/>
  <c r="AC553" i="3"/>
  <c r="AC545" i="3"/>
  <c r="AO545" i="3" s="1"/>
  <c r="AC537" i="3"/>
  <c r="AO537" i="3" s="1"/>
  <c r="AC712" i="3"/>
  <c r="AO712" i="3" s="1"/>
  <c r="AC649" i="3"/>
  <c r="AC620" i="3"/>
  <c r="AO620" i="3" s="1"/>
  <c r="AC604" i="3"/>
  <c r="AC568" i="3"/>
  <c r="AO568" i="3" s="1"/>
  <c r="AC559" i="3"/>
  <c r="AO559" i="3" s="1"/>
  <c r="AC551" i="3"/>
  <c r="AO551" i="3" s="1"/>
  <c r="AP551" i="3" s="1"/>
  <c r="AY551" i="3" s="1"/>
  <c r="AC543" i="3"/>
  <c r="AO543" i="3" s="1"/>
  <c r="AC535" i="3"/>
  <c r="AO535" i="3" s="1"/>
  <c r="AC653" i="3"/>
  <c r="AC633" i="3"/>
  <c r="AC600" i="3"/>
  <c r="AO600" i="3" s="1"/>
  <c r="AP600" i="3" s="1"/>
  <c r="AY600" i="3" s="1"/>
  <c r="AC597" i="3"/>
  <c r="AO597" i="3" s="1"/>
  <c r="AP597" i="3" s="1"/>
  <c r="AY597" i="3" s="1"/>
  <c r="AC589" i="3"/>
  <c r="AO589" i="3" s="1"/>
  <c r="AP589" i="3" s="1"/>
  <c r="AY589" i="3" s="1"/>
  <c r="AC585" i="3"/>
  <c r="AC581" i="3"/>
  <c r="AC577" i="3"/>
  <c r="AC573" i="3"/>
  <c r="AC558" i="3"/>
  <c r="AC550" i="3"/>
  <c r="AO550" i="3" s="1"/>
  <c r="AP550" i="3" s="1"/>
  <c r="AY550" i="3" s="1"/>
  <c r="AC542" i="3"/>
  <c r="AO542" i="3" s="1"/>
  <c r="AP542" i="3" s="1"/>
  <c r="AY542" i="3" s="1"/>
  <c r="AC534" i="3"/>
  <c r="AO534" i="3" s="1"/>
  <c r="AC702" i="3"/>
  <c r="AO702" i="3" s="1"/>
  <c r="AC672" i="3"/>
  <c r="AC670" i="3"/>
  <c r="AO670" i="3" s="1"/>
  <c r="AC648" i="3"/>
  <c r="AO648" i="3" s="1"/>
  <c r="AP648" i="3" s="1"/>
  <c r="AY648" i="3" s="1"/>
  <c r="AC643" i="3"/>
  <c r="AO643" i="3" s="1"/>
  <c r="AC635" i="3"/>
  <c r="AO635" i="3" s="1"/>
  <c r="AC612" i="3"/>
  <c r="AC593" i="3"/>
  <c r="AC583" i="3"/>
  <c r="AC575" i="3"/>
  <c r="AO575" i="3" s="1"/>
  <c r="AC563" i="3"/>
  <c r="AO563" i="3" s="1"/>
  <c r="AC555" i="3"/>
  <c r="AO555" i="3" s="1"/>
  <c r="AC547" i="3"/>
  <c r="AO547" i="3" s="1"/>
  <c r="AC539" i="3"/>
  <c r="AO539" i="3" s="1"/>
  <c r="AP539" i="3" s="1"/>
  <c r="AY539" i="3" s="1"/>
  <c r="AC720" i="3"/>
  <c r="AO720" i="3" s="1"/>
  <c r="AC662" i="3"/>
  <c r="AO662" i="3" s="1"/>
  <c r="AP662" i="3" s="1"/>
  <c r="AY662" i="3" s="1"/>
  <c r="AC651" i="3"/>
  <c r="AO651" i="3" s="1"/>
  <c r="AC630" i="3"/>
  <c r="AO630" i="3" s="1"/>
  <c r="AC613" i="3"/>
  <c r="AO613" i="3" s="1"/>
  <c r="AC596" i="3"/>
  <c r="AC565" i="3"/>
  <c r="AO565" i="3" s="1"/>
  <c r="AC560" i="3"/>
  <c r="AO560" i="3" s="1"/>
  <c r="AC549" i="3"/>
  <c r="AO549" i="3" s="1"/>
  <c r="AC544" i="3"/>
  <c r="AO544" i="3" s="1"/>
  <c r="AC529" i="3"/>
  <c r="AO529" i="3" s="1"/>
  <c r="AC525" i="3"/>
  <c r="AO525" i="3" s="1"/>
  <c r="AC512" i="3"/>
  <c r="AO512" i="3" s="1"/>
  <c r="AP512" i="3" s="1"/>
  <c r="AY512" i="3" s="1"/>
  <c r="AC509" i="3"/>
  <c r="AC495" i="3"/>
  <c r="AO495" i="3" s="1"/>
  <c r="AC487" i="3"/>
  <c r="AO487" i="3" s="1"/>
  <c r="AC479" i="3"/>
  <c r="AC471" i="3"/>
  <c r="AC638" i="3"/>
  <c r="AO638" i="3" s="1"/>
  <c r="AC566" i="3"/>
  <c r="AO566" i="3" s="1"/>
  <c r="AC528" i="3"/>
  <c r="AC519" i="3"/>
  <c r="AC515" i="3"/>
  <c r="AC503" i="3"/>
  <c r="AO503" i="3" s="1"/>
  <c r="AC499" i="3"/>
  <c r="AC494" i="3"/>
  <c r="AO494" i="3" s="1"/>
  <c r="AC486" i="3"/>
  <c r="AO486" i="3" s="1"/>
  <c r="AC478" i="3"/>
  <c r="AO478" i="3" s="1"/>
  <c r="AP478" i="3" s="1"/>
  <c r="AY478" i="3" s="1"/>
  <c r="AC470" i="3"/>
  <c r="AC629" i="3"/>
  <c r="AO629" i="3" s="1"/>
  <c r="AC592" i="3"/>
  <c r="AC564" i="3"/>
  <c r="AO564" i="3" s="1"/>
  <c r="AP564" i="3" s="1"/>
  <c r="AY564" i="3" s="1"/>
  <c r="AC548" i="3"/>
  <c r="AO548" i="3" s="1"/>
  <c r="AC526" i="3"/>
  <c r="AO526" i="3" s="1"/>
  <c r="AC646" i="3"/>
  <c r="AO646" i="3" s="1"/>
  <c r="AC584" i="3"/>
  <c r="AO584" i="3" s="1"/>
  <c r="AC661" i="3"/>
  <c r="AO661" i="3" s="1"/>
  <c r="AP661" i="3" s="1"/>
  <c r="AY661" i="3" s="1"/>
  <c r="AC658" i="3"/>
  <c r="AO658" i="3" s="1"/>
  <c r="AC608" i="3"/>
  <c r="AO608" i="3" s="1"/>
  <c r="AP608" i="3" s="1"/>
  <c r="AY608" i="3" s="1"/>
  <c r="AC531" i="3"/>
  <c r="AO531" i="3" s="1"/>
  <c r="AC524" i="3"/>
  <c r="AC510" i="3"/>
  <c r="AC492" i="3"/>
  <c r="AC484" i="3"/>
  <c r="AO484" i="3" s="1"/>
  <c r="AC476" i="3"/>
  <c r="AO476" i="3" s="1"/>
  <c r="AC468" i="3"/>
  <c r="AO468" i="3" s="1"/>
  <c r="AP468" i="3" s="1"/>
  <c r="AY468" i="3" s="1"/>
  <c r="AC461" i="3"/>
  <c r="AO461" i="3" s="1"/>
  <c r="AC453" i="3"/>
  <c r="AO453" i="3" s="1"/>
  <c r="AC445" i="3"/>
  <c r="AO445" i="3" s="1"/>
  <c r="AC437" i="3"/>
  <c r="AC429" i="3"/>
  <c r="AO429" i="3" s="1"/>
  <c r="AP429" i="3" s="1"/>
  <c r="AY429" i="3" s="1"/>
  <c r="AC421" i="3"/>
  <c r="AO421" i="3" s="1"/>
  <c r="AC413" i="3"/>
  <c r="AC405" i="3"/>
  <c r="AO405" i="3" s="1"/>
  <c r="AP405" i="3" s="1"/>
  <c r="AY405" i="3" s="1"/>
  <c r="AC397" i="3"/>
  <c r="AO397" i="3" s="1"/>
  <c r="AC389" i="3"/>
  <c r="AO389" i="3" s="1"/>
  <c r="AP389" i="3" s="1"/>
  <c r="AY389" i="3" s="1"/>
  <c r="AC381" i="3"/>
  <c r="AC373" i="3"/>
  <c r="AO373" i="3" s="1"/>
  <c r="AC365" i="3"/>
  <c r="AO365" i="3" s="1"/>
  <c r="AC357" i="3"/>
  <c r="AO357" i="3" s="1"/>
  <c r="AP357" i="3" s="1"/>
  <c r="AY357" i="3" s="1"/>
  <c r="AC349" i="3"/>
  <c r="AO349" i="3" s="1"/>
  <c r="AC341" i="3"/>
  <c r="AO341" i="3" s="1"/>
  <c r="AP341" i="3" s="1"/>
  <c r="AY341" i="3" s="1"/>
  <c r="AC333" i="3"/>
  <c r="AC576" i="3"/>
  <c r="AC569" i="3"/>
  <c r="AC556" i="3"/>
  <c r="AO556" i="3" s="1"/>
  <c r="AC552" i="3"/>
  <c r="AO552" i="3" s="1"/>
  <c r="AP552" i="3" s="1"/>
  <c r="AY552" i="3" s="1"/>
  <c r="AC517" i="3"/>
  <c r="AO517" i="3" s="1"/>
  <c r="AP517" i="3" s="1"/>
  <c r="AY517" i="3" s="1"/>
  <c r="AC516" i="3"/>
  <c r="AO516" i="3" s="1"/>
  <c r="AC511" i="3"/>
  <c r="AO511" i="3" s="1"/>
  <c r="AC507" i="3"/>
  <c r="AO507" i="3" s="1"/>
  <c r="AP507" i="3" s="1"/>
  <c r="AY507" i="3" s="1"/>
  <c r="AC491" i="3"/>
  <c r="AO491" i="3" s="1"/>
  <c r="AC483" i="3"/>
  <c r="AO483" i="3" s="1"/>
  <c r="AC475" i="3"/>
  <c r="AO475" i="3" s="1"/>
  <c r="AC467" i="3"/>
  <c r="AO467" i="3" s="1"/>
  <c r="AP467" i="3" s="1"/>
  <c r="AY467" i="3" s="1"/>
  <c r="AC460" i="3"/>
  <c r="AC452" i="3"/>
  <c r="AO452" i="3" s="1"/>
  <c r="AC444" i="3"/>
  <c r="AO444" i="3" s="1"/>
  <c r="AC436" i="3"/>
  <c r="AO436" i="3" s="1"/>
  <c r="AC428" i="3"/>
  <c r="AO428" i="3" s="1"/>
  <c r="AC420" i="3"/>
  <c r="AC412" i="3"/>
  <c r="AO412" i="3" s="1"/>
  <c r="AC404" i="3"/>
  <c r="AO404" i="3" s="1"/>
  <c r="AC396" i="3"/>
  <c r="AO396" i="3" s="1"/>
  <c r="AC388" i="3"/>
  <c r="AC380" i="3"/>
  <c r="AC372" i="3"/>
  <c r="AC770" i="3"/>
  <c r="AC508" i="3"/>
  <c r="AC500" i="3"/>
  <c r="AC496" i="3"/>
  <c r="AO496" i="3" s="1"/>
  <c r="AC488" i="3"/>
  <c r="AO488" i="3" s="1"/>
  <c r="AC480" i="3"/>
  <c r="AO480" i="3" s="1"/>
  <c r="AC472" i="3"/>
  <c r="AC459" i="3"/>
  <c r="AC451" i="3"/>
  <c r="AO451" i="3" s="1"/>
  <c r="AC443" i="3"/>
  <c r="AC435" i="3"/>
  <c r="AO435" i="3" s="1"/>
  <c r="AC427" i="3"/>
  <c r="AC419" i="3"/>
  <c r="AO419" i="3" s="1"/>
  <c r="AP419" i="3" s="1"/>
  <c r="AY419" i="3" s="1"/>
  <c r="AC411" i="3"/>
  <c r="AO411" i="3" s="1"/>
  <c r="AC403" i="3"/>
  <c r="AO403" i="3" s="1"/>
  <c r="AC688" i="3"/>
  <c r="AO688" i="3" s="1"/>
  <c r="AP688" i="3" s="1"/>
  <c r="AY688" i="3" s="1"/>
  <c r="AC645" i="3"/>
  <c r="AO645" i="3" s="1"/>
  <c r="AC591" i="3"/>
  <c r="AO591" i="3" s="1"/>
  <c r="AC540" i="3"/>
  <c r="AC533" i="3"/>
  <c r="AO533" i="3" s="1"/>
  <c r="AC501" i="3"/>
  <c r="AO501" i="3" s="1"/>
  <c r="AP501" i="3" s="1"/>
  <c r="AY501" i="3" s="1"/>
  <c r="AC490" i="3"/>
  <c r="AO490" i="3" s="1"/>
  <c r="AC482" i="3"/>
  <c r="AC474" i="3"/>
  <c r="AO474" i="3" s="1"/>
  <c r="AC458" i="3"/>
  <c r="AO458" i="3" s="1"/>
  <c r="AC450" i="3"/>
  <c r="AO450" i="3" s="1"/>
  <c r="AP450" i="3" s="1"/>
  <c r="AY450" i="3" s="1"/>
  <c r="AC442" i="3"/>
  <c r="AC434" i="3"/>
  <c r="AO434" i="3" s="1"/>
  <c r="AC426" i="3"/>
  <c r="AO426" i="3" s="1"/>
  <c r="AP426" i="3" s="1"/>
  <c r="AY426" i="3" s="1"/>
  <c r="AC418" i="3"/>
  <c r="AO418" i="3" s="1"/>
  <c r="AC410" i="3"/>
  <c r="AC402" i="3"/>
  <c r="AO402" i="3" s="1"/>
  <c r="AC394" i="3"/>
  <c r="AO394" i="3" s="1"/>
  <c r="AC624" i="3"/>
  <c r="AO624" i="3" s="1"/>
  <c r="AC536" i="3"/>
  <c r="AO536" i="3" s="1"/>
  <c r="AP536" i="3" s="1"/>
  <c r="AY536" i="3" s="1"/>
  <c r="AC527" i="3"/>
  <c r="AO527" i="3" s="1"/>
  <c r="AC521" i="3"/>
  <c r="AC502" i="3"/>
  <c r="AO502" i="3" s="1"/>
  <c r="AC466" i="3"/>
  <c r="AO466" i="3" s="1"/>
  <c r="AC465" i="3"/>
  <c r="AO465" i="3" s="1"/>
  <c r="AC457" i="3"/>
  <c r="AO457" i="3" s="1"/>
  <c r="AP457" i="3" s="1"/>
  <c r="AY457" i="3" s="1"/>
  <c r="AC449" i="3"/>
  <c r="AO449" i="3" s="1"/>
  <c r="AC441" i="3"/>
  <c r="AO441" i="3" s="1"/>
  <c r="AP441" i="3" s="1"/>
  <c r="AY441" i="3" s="1"/>
  <c r="AC433" i="3"/>
  <c r="AO433" i="3" s="1"/>
  <c r="AC425" i="3"/>
  <c r="AC417" i="3"/>
  <c r="AO417" i="3" s="1"/>
  <c r="AC409" i="3"/>
  <c r="AC401" i="3"/>
  <c r="AO401" i="3" s="1"/>
  <c r="AC393" i="3"/>
  <c r="AO393" i="3" s="1"/>
  <c r="AC385" i="3"/>
  <c r="AO385" i="3" s="1"/>
  <c r="AC377" i="3"/>
  <c r="AC557" i="3"/>
  <c r="AO557" i="3" s="1"/>
  <c r="AC541" i="3"/>
  <c r="AC532" i="3"/>
  <c r="AC523" i="3"/>
  <c r="AO523" i="3" s="1"/>
  <c r="AP523" i="3" s="1"/>
  <c r="AY523" i="3" s="1"/>
  <c r="AC493" i="3"/>
  <c r="AO493" i="3" s="1"/>
  <c r="AC485" i="3"/>
  <c r="AO485" i="3" s="1"/>
  <c r="AC477" i="3"/>
  <c r="AO477" i="3" s="1"/>
  <c r="AC469" i="3"/>
  <c r="AC464" i="3"/>
  <c r="AO464" i="3" s="1"/>
  <c r="AC463" i="3"/>
  <c r="AO463" i="3" s="1"/>
  <c r="AP463" i="3" s="1"/>
  <c r="AY463" i="3" s="1"/>
  <c r="AC520" i="3"/>
  <c r="AO520" i="3" s="1"/>
  <c r="AP520" i="3" s="1"/>
  <c r="AY520" i="3" s="1"/>
  <c r="AC513" i="3"/>
  <c r="AO513" i="3" s="1"/>
  <c r="AP513" i="3" s="1"/>
  <c r="AY513" i="3" s="1"/>
  <c r="AC504" i="3"/>
  <c r="AO504" i="3" s="1"/>
  <c r="AP504" i="3" s="1"/>
  <c r="AY504" i="3" s="1"/>
  <c r="AC462" i="3"/>
  <c r="AC518" i="3"/>
  <c r="AC497" i="3"/>
  <c r="AO497" i="3" s="1"/>
  <c r="AC489" i="3"/>
  <c r="AO489" i="3" s="1"/>
  <c r="AC481" i="3"/>
  <c r="AO481" i="3" s="1"/>
  <c r="AC456" i="3"/>
  <c r="AO456" i="3" s="1"/>
  <c r="AP456" i="3" s="1"/>
  <c r="AY456" i="3" s="1"/>
  <c r="AC505" i="3"/>
  <c r="AO505" i="3" s="1"/>
  <c r="AC440" i="3"/>
  <c r="AO440" i="3" s="1"/>
  <c r="AP440" i="3" s="1"/>
  <c r="AY440" i="3" s="1"/>
  <c r="AC439" i="3"/>
  <c r="AO439" i="3" s="1"/>
  <c r="AC424" i="3"/>
  <c r="AO424" i="3" s="1"/>
  <c r="AC423" i="3"/>
  <c r="AO423" i="3" s="1"/>
  <c r="AC408" i="3"/>
  <c r="AO408" i="3" s="1"/>
  <c r="AC407" i="3"/>
  <c r="AC392" i="3"/>
  <c r="AC370" i="3"/>
  <c r="AO370" i="3" s="1"/>
  <c r="AP370" i="3" s="1"/>
  <c r="AY370" i="3" s="1"/>
  <c r="AC363" i="3"/>
  <c r="AO363" i="3" s="1"/>
  <c r="AC360" i="3"/>
  <c r="AO360" i="3" s="1"/>
  <c r="AC438" i="3"/>
  <c r="AO438" i="3" s="1"/>
  <c r="AC422" i="3"/>
  <c r="AO422" i="3" s="1"/>
  <c r="AC406" i="3"/>
  <c r="AC384" i="3"/>
  <c r="AO384" i="3" s="1"/>
  <c r="AC383" i="3"/>
  <c r="AO383" i="3" s="1"/>
  <c r="AP383" i="3" s="1"/>
  <c r="AY383" i="3" s="1"/>
  <c r="AC382" i="3"/>
  <c r="AC369" i="3"/>
  <c r="AO369" i="3" s="1"/>
  <c r="AC366" i="3"/>
  <c r="AO366" i="3" s="1"/>
  <c r="AC395" i="3"/>
  <c r="AO395" i="3" s="1"/>
  <c r="AC374" i="3"/>
  <c r="AO374" i="3" s="1"/>
  <c r="AC367" i="3"/>
  <c r="AO367" i="3" s="1"/>
  <c r="AC364" i="3"/>
  <c r="AC361" i="3"/>
  <c r="AC351" i="3"/>
  <c r="AO351" i="3" s="1"/>
  <c r="AC348" i="3"/>
  <c r="AC454" i="3"/>
  <c r="AO454" i="3" s="1"/>
  <c r="AC379" i="3"/>
  <c r="AO379" i="3" s="1"/>
  <c r="AC378" i="3"/>
  <c r="AO378" i="3" s="1"/>
  <c r="AP378" i="3" s="1"/>
  <c r="AY378" i="3" s="1"/>
  <c r="AC448" i="3"/>
  <c r="AO448" i="3" s="1"/>
  <c r="AC447" i="3"/>
  <c r="AC432" i="3"/>
  <c r="AO432" i="3" s="1"/>
  <c r="AC431" i="3"/>
  <c r="AO431" i="3" s="1"/>
  <c r="AC416" i="3"/>
  <c r="AO416" i="3" s="1"/>
  <c r="AP416" i="3" s="1"/>
  <c r="AY416" i="3" s="1"/>
  <c r="AC415" i="3"/>
  <c r="AC455" i="3"/>
  <c r="AO455" i="3" s="1"/>
  <c r="AC446" i="3"/>
  <c r="AC430" i="3"/>
  <c r="AO430" i="3" s="1"/>
  <c r="AC414" i="3"/>
  <c r="AO414" i="3" s="1"/>
  <c r="AP414" i="3" s="1"/>
  <c r="AY414" i="3" s="1"/>
  <c r="AC398" i="3"/>
  <c r="AC391" i="3"/>
  <c r="AO391" i="3" s="1"/>
  <c r="AC390" i="3"/>
  <c r="AO390" i="3" s="1"/>
  <c r="AC376" i="3"/>
  <c r="AO376" i="3" s="1"/>
  <c r="AC473" i="3"/>
  <c r="AO473" i="3" s="1"/>
  <c r="AP473" i="3" s="1"/>
  <c r="AY473" i="3" s="1"/>
  <c r="AC354" i="3"/>
  <c r="AO354" i="3" s="1"/>
  <c r="AC353" i="3"/>
  <c r="AO353" i="3" s="1"/>
  <c r="AC350" i="3"/>
  <c r="AO350" i="3" s="1"/>
  <c r="AP350" i="3" s="1"/>
  <c r="AY350" i="3" s="1"/>
  <c r="AC338" i="3"/>
  <c r="AO338" i="3" s="1"/>
  <c r="AP338" i="3" s="1"/>
  <c r="AY338" i="3" s="1"/>
  <c r="AC334" i="3"/>
  <c r="AO334" i="3" s="1"/>
  <c r="AP334" i="3" s="1"/>
  <c r="AY334" i="3" s="1"/>
  <c r="AC375" i="3"/>
  <c r="AO375" i="3" s="1"/>
  <c r="AC345" i="3"/>
  <c r="AO345" i="3" s="1"/>
  <c r="AP345" i="3" s="1"/>
  <c r="AY345" i="3" s="1"/>
  <c r="AC386" i="3"/>
  <c r="AO386" i="3" s="1"/>
  <c r="AP386" i="3" s="1"/>
  <c r="AY386" i="3" s="1"/>
  <c r="AC355" i="3"/>
  <c r="AO355" i="3" s="1"/>
  <c r="AC400" i="3"/>
  <c r="AO400" i="3" s="1"/>
  <c r="AC399" i="3"/>
  <c r="AC368" i="3"/>
  <c r="AO368" i="3" s="1"/>
  <c r="AP368" i="3" s="1"/>
  <c r="AY368" i="3" s="1"/>
  <c r="AC356" i="3"/>
  <c r="AO356" i="3" s="1"/>
  <c r="AC339" i="3"/>
  <c r="AC336" i="3"/>
  <c r="AO336" i="3" s="1"/>
  <c r="AC346" i="3"/>
  <c r="AC342" i="3"/>
  <c r="AO342" i="3" s="1"/>
  <c r="AP342" i="3" s="1"/>
  <c r="AY342" i="3" s="1"/>
  <c r="AC359" i="3"/>
  <c r="AO359" i="3" s="1"/>
  <c r="AC358" i="3"/>
  <c r="AO358" i="3" s="1"/>
  <c r="AC343" i="3"/>
  <c r="AC340" i="3"/>
  <c r="AO340" i="3" s="1"/>
  <c r="AP340" i="3" s="1"/>
  <c r="AY340" i="3" s="1"/>
  <c r="AC337" i="3"/>
  <c r="AO337" i="3" s="1"/>
  <c r="AP337" i="3" s="1"/>
  <c r="AY337" i="3" s="1"/>
  <c r="AC327" i="3"/>
  <c r="AO327" i="3" s="1"/>
  <c r="AC321" i="3"/>
  <c r="AO321" i="3" s="1"/>
  <c r="AC313" i="3"/>
  <c r="AO313" i="3" s="1"/>
  <c r="AP313" i="3" s="1"/>
  <c r="AY313" i="3" s="1"/>
  <c r="AC305" i="3"/>
  <c r="AO305" i="3" s="1"/>
  <c r="AC297" i="3"/>
  <c r="AO297" i="3" s="1"/>
  <c r="AP297" i="3" s="1"/>
  <c r="AY297" i="3" s="1"/>
  <c r="AC289" i="3"/>
  <c r="AO289" i="3" s="1"/>
  <c r="AC281" i="3"/>
  <c r="AO281" i="3" s="1"/>
  <c r="AP281" i="3" s="1"/>
  <c r="AY281" i="3" s="1"/>
  <c r="AC273" i="3"/>
  <c r="AC387" i="3"/>
  <c r="AO387" i="3" s="1"/>
  <c r="AC352" i="3"/>
  <c r="AO352" i="3" s="1"/>
  <c r="AC347" i="3"/>
  <c r="AO347" i="3" s="1"/>
  <c r="AC344" i="3"/>
  <c r="AO344" i="3" s="1"/>
  <c r="AP344" i="3" s="1"/>
  <c r="AY344" i="3" s="1"/>
  <c r="AC331" i="3"/>
  <c r="AO331" i="3" s="1"/>
  <c r="AC324" i="3"/>
  <c r="AO324" i="3" s="1"/>
  <c r="AC311" i="3"/>
  <c r="AO311" i="3" s="1"/>
  <c r="AC308" i="3"/>
  <c r="AO308" i="3" s="1"/>
  <c r="AC295" i="3"/>
  <c r="AO295" i="3" s="1"/>
  <c r="AC292" i="3"/>
  <c r="AO292" i="3" s="1"/>
  <c r="AC279" i="3"/>
  <c r="AO279" i="3" s="1"/>
  <c r="AC276" i="3"/>
  <c r="AC268" i="3"/>
  <c r="AO268" i="3" s="1"/>
  <c r="AC260" i="3"/>
  <c r="AO260" i="3" s="1"/>
  <c r="AC252" i="3"/>
  <c r="AC244" i="3"/>
  <c r="AO244" i="3" s="1"/>
  <c r="AC236" i="3"/>
  <c r="AO236" i="3" s="1"/>
  <c r="AC228" i="3"/>
  <c r="AO228" i="3" s="1"/>
  <c r="AC220" i="3"/>
  <c r="AO220" i="3" s="1"/>
  <c r="AC212" i="3"/>
  <c r="AO212" i="3" s="1"/>
  <c r="AC204" i="3"/>
  <c r="AO204" i="3" s="1"/>
  <c r="AC196" i="3"/>
  <c r="AO196" i="3" s="1"/>
  <c r="AC188" i="3"/>
  <c r="AC180" i="3"/>
  <c r="AO180" i="3" s="1"/>
  <c r="AC172" i="3"/>
  <c r="AC164" i="3"/>
  <c r="AO164" i="3" s="1"/>
  <c r="AC156" i="3"/>
  <c r="AO156" i="3" s="1"/>
  <c r="AP156" i="3" s="1"/>
  <c r="AY156" i="3" s="1"/>
  <c r="AC148" i="3"/>
  <c r="AO148" i="3" s="1"/>
  <c r="AP148" i="3" s="1"/>
  <c r="AY148" i="3" s="1"/>
  <c r="AC140" i="3"/>
  <c r="AO140" i="3" s="1"/>
  <c r="AC318" i="3"/>
  <c r="AO318" i="3" s="1"/>
  <c r="AC314" i="3"/>
  <c r="AO314" i="3" s="1"/>
  <c r="AC302" i="3"/>
  <c r="AO302" i="3" s="1"/>
  <c r="AC298" i="3"/>
  <c r="AC286" i="3"/>
  <c r="AO286" i="3" s="1"/>
  <c r="AC282" i="3"/>
  <c r="AO282" i="3" s="1"/>
  <c r="AC267" i="3"/>
  <c r="AO267" i="3" s="1"/>
  <c r="AC259" i="3"/>
  <c r="AC251" i="3"/>
  <c r="AC243" i="3"/>
  <c r="AO243" i="3" s="1"/>
  <c r="AC235" i="3"/>
  <c r="AO235" i="3" s="1"/>
  <c r="AC227" i="3"/>
  <c r="AO227" i="3" s="1"/>
  <c r="AC219" i="3"/>
  <c r="AO219" i="3" s="1"/>
  <c r="AP219" i="3" s="1"/>
  <c r="AY219" i="3" s="1"/>
  <c r="AC211" i="3"/>
  <c r="AO211" i="3" s="1"/>
  <c r="AC203" i="3"/>
  <c r="AO203" i="3" s="1"/>
  <c r="AP203" i="3" s="1"/>
  <c r="AY203" i="3" s="1"/>
  <c r="AC195" i="3"/>
  <c r="AO195" i="3" s="1"/>
  <c r="AP195" i="3" s="1"/>
  <c r="AY195" i="3" s="1"/>
  <c r="AC187" i="3"/>
  <c r="AC179" i="3"/>
  <c r="AO179" i="3" s="1"/>
  <c r="AC171" i="3"/>
  <c r="AO171" i="3" s="1"/>
  <c r="AC163" i="3"/>
  <c r="AO163" i="3" s="1"/>
  <c r="AC155" i="3"/>
  <c r="AO155" i="3" s="1"/>
  <c r="AC147" i="3"/>
  <c r="AC335" i="3"/>
  <c r="AC315" i="3"/>
  <c r="AO315" i="3" s="1"/>
  <c r="AC312" i="3"/>
  <c r="AO312" i="3" s="1"/>
  <c r="AC309" i="3"/>
  <c r="AO309" i="3" s="1"/>
  <c r="AC299" i="3"/>
  <c r="AC296" i="3"/>
  <c r="AC293" i="3"/>
  <c r="AC283" i="3"/>
  <c r="AO283" i="3" s="1"/>
  <c r="AC280" i="3"/>
  <c r="AO280" i="3" s="1"/>
  <c r="AC277" i="3"/>
  <c r="AO277" i="3" s="1"/>
  <c r="AC266" i="3"/>
  <c r="AC258" i="3"/>
  <c r="AO258" i="3" s="1"/>
  <c r="AC250" i="3"/>
  <c r="AO250" i="3" s="1"/>
  <c r="AC242" i="3"/>
  <c r="AO242" i="3" s="1"/>
  <c r="AC234" i="3"/>
  <c r="AO234" i="3" s="1"/>
  <c r="AP234" i="3" s="1"/>
  <c r="AY234" i="3" s="1"/>
  <c r="AC226" i="3"/>
  <c r="AC218" i="3"/>
  <c r="AO218" i="3" s="1"/>
  <c r="AC210" i="3"/>
  <c r="AO210" i="3" s="1"/>
  <c r="AC202" i="3"/>
  <c r="AO202" i="3" s="1"/>
  <c r="AC194" i="3"/>
  <c r="AO194" i="3" s="1"/>
  <c r="AC186" i="3"/>
  <c r="AO186" i="3" s="1"/>
  <c r="AC178" i="3"/>
  <c r="AC170" i="3"/>
  <c r="AC162" i="3"/>
  <c r="AO162" i="3" s="1"/>
  <c r="AP162" i="3" s="1"/>
  <c r="AY162" i="3" s="1"/>
  <c r="AC154" i="3"/>
  <c r="AC146" i="3"/>
  <c r="AC138" i="3"/>
  <c r="AO138" i="3" s="1"/>
  <c r="AC326" i="3"/>
  <c r="AO326" i="3" s="1"/>
  <c r="AP326" i="3" s="1"/>
  <c r="AY326" i="3" s="1"/>
  <c r="AC325" i="3"/>
  <c r="AO325" i="3" s="1"/>
  <c r="AC265" i="3"/>
  <c r="AO265" i="3" s="1"/>
  <c r="AC257" i="3"/>
  <c r="AO257" i="3" s="1"/>
  <c r="AC249" i="3"/>
  <c r="AO249" i="3" s="1"/>
  <c r="AC241" i="3"/>
  <c r="AO241" i="3" s="1"/>
  <c r="AC233" i="3"/>
  <c r="AO233" i="3" s="1"/>
  <c r="AP233" i="3" s="1"/>
  <c r="AY233" i="3" s="1"/>
  <c r="AC225" i="3"/>
  <c r="AO225" i="3" s="1"/>
  <c r="AC217" i="3"/>
  <c r="AC209" i="3"/>
  <c r="AC201" i="3"/>
  <c r="AO201" i="3" s="1"/>
  <c r="AC193" i="3"/>
  <c r="AO193" i="3" s="1"/>
  <c r="AC185" i="3"/>
  <c r="AC177" i="3"/>
  <c r="AO177" i="3" s="1"/>
  <c r="AP177" i="3" s="1"/>
  <c r="AY177" i="3" s="1"/>
  <c r="AC371" i="3"/>
  <c r="AO371" i="3" s="1"/>
  <c r="AP371" i="3" s="1"/>
  <c r="AY371" i="3" s="1"/>
  <c r="AC362" i="3"/>
  <c r="AC332" i="3"/>
  <c r="AO332" i="3" s="1"/>
  <c r="AP332" i="3" s="1"/>
  <c r="AY332" i="3" s="1"/>
  <c r="AC328" i="3"/>
  <c r="AO328" i="3" s="1"/>
  <c r="AC319" i="3"/>
  <c r="AO319" i="3" s="1"/>
  <c r="AP319" i="3" s="1"/>
  <c r="AY319" i="3" s="1"/>
  <c r="AC316" i="3"/>
  <c r="AO316" i="3" s="1"/>
  <c r="AC303" i="3"/>
  <c r="AC300" i="3"/>
  <c r="AO300" i="3" s="1"/>
  <c r="AC287" i="3"/>
  <c r="AC284" i="3"/>
  <c r="AO284" i="3" s="1"/>
  <c r="AC264" i="3"/>
  <c r="AO264" i="3" s="1"/>
  <c r="AP264" i="3" s="1"/>
  <c r="AY264" i="3" s="1"/>
  <c r="AC256" i="3"/>
  <c r="AO256" i="3" s="1"/>
  <c r="AP256" i="3" s="1"/>
  <c r="AY256" i="3" s="1"/>
  <c r="AC248" i="3"/>
  <c r="AC240" i="3"/>
  <c r="AO240" i="3" s="1"/>
  <c r="AC232" i="3"/>
  <c r="AO232" i="3" s="1"/>
  <c r="AC224" i="3"/>
  <c r="AC216" i="3"/>
  <c r="AO216" i="3" s="1"/>
  <c r="AC208" i="3"/>
  <c r="AO208" i="3" s="1"/>
  <c r="AP208" i="3" s="1"/>
  <c r="AY208" i="3" s="1"/>
  <c r="AC200" i="3"/>
  <c r="AO200" i="3" s="1"/>
  <c r="AP200" i="3" s="1"/>
  <c r="AY200" i="3" s="1"/>
  <c r="AC192" i="3"/>
  <c r="AC184" i="3"/>
  <c r="AC176" i="3"/>
  <c r="AO176" i="3" s="1"/>
  <c r="AC330" i="3"/>
  <c r="AO330" i="3" s="1"/>
  <c r="AC329" i="3"/>
  <c r="AO329" i="3" s="1"/>
  <c r="AC322" i="3"/>
  <c r="AO322" i="3" s="1"/>
  <c r="AC310" i="3"/>
  <c r="AC306" i="3"/>
  <c r="AC294" i="3"/>
  <c r="AC290" i="3"/>
  <c r="AC278" i="3"/>
  <c r="AO278" i="3" s="1"/>
  <c r="AC274" i="3"/>
  <c r="AO274" i="3" s="1"/>
  <c r="AC271" i="3"/>
  <c r="AO271" i="3" s="1"/>
  <c r="AC263" i="3"/>
  <c r="AO263" i="3" s="1"/>
  <c r="AP263" i="3" s="1"/>
  <c r="AY263" i="3" s="1"/>
  <c r="AC255" i="3"/>
  <c r="AO255" i="3" s="1"/>
  <c r="AC247" i="3"/>
  <c r="AO247" i="3" s="1"/>
  <c r="AC239" i="3"/>
  <c r="AO239" i="3" s="1"/>
  <c r="AP239" i="3" s="1"/>
  <c r="AY239" i="3" s="1"/>
  <c r="AC231" i="3"/>
  <c r="AO231" i="3" s="1"/>
  <c r="AC223" i="3"/>
  <c r="AC215" i="3"/>
  <c r="AO215" i="3" s="1"/>
  <c r="AC207" i="3"/>
  <c r="AO207" i="3" s="1"/>
  <c r="AC199" i="3"/>
  <c r="AO199" i="3" s="1"/>
  <c r="AP199" i="3" s="1"/>
  <c r="AY199" i="3" s="1"/>
  <c r="AC191" i="3"/>
  <c r="AO191" i="3" s="1"/>
  <c r="AC183" i="3"/>
  <c r="AO183" i="3" s="1"/>
  <c r="AC269" i="3"/>
  <c r="AO269" i="3" s="1"/>
  <c r="AP269" i="3" s="1"/>
  <c r="AY269" i="3" s="1"/>
  <c r="AC261" i="3"/>
  <c r="AO261" i="3" s="1"/>
  <c r="AC253" i="3"/>
  <c r="AO253" i="3" s="1"/>
  <c r="AC245" i="3"/>
  <c r="AC237" i="3"/>
  <c r="AO237" i="3" s="1"/>
  <c r="AC229" i="3"/>
  <c r="AC221" i="3"/>
  <c r="AO221" i="3" s="1"/>
  <c r="AP221" i="3" s="1"/>
  <c r="AY221" i="3" s="1"/>
  <c r="AC213" i="3"/>
  <c r="AO213" i="3" s="1"/>
  <c r="AC205" i="3"/>
  <c r="AO205" i="3" s="1"/>
  <c r="AC197" i="3"/>
  <c r="AO197" i="3" s="1"/>
  <c r="AP197" i="3" s="1"/>
  <c r="AY197" i="3" s="1"/>
  <c r="AC304" i="3"/>
  <c r="AO304" i="3" s="1"/>
  <c r="AP304" i="3" s="1"/>
  <c r="AY304" i="3" s="1"/>
  <c r="AC301" i="3"/>
  <c r="AO301" i="3" s="1"/>
  <c r="AP301" i="3" s="1"/>
  <c r="AY301" i="3" s="1"/>
  <c r="AC291" i="3"/>
  <c r="AO291" i="3" s="1"/>
  <c r="AP291" i="3" s="1"/>
  <c r="AY291" i="3" s="1"/>
  <c r="AC262" i="3"/>
  <c r="AC246" i="3"/>
  <c r="AO246" i="3" s="1"/>
  <c r="AC230" i="3"/>
  <c r="AO230" i="3" s="1"/>
  <c r="AC214" i="3"/>
  <c r="AO214" i="3" s="1"/>
  <c r="AC198" i="3"/>
  <c r="AC173" i="3"/>
  <c r="AC128" i="3"/>
  <c r="AO128" i="3" s="1"/>
  <c r="AC120" i="3"/>
  <c r="AO120" i="3" s="1"/>
  <c r="AP120" i="3" s="1"/>
  <c r="AY120" i="3" s="1"/>
  <c r="AC112" i="3"/>
  <c r="AO112" i="3" s="1"/>
  <c r="AC104" i="3"/>
  <c r="AO104" i="3" s="1"/>
  <c r="AP104" i="3" s="1"/>
  <c r="AY104" i="3" s="1"/>
  <c r="AC96" i="3"/>
  <c r="AC88" i="3"/>
  <c r="AO88" i="3" s="1"/>
  <c r="AC80" i="3"/>
  <c r="AC72" i="3"/>
  <c r="AC64" i="3"/>
  <c r="AO64" i="3" s="1"/>
  <c r="AP64" i="3" s="1"/>
  <c r="AY64" i="3" s="1"/>
  <c r="AC56" i="3"/>
  <c r="AO56" i="3" s="1"/>
  <c r="AP56" i="3" s="1"/>
  <c r="AY56" i="3" s="1"/>
  <c r="AC48" i="3"/>
  <c r="AO48" i="3" s="1"/>
  <c r="AP48" i="3" s="1"/>
  <c r="AY48" i="3" s="1"/>
  <c r="AC40" i="3"/>
  <c r="AC288" i="3"/>
  <c r="AO288" i="3" s="1"/>
  <c r="AC285" i="3"/>
  <c r="AO285" i="3" s="1"/>
  <c r="AC275" i="3"/>
  <c r="AO275" i="3" s="1"/>
  <c r="AC160" i="3"/>
  <c r="AC127" i="3"/>
  <c r="AO127" i="3" s="1"/>
  <c r="AP127" i="3" s="1"/>
  <c r="AY127" i="3" s="1"/>
  <c r="AC119" i="3"/>
  <c r="AO119" i="3" s="1"/>
  <c r="AP119" i="3" s="1"/>
  <c r="AY119" i="3" s="1"/>
  <c r="AC111" i="3"/>
  <c r="AO111" i="3" s="1"/>
  <c r="AC103" i="3"/>
  <c r="AC95" i="3"/>
  <c r="AO95" i="3" s="1"/>
  <c r="AP95" i="3" s="1"/>
  <c r="AY95" i="3" s="1"/>
  <c r="AC87" i="3"/>
  <c r="AC79" i="3"/>
  <c r="AC71" i="3"/>
  <c r="AO71" i="3" s="1"/>
  <c r="AP71" i="3" s="1"/>
  <c r="AY71" i="3" s="1"/>
  <c r="AC63" i="3"/>
  <c r="AO63" i="3" s="1"/>
  <c r="AP63" i="3" s="1"/>
  <c r="AY63" i="3" s="1"/>
  <c r="AC53" i="3"/>
  <c r="AO53" i="3" s="1"/>
  <c r="AC45" i="3"/>
  <c r="AO45" i="3" s="1"/>
  <c r="AC31" i="3"/>
  <c r="AC272" i="3"/>
  <c r="AO272" i="3" s="1"/>
  <c r="AC166" i="3"/>
  <c r="AO166" i="3" s="1"/>
  <c r="AC150" i="3"/>
  <c r="AO150" i="3" s="1"/>
  <c r="AP150" i="3" s="1"/>
  <c r="AY150" i="3" s="1"/>
  <c r="AC137" i="3"/>
  <c r="AO137" i="3" s="1"/>
  <c r="AC126" i="3"/>
  <c r="AO126" i="3" s="1"/>
  <c r="AP126" i="3" s="1"/>
  <c r="AY126" i="3" s="1"/>
  <c r="AC118" i="3"/>
  <c r="AO118" i="3" s="1"/>
  <c r="AC110" i="3"/>
  <c r="AC102" i="3"/>
  <c r="AO102" i="3" s="1"/>
  <c r="AP102" i="3" s="1"/>
  <c r="AY102" i="3" s="1"/>
  <c r="AC94" i="3"/>
  <c r="AO94" i="3" s="1"/>
  <c r="AP94" i="3" s="1"/>
  <c r="AY94" i="3" s="1"/>
  <c r="AC86" i="3"/>
  <c r="AO86" i="3" s="1"/>
  <c r="AC78" i="3"/>
  <c r="AC70" i="3"/>
  <c r="AO70" i="3" s="1"/>
  <c r="AP70" i="3" s="1"/>
  <c r="AY70" i="3" s="1"/>
  <c r="AC62" i="3"/>
  <c r="AO62" i="3" s="1"/>
  <c r="AP62" i="3" s="1"/>
  <c r="AY62" i="3" s="1"/>
  <c r="AC189" i="3"/>
  <c r="AO189" i="3" s="1"/>
  <c r="AP189" i="3" s="1"/>
  <c r="AY189" i="3" s="1"/>
  <c r="AC181" i="3"/>
  <c r="AO181" i="3" s="1"/>
  <c r="AC167" i="3"/>
  <c r="AC165" i="3"/>
  <c r="AC161" i="3"/>
  <c r="AO161" i="3" s="1"/>
  <c r="AP161" i="3" s="1"/>
  <c r="AY161" i="3" s="1"/>
  <c r="AC151" i="3"/>
  <c r="AO151" i="3" s="1"/>
  <c r="AC149" i="3"/>
  <c r="AO149" i="3" s="1"/>
  <c r="AC145" i="3"/>
  <c r="AO145" i="3" s="1"/>
  <c r="AC144" i="3"/>
  <c r="AO144" i="3" s="1"/>
  <c r="AP144" i="3" s="1"/>
  <c r="AY144" i="3" s="1"/>
  <c r="AC141" i="3"/>
  <c r="AO141" i="3" s="1"/>
  <c r="AP141" i="3" s="1"/>
  <c r="AY141" i="3" s="1"/>
  <c r="AC134" i="3"/>
  <c r="AO134" i="3" s="1"/>
  <c r="AP134" i="3" s="1"/>
  <c r="AY134" i="3" s="1"/>
  <c r="AC133" i="3"/>
  <c r="AO133" i="3" s="1"/>
  <c r="AC125" i="3"/>
  <c r="AO125" i="3" s="1"/>
  <c r="AC117" i="3"/>
  <c r="AC109" i="3"/>
  <c r="AO109" i="3" s="1"/>
  <c r="AP109" i="3" s="1"/>
  <c r="AY109" i="3" s="1"/>
  <c r="AC101" i="3"/>
  <c r="AO101" i="3" s="1"/>
  <c r="AC93" i="3"/>
  <c r="AO93" i="3" s="1"/>
  <c r="AC85" i="3"/>
  <c r="AO85" i="3" s="1"/>
  <c r="AC77" i="3"/>
  <c r="AO77" i="3" s="1"/>
  <c r="AC69" i="3"/>
  <c r="AO69" i="3" s="1"/>
  <c r="AC61" i="3"/>
  <c r="AO61" i="3" s="1"/>
  <c r="AC55" i="3"/>
  <c r="AO55" i="3" s="1"/>
  <c r="AP55" i="3" s="1"/>
  <c r="AY55" i="3" s="1"/>
  <c r="AC47" i="3"/>
  <c r="AO47" i="3" s="1"/>
  <c r="AP47" i="3" s="1"/>
  <c r="AY47" i="3" s="1"/>
  <c r="AC39" i="3"/>
  <c r="AO39" i="3" s="1"/>
  <c r="AC270" i="3"/>
  <c r="AC254" i="3"/>
  <c r="AO254" i="3" s="1"/>
  <c r="AC238" i="3"/>
  <c r="AO238" i="3" s="1"/>
  <c r="AC222" i="3"/>
  <c r="AO222" i="3" s="1"/>
  <c r="AC206" i="3"/>
  <c r="AC132" i="3"/>
  <c r="AC124" i="3"/>
  <c r="AO124" i="3" s="1"/>
  <c r="AC116" i="3"/>
  <c r="AO116" i="3" s="1"/>
  <c r="AC108" i="3"/>
  <c r="AO108" i="3" s="1"/>
  <c r="AC100" i="3"/>
  <c r="AO100" i="3" s="1"/>
  <c r="AC92" i="3"/>
  <c r="AO92" i="3" s="1"/>
  <c r="AC84" i="3"/>
  <c r="AC76" i="3"/>
  <c r="AO76" i="3" s="1"/>
  <c r="AP76" i="3" s="1"/>
  <c r="AY76" i="3" s="1"/>
  <c r="AC68" i="3"/>
  <c r="AO68" i="3" s="1"/>
  <c r="AP68" i="3" s="1"/>
  <c r="AY68" i="3" s="1"/>
  <c r="AC60" i="3"/>
  <c r="AC52" i="3"/>
  <c r="AC44" i="3"/>
  <c r="AO44" i="3" s="1"/>
  <c r="AC190" i="3"/>
  <c r="AO190" i="3" s="1"/>
  <c r="AC182" i="3"/>
  <c r="AC168" i="3"/>
  <c r="AO168" i="3" s="1"/>
  <c r="AC152" i="3"/>
  <c r="AC143" i="3"/>
  <c r="AO143" i="3" s="1"/>
  <c r="AC135" i="3"/>
  <c r="AO135" i="3" s="1"/>
  <c r="AC131" i="3"/>
  <c r="AC123" i="3"/>
  <c r="AO123" i="3" s="1"/>
  <c r="AC115" i="3"/>
  <c r="AO115" i="3" s="1"/>
  <c r="AP115" i="3" s="1"/>
  <c r="AY115" i="3" s="1"/>
  <c r="AC107" i="3"/>
  <c r="AO107" i="3" s="1"/>
  <c r="AC99" i="3"/>
  <c r="AC91" i="3"/>
  <c r="AC83" i="3"/>
  <c r="AO83" i="3" s="1"/>
  <c r="AC75" i="3"/>
  <c r="AO75" i="3" s="1"/>
  <c r="AC67" i="3"/>
  <c r="AC59" i="3"/>
  <c r="AO59" i="3" s="1"/>
  <c r="AP59" i="3" s="1"/>
  <c r="AY59" i="3" s="1"/>
  <c r="AC49" i="3"/>
  <c r="AO49" i="3" s="1"/>
  <c r="AC41" i="3"/>
  <c r="AO41" i="3" s="1"/>
  <c r="AC35" i="3"/>
  <c r="AC323" i="3"/>
  <c r="AC320" i="3"/>
  <c r="AC317" i="3"/>
  <c r="AC307" i="3"/>
  <c r="AC175" i="3"/>
  <c r="AO175" i="3" s="1"/>
  <c r="AC174" i="3"/>
  <c r="AO174" i="3" s="1"/>
  <c r="AC169" i="3"/>
  <c r="AC159" i="3"/>
  <c r="AO159" i="3" s="1"/>
  <c r="AC157" i="3"/>
  <c r="AO157" i="3" s="1"/>
  <c r="AP157" i="3" s="1"/>
  <c r="AY157" i="3" s="1"/>
  <c r="AC153" i="3"/>
  <c r="AO153" i="3" s="1"/>
  <c r="AC142" i="3"/>
  <c r="AO142" i="3" s="1"/>
  <c r="AC139" i="3"/>
  <c r="AO139" i="3" s="1"/>
  <c r="AP139" i="3" s="1"/>
  <c r="AY139" i="3" s="1"/>
  <c r="AC136" i="3"/>
  <c r="AO136" i="3" s="1"/>
  <c r="AP136" i="3" s="1"/>
  <c r="AY136" i="3" s="1"/>
  <c r="AC129" i="3"/>
  <c r="AO129" i="3" s="1"/>
  <c r="AC121" i="3"/>
  <c r="AO121" i="3" s="1"/>
  <c r="AC113" i="3"/>
  <c r="AO113" i="3" s="1"/>
  <c r="AC105" i="3"/>
  <c r="AC97" i="3"/>
  <c r="AC89" i="3"/>
  <c r="AO89" i="3" s="1"/>
  <c r="AC81" i="3"/>
  <c r="AO81" i="3" s="1"/>
  <c r="AC73" i="3"/>
  <c r="AC65" i="3"/>
  <c r="AO65" i="3" s="1"/>
  <c r="AC57" i="3"/>
  <c r="AO57" i="3" s="1"/>
  <c r="AC51" i="3"/>
  <c r="AO51" i="3" s="1"/>
  <c r="AC43" i="3"/>
  <c r="AO43" i="3" s="1"/>
  <c r="AC37" i="3"/>
  <c r="AO37" i="3" s="1"/>
  <c r="AC33" i="3"/>
  <c r="AO33" i="3" s="1"/>
  <c r="AC26" i="3"/>
  <c r="AC19" i="3"/>
  <c r="AC38" i="3"/>
  <c r="AO38" i="3" s="1"/>
  <c r="AC24" i="3"/>
  <c r="AO24" i="3" s="1"/>
  <c r="AP24" i="3" s="1"/>
  <c r="AY24" i="3" s="1"/>
  <c r="AC20" i="3"/>
  <c r="AC14" i="3"/>
  <c r="AC27" i="3"/>
  <c r="AC21" i="3"/>
  <c r="AO21" i="3" s="1"/>
  <c r="AC18" i="3"/>
  <c r="AC15" i="3"/>
  <c r="AC98" i="3"/>
  <c r="AO98" i="3" s="1"/>
  <c r="AP98" i="3" s="1"/>
  <c r="AY98" i="3" s="1"/>
  <c r="AC82" i="3"/>
  <c r="AO82" i="3" s="1"/>
  <c r="AC42" i="3"/>
  <c r="AO42" i="3" s="1"/>
  <c r="AC32" i="3"/>
  <c r="AO32" i="3" s="1"/>
  <c r="AC13" i="3"/>
  <c r="AC22" i="3"/>
  <c r="AO22" i="3" s="1"/>
  <c r="AP22" i="3" s="1"/>
  <c r="AY22" i="3" s="1"/>
  <c r="AC122" i="3"/>
  <c r="AO122" i="3" s="1"/>
  <c r="AC106" i="3"/>
  <c r="AO106" i="3" s="1"/>
  <c r="AC90" i="3"/>
  <c r="AO90" i="3" s="1"/>
  <c r="AC74" i="3"/>
  <c r="AO74" i="3" s="1"/>
  <c r="AP74" i="3" s="1"/>
  <c r="AY74" i="3" s="1"/>
  <c r="AC58" i="3"/>
  <c r="AO58" i="3" s="1"/>
  <c r="AC36" i="3"/>
  <c r="AO36" i="3" s="1"/>
  <c r="AP36" i="3" s="1"/>
  <c r="AY36" i="3" s="1"/>
  <c r="AC12" i="3"/>
  <c r="AC11" i="3"/>
  <c r="AO11" i="3" s="1"/>
  <c r="AC158" i="3"/>
  <c r="AC34" i="3"/>
  <c r="AC30" i="3"/>
  <c r="AC25" i="3"/>
  <c r="AO25" i="3" s="1"/>
  <c r="AC16" i="3"/>
  <c r="AO16" i="3" s="1"/>
  <c r="AC54" i="3"/>
  <c r="AO54" i="3" s="1"/>
  <c r="AC50" i="3"/>
  <c r="AC29" i="3"/>
  <c r="AO29" i="3" s="1"/>
  <c r="AP29" i="3" s="1"/>
  <c r="AY29" i="3" s="1"/>
  <c r="AC23" i="3"/>
  <c r="AC130" i="3"/>
  <c r="AC114" i="3"/>
  <c r="AC46" i="3"/>
  <c r="AO46" i="3" s="1"/>
  <c r="AC28" i="3"/>
  <c r="AC17" i="3"/>
  <c r="AO17" i="3" s="1"/>
  <c r="AC66" i="3"/>
  <c r="AN75" i="3"/>
  <c r="AN17" i="3"/>
  <c r="AN58" i="3"/>
  <c r="AN122" i="3"/>
  <c r="AN191" i="3"/>
  <c r="AP191" i="3" s="1"/>
  <c r="AY191" i="3" s="1"/>
  <c r="AD191" i="3"/>
  <c r="AU191" i="3" s="1"/>
  <c r="AV191" i="3" s="1"/>
  <c r="AN128" i="3"/>
  <c r="AD128" i="3"/>
  <c r="AU128" i="3" s="1"/>
  <c r="AV128" i="3" s="1"/>
  <c r="AN43" i="3"/>
  <c r="AN214" i="3"/>
  <c r="AN272" i="3"/>
  <c r="AN216" i="3"/>
  <c r="AP216" i="3" s="1"/>
  <c r="AY216" i="3" s="1"/>
  <c r="AN249" i="3"/>
  <c r="AD249" i="3"/>
  <c r="AU249" i="3" s="1"/>
  <c r="AV249" i="3" s="1"/>
  <c r="AN202" i="3"/>
  <c r="AN312" i="3"/>
  <c r="AN163" i="3"/>
  <c r="AN227" i="3"/>
  <c r="AN289" i="3"/>
  <c r="AD289" i="3"/>
  <c r="AU289" i="3" s="1"/>
  <c r="AV289" i="3" s="1"/>
  <c r="AN236" i="3"/>
  <c r="AN295" i="3"/>
  <c r="AN359" i="3"/>
  <c r="AD359" i="3"/>
  <c r="AU359" i="3" s="1"/>
  <c r="AV359" i="3" s="1"/>
  <c r="AN347" i="3"/>
  <c r="AD347" i="3"/>
  <c r="AU347" i="3" s="1"/>
  <c r="AV347" i="3" s="1"/>
  <c r="AN387" i="3"/>
  <c r="AN394" i="3"/>
  <c r="AN458" i="3"/>
  <c r="AD458" i="3"/>
  <c r="AU458" i="3" s="1"/>
  <c r="AV458" i="3" s="1"/>
  <c r="AN403" i="3"/>
  <c r="AD403" i="3"/>
  <c r="AU403" i="3" s="1"/>
  <c r="AV403" i="3" s="1"/>
  <c r="AN537" i="3"/>
  <c r="AN421" i="3"/>
  <c r="AN484" i="3"/>
  <c r="AN358" i="3"/>
  <c r="AN422" i="3"/>
  <c r="AP422" i="3" s="1"/>
  <c r="AY422" i="3" s="1"/>
  <c r="AD422" i="3"/>
  <c r="AU422" i="3" s="1"/>
  <c r="AV422" i="3" s="1"/>
  <c r="AN505" i="3"/>
  <c r="AN598" i="3"/>
  <c r="AD598" i="3"/>
  <c r="AU598" i="3" s="1"/>
  <c r="AV598" i="3" s="1"/>
  <c r="AN549" i="3"/>
  <c r="AN480" i="3"/>
  <c r="AP480" i="3" s="1"/>
  <c r="AY480" i="3" s="1"/>
  <c r="AD480" i="3"/>
  <c r="AU480" i="3" s="1"/>
  <c r="AV480" i="3" s="1"/>
  <c r="AN559" i="3"/>
  <c r="AD559" i="3"/>
  <c r="AU559" i="3" s="1"/>
  <c r="AV559" i="3" s="1"/>
  <c r="AN560" i="3"/>
  <c r="AD560" i="3"/>
  <c r="AU560" i="3" s="1"/>
  <c r="AV560" i="3" s="1"/>
  <c r="AN562" i="3"/>
  <c r="AN643" i="3"/>
  <c r="AN670" i="3"/>
  <c r="AD670" i="3"/>
  <c r="AU670" i="3" s="1"/>
  <c r="AV670" i="3" s="1"/>
  <c r="AN634" i="3"/>
  <c r="AD634" i="3"/>
  <c r="AU634" i="3" s="1"/>
  <c r="AV634" i="3" s="1"/>
  <c r="AN603" i="3"/>
  <c r="AN629" i="3"/>
  <c r="AD629" i="3"/>
  <c r="AU629" i="3" s="1"/>
  <c r="AV629" i="3" s="1"/>
  <c r="AN712" i="3"/>
  <c r="AD712" i="3"/>
  <c r="AU712" i="3" s="1"/>
  <c r="AV712" i="3" s="1"/>
  <c r="AN675" i="3"/>
  <c r="AP675" i="3" s="1"/>
  <c r="AY675" i="3" s="1"/>
  <c r="AD675" i="3"/>
  <c r="AU675" i="3" s="1"/>
  <c r="AV675" i="3" s="1"/>
  <c r="AN727" i="3"/>
  <c r="AD727" i="3"/>
  <c r="AU727" i="3" s="1"/>
  <c r="AV727" i="3" s="1"/>
  <c r="AN723" i="3"/>
  <c r="AD723" i="3"/>
  <c r="AU723" i="3" s="1"/>
  <c r="AV723" i="3" s="1"/>
  <c r="AN716" i="3"/>
  <c r="AN779" i="3"/>
  <c r="AP779" i="3" s="1"/>
  <c r="AY779" i="3" s="1"/>
  <c r="AD779" i="3"/>
  <c r="AU779" i="3" s="1"/>
  <c r="AV779" i="3" s="1"/>
  <c r="AN725" i="3"/>
  <c r="AN797" i="3"/>
  <c r="AN760" i="3"/>
  <c r="AN833" i="3"/>
  <c r="AD833" i="3"/>
  <c r="AU833" i="3" s="1"/>
  <c r="AV833" i="3" s="1"/>
  <c r="AN828" i="3"/>
  <c r="AD828" i="3"/>
  <c r="AU828" i="3" s="1"/>
  <c r="AV828" i="3" s="1"/>
  <c r="AN862" i="3"/>
  <c r="AN846" i="3"/>
  <c r="AN891" i="3"/>
  <c r="AD891" i="3"/>
  <c r="AU891" i="3" s="1"/>
  <c r="AV891" i="3" s="1"/>
  <c r="AN867" i="3"/>
  <c r="AD867" i="3"/>
  <c r="AU867" i="3" s="1"/>
  <c r="AV867" i="3" s="1"/>
  <c r="AN898" i="3"/>
  <c r="AN901" i="3"/>
  <c r="AD901" i="3"/>
  <c r="AU901" i="3" s="1"/>
  <c r="AV901" i="3" s="1"/>
  <c r="AN922" i="3"/>
  <c r="AN937" i="3"/>
  <c r="AN957" i="3"/>
  <c r="AD957" i="3"/>
  <c r="AU957" i="3" s="1"/>
  <c r="AV957" i="3" s="1"/>
  <c r="AN985" i="3"/>
  <c r="AN997" i="3"/>
  <c r="AD997" i="3"/>
  <c r="AU997" i="3" s="1"/>
  <c r="AV997" i="3" s="1"/>
  <c r="AN1010" i="3"/>
  <c r="AD1010" i="3"/>
  <c r="AU1010" i="3" s="1"/>
  <c r="AV1010" i="3" s="1"/>
  <c r="AD906" i="3"/>
  <c r="AU906" i="3" s="1"/>
  <c r="AV906" i="3" s="1"/>
  <c r="AZ906" i="3" s="1"/>
  <c r="BB906" i="3" s="1"/>
  <c r="AD318" i="3"/>
  <c r="AU318" i="3" s="1"/>
  <c r="AV318" i="3" s="1"/>
  <c r="AP873" i="3"/>
  <c r="AY873" i="3" s="1"/>
  <c r="AD467" i="3"/>
  <c r="AU467" i="3" s="1"/>
  <c r="AV467" i="3" s="1"/>
  <c r="AZ467" i="3" s="1"/>
  <c r="BB467" i="3" s="1"/>
  <c r="AP123" i="3"/>
  <c r="AY123" i="3" s="1"/>
  <c r="AD714" i="3"/>
  <c r="AU714" i="3" s="1"/>
  <c r="AV714" i="3" s="1"/>
  <c r="AZ714" i="3" s="1"/>
  <c r="BB714" i="3" s="1"/>
  <c r="AD787" i="3"/>
  <c r="AU787" i="3" s="1"/>
  <c r="AV787" i="3" s="1"/>
  <c r="AZ787" i="3" s="1"/>
  <c r="BB787" i="3" s="1"/>
  <c r="AD961" i="3"/>
  <c r="AU961" i="3" s="1"/>
  <c r="AV961" i="3" s="1"/>
  <c r="AD338" i="3"/>
  <c r="AU338" i="3" s="1"/>
  <c r="AV338" i="3" s="1"/>
  <c r="AZ338" i="3" s="1"/>
  <c r="BB338" i="3" s="1"/>
  <c r="AD429" i="3"/>
  <c r="AU429" i="3" s="1"/>
  <c r="AV429" i="3" s="1"/>
  <c r="AP142" i="3"/>
  <c r="AY142" i="3" s="1"/>
  <c r="AD63" i="3"/>
  <c r="AU63" i="3" s="1"/>
  <c r="AV63" i="3" s="1"/>
  <c r="AZ63" i="3" s="1"/>
  <c r="BB63" i="3" s="1"/>
  <c r="AD344" i="3"/>
  <c r="AU344" i="3" s="1"/>
  <c r="AV344" i="3" s="1"/>
  <c r="AN215" i="3"/>
  <c r="AD215" i="3"/>
  <c r="AU215" i="3" s="1"/>
  <c r="AV215" i="3" s="1"/>
  <c r="AN77" i="3"/>
  <c r="AN255" i="3"/>
  <c r="AN431" i="3"/>
  <c r="AD431" i="3"/>
  <c r="AU431" i="3" s="1"/>
  <c r="AV431" i="3" s="1"/>
  <c r="AN363" i="3"/>
  <c r="AN527" i="3"/>
  <c r="AD527" i="3"/>
  <c r="AU527" i="3" s="1"/>
  <c r="AV527" i="3" s="1"/>
  <c r="AN491" i="3"/>
  <c r="AN390" i="3"/>
  <c r="AN530" i="3"/>
  <c r="AD530" i="3"/>
  <c r="AU530" i="3" s="1"/>
  <c r="AV530" i="3" s="1"/>
  <c r="AN602" i="3"/>
  <c r="AN710" i="3"/>
  <c r="AD710" i="3"/>
  <c r="AU710" i="3" s="1"/>
  <c r="AV710" i="3" s="1"/>
  <c r="AN863" i="3"/>
  <c r="AN844" i="3"/>
  <c r="AD844" i="3"/>
  <c r="AU844" i="3" s="1"/>
  <c r="AV844" i="3" s="1"/>
  <c r="AN912" i="3"/>
  <c r="AD912" i="3"/>
  <c r="AU912" i="3" s="1"/>
  <c r="AV912" i="3" s="1"/>
  <c r="AN168" i="3"/>
  <c r="AN231" i="3"/>
  <c r="AD231" i="3"/>
  <c r="AU231" i="3" s="1"/>
  <c r="AV231" i="3" s="1"/>
  <c r="AN205" i="3"/>
  <c r="AD205" i="3"/>
  <c r="AU205" i="3" s="1"/>
  <c r="AV205" i="3" s="1"/>
  <c r="AN434" i="3"/>
  <c r="AD434" i="3"/>
  <c r="AU434" i="3" s="1"/>
  <c r="AV434" i="3" s="1"/>
  <c r="AN538" i="3"/>
  <c r="AN674" i="3"/>
  <c r="AN746" i="3"/>
  <c r="AD746" i="3"/>
  <c r="AU746" i="3" s="1"/>
  <c r="AV746" i="3" s="1"/>
  <c r="AN685" i="3"/>
  <c r="AD98" i="3"/>
  <c r="AU98" i="3" s="1"/>
  <c r="AV98" i="3" s="1"/>
  <c r="AD663" i="3"/>
  <c r="AU663" i="3" s="1"/>
  <c r="AV663" i="3" s="1"/>
  <c r="AD875" i="3"/>
  <c r="AU875" i="3" s="1"/>
  <c r="AV875" i="3" s="1"/>
  <c r="AN45" i="3"/>
  <c r="AN49" i="3"/>
  <c r="AN92" i="3"/>
  <c r="AD92" i="3"/>
  <c r="AU92" i="3" s="1"/>
  <c r="AV92" i="3" s="1"/>
  <c r="AN207" i="3"/>
  <c r="AN138" i="3"/>
  <c r="AP138" i="3" s="1"/>
  <c r="AY138" i="3" s="1"/>
  <c r="AD138" i="3"/>
  <c r="AU138" i="3" s="1"/>
  <c r="AV138" i="3" s="1"/>
  <c r="AN51" i="3"/>
  <c r="AN113" i="3"/>
  <c r="AN174" i="3"/>
  <c r="AN222" i="3"/>
  <c r="AN275" i="3"/>
  <c r="AN300" i="3"/>
  <c r="AN193" i="3"/>
  <c r="AN257" i="3"/>
  <c r="AP257" i="3" s="1"/>
  <c r="AY257" i="3" s="1"/>
  <c r="AN210" i="3"/>
  <c r="AN277" i="3"/>
  <c r="AN315" i="3"/>
  <c r="AN171" i="3"/>
  <c r="AN235" i="3"/>
  <c r="AN302" i="3"/>
  <c r="AN180" i="3"/>
  <c r="AN244" i="3"/>
  <c r="AN308" i="3"/>
  <c r="AN237" i="3"/>
  <c r="AN314" i="3"/>
  <c r="AN356" i="3"/>
  <c r="AN349" i="3"/>
  <c r="AP349" i="3" s="1"/>
  <c r="AY349" i="3" s="1"/>
  <c r="AD349" i="3"/>
  <c r="AU349" i="3" s="1"/>
  <c r="AV349" i="3" s="1"/>
  <c r="AN352" i="3"/>
  <c r="AN400" i="3"/>
  <c r="AD400" i="3"/>
  <c r="AU400" i="3" s="1"/>
  <c r="AV400" i="3" s="1"/>
  <c r="AN408" i="3"/>
  <c r="AD408" i="3"/>
  <c r="AU408" i="3" s="1"/>
  <c r="AV408" i="3" s="1"/>
  <c r="AN466" i="3"/>
  <c r="AD466" i="3"/>
  <c r="AU466" i="3" s="1"/>
  <c r="AV466" i="3" s="1"/>
  <c r="AN464" i="3"/>
  <c r="AD464" i="3"/>
  <c r="AU464" i="3" s="1"/>
  <c r="AV464" i="3" s="1"/>
  <c r="AN557" i="3"/>
  <c r="AD557" i="3"/>
  <c r="AU557" i="3" s="1"/>
  <c r="AV557" i="3" s="1"/>
  <c r="AN402" i="3"/>
  <c r="AN474" i="3"/>
  <c r="AP474" i="3" s="1"/>
  <c r="AY474" i="3" s="1"/>
  <c r="AN411" i="3"/>
  <c r="AD411" i="3"/>
  <c r="AU411" i="3" s="1"/>
  <c r="AV411" i="3" s="1"/>
  <c r="AN404" i="3"/>
  <c r="AD404" i="3"/>
  <c r="AU404" i="3" s="1"/>
  <c r="AV404" i="3" s="1"/>
  <c r="AN366" i="3"/>
  <c r="AN430" i="3"/>
  <c r="AD430" i="3"/>
  <c r="AU430" i="3" s="1"/>
  <c r="AV430" i="3" s="1"/>
  <c r="AN625" i="3"/>
  <c r="AN487" i="3"/>
  <c r="AD487" i="3"/>
  <c r="AU487" i="3" s="1"/>
  <c r="AV487" i="3" s="1"/>
  <c r="AN488" i="3"/>
  <c r="AN656" i="3"/>
  <c r="AP656" i="3" s="1"/>
  <c r="AY656" i="3" s="1"/>
  <c r="AD656" i="3"/>
  <c r="AU656" i="3" s="1"/>
  <c r="AV656" i="3" s="1"/>
  <c r="AN584" i="3"/>
  <c r="AN568" i="3"/>
  <c r="AN567" i="3"/>
  <c r="AN646" i="3"/>
  <c r="AD646" i="3"/>
  <c r="AU646" i="3" s="1"/>
  <c r="AV646" i="3" s="1"/>
  <c r="AN616" i="3"/>
  <c r="AD616" i="3"/>
  <c r="AU616" i="3" s="1"/>
  <c r="AV616" i="3" s="1"/>
  <c r="AN611" i="3"/>
  <c r="AD611" i="3"/>
  <c r="AU611" i="3" s="1"/>
  <c r="AV611" i="3" s="1"/>
  <c r="AN637" i="3"/>
  <c r="AP637" i="3" s="1"/>
  <c r="AY637" i="3" s="1"/>
  <c r="AN720" i="3"/>
  <c r="AN683" i="3"/>
  <c r="AN668" i="3"/>
  <c r="AP668" i="3" s="1"/>
  <c r="AY668" i="3" s="1"/>
  <c r="AD668" i="3"/>
  <c r="AU668" i="3" s="1"/>
  <c r="AV668" i="3" s="1"/>
  <c r="AN735" i="3"/>
  <c r="AD735" i="3"/>
  <c r="AU735" i="3" s="1"/>
  <c r="AV735" i="3" s="1"/>
  <c r="AN731" i="3"/>
  <c r="AD731" i="3"/>
  <c r="AU731" i="3" s="1"/>
  <c r="AV731" i="3" s="1"/>
  <c r="AN724" i="3"/>
  <c r="AN782" i="3"/>
  <c r="AP782" i="3" s="1"/>
  <c r="AY782" i="3" s="1"/>
  <c r="AD782" i="3"/>
  <c r="AU782" i="3" s="1"/>
  <c r="AV782" i="3" s="1"/>
  <c r="AN733" i="3"/>
  <c r="AD733" i="3"/>
  <c r="AU733" i="3" s="1"/>
  <c r="AV733" i="3" s="1"/>
  <c r="AN803" i="3"/>
  <c r="AN805" i="3"/>
  <c r="AN837" i="3"/>
  <c r="AD837" i="3"/>
  <c r="AU837" i="3" s="1"/>
  <c r="AV837" i="3" s="1"/>
  <c r="AN849" i="3"/>
  <c r="AN845" i="3"/>
  <c r="AD845" i="3"/>
  <c r="AU845" i="3" s="1"/>
  <c r="AV845" i="3" s="1"/>
  <c r="AN903" i="3"/>
  <c r="AN914" i="3"/>
  <c r="AN910" i="3"/>
  <c r="AD910" i="3"/>
  <c r="AU910" i="3" s="1"/>
  <c r="AV910" i="3" s="1"/>
  <c r="AN950" i="3"/>
  <c r="AN966" i="3"/>
  <c r="AN983" i="3"/>
  <c r="AD983" i="3"/>
  <c r="AU983" i="3" s="1"/>
  <c r="AV983" i="3" s="1"/>
  <c r="AN981" i="3"/>
  <c r="AP318" i="3"/>
  <c r="AY318" i="3" s="1"/>
  <c r="AD861" i="3"/>
  <c r="AU861" i="3" s="1"/>
  <c r="AV861" i="3" s="1"/>
  <c r="AZ861" i="3" s="1"/>
  <c r="BB861" i="3" s="1"/>
  <c r="AD640" i="3"/>
  <c r="AU640" i="3" s="1"/>
  <c r="AV640" i="3" s="1"/>
  <c r="AD64" i="3"/>
  <c r="AU64" i="3" s="1"/>
  <c r="AV64" i="3" s="1"/>
  <c r="AZ64" i="3" s="1"/>
  <c r="BB64" i="3" s="1"/>
  <c r="AD195" i="3"/>
  <c r="AU195" i="3" s="1"/>
  <c r="AV195" i="3" s="1"/>
  <c r="AP436" i="3"/>
  <c r="AY436" i="3" s="1"/>
  <c r="AD655" i="3"/>
  <c r="AU655" i="3" s="1"/>
  <c r="AV655" i="3" s="1"/>
  <c r="AD868" i="3"/>
  <c r="AU868" i="3" s="1"/>
  <c r="AV868" i="3" s="1"/>
  <c r="AD102" i="3"/>
  <c r="AU102" i="3" s="1"/>
  <c r="AV102" i="3" s="1"/>
  <c r="AZ102" i="3" s="1"/>
  <c r="BB102" i="3" s="1"/>
  <c r="AN485" i="3"/>
  <c r="AN620" i="3"/>
  <c r="AN695" i="3"/>
  <c r="AD695" i="3"/>
  <c r="AU695" i="3" s="1"/>
  <c r="AV695" i="3" s="1"/>
  <c r="AN778" i="3"/>
  <c r="AD778" i="3"/>
  <c r="AU778" i="3" s="1"/>
  <c r="AV778" i="3" s="1"/>
  <c r="AN821" i="3"/>
  <c r="AN1000" i="3"/>
  <c r="AD1000" i="3"/>
  <c r="AU1000" i="3" s="1"/>
  <c r="AV1000" i="3" s="1"/>
  <c r="AN254" i="3"/>
  <c r="AN225" i="3"/>
  <c r="AD225" i="3"/>
  <c r="AU225" i="3" s="1"/>
  <c r="AV225" i="3" s="1"/>
  <c r="AN355" i="3"/>
  <c r="AD355" i="3"/>
  <c r="AU355" i="3" s="1"/>
  <c r="AV355" i="3" s="1"/>
  <c r="AN533" i="3"/>
  <c r="AD533" i="3"/>
  <c r="AU533" i="3" s="1"/>
  <c r="AV533" i="3" s="1"/>
  <c r="AN579" i="3"/>
  <c r="AN753" i="3"/>
  <c r="AN774" i="3"/>
  <c r="AD774" i="3"/>
  <c r="AU774" i="3" s="1"/>
  <c r="AV774" i="3" s="1"/>
  <c r="AN751" i="3"/>
  <c r="AD751" i="3"/>
  <c r="AU751" i="3" s="1"/>
  <c r="AV751" i="3" s="1"/>
  <c r="AN895" i="3"/>
  <c r="AN852" i="3"/>
  <c r="AD852" i="3"/>
  <c r="AU852" i="3" s="1"/>
  <c r="AV852" i="3" s="1"/>
  <c r="AN944" i="3"/>
  <c r="AD944" i="3"/>
  <c r="AU944" i="3" s="1"/>
  <c r="AV944" i="3" s="1"/>
  <c r="AN967" i="3"/>
  <c r="AP967" i="3" s="1"/>
  <c r="AY967" i="3" s="1"/>
  <c r="AD967" i="3"/>
  <c r="AU967" i="3" s="1"/>
  <c r="AV967" i="3" s="1"/>
  <c r="AN39" i="3"/>
  <c r="AD39" i="3"/>
  <c r="AU39" i="3" s="1"/>
  <c r="AV39" i="3" s="1"/>
  <c r="AN83" i="3"/>
  <c r="AN107" i="3"/>
  <c r="AN53" i="3"/>
  <c r="AD53" i="3"/>
  <c r="AU53" i="3" s="1"/>
  <c r="AV53" i="3" s="1"/>
  <c r="AN190" i="3"/>
  <c r="AN100" i="3"/>
  <c r="AN61" i="3"/>
  <c r="AD61" i="3"/>
  <c r="AU61" i="3" s="1"/>
  <c r="AV61" i="3" s="1"/>
  <c r="AN125" i="3"/>
  <c r="AN42" i="3"/>
  <c r="AN183" i="3"/>
  <c r="AN176" i="3"/>
  <c r="AN57" i="3"/>
  <c r="AD57" i="3"/>
  <c r="AU57" i="3" s="1"/>
  <c r="AV57" i="3" s="1"/>
  <c r="AN121" i="3"/>
  <c r="AN175" i="3"/>
  <c r="AD175" i="3"/>
  <c r="AU175" i="3" s="1"/>
  <c r="AV175" i="3" s="1"/>
  <c r="AN230" i="3"/>
  <c r="AN285" i="3"/>
  <c r="AN232" i="3"/>
  <c r="AD232" i="3"/>
  <c r="AU232" i="3" s="1"/>
  <c r="AV232" i="3" s="1"/>
  <c r="AN201" i="3"/>
  <c r="AN265" i="3"/>
  <c r="AD265" i="3"/>
  <c r="AU265" i="3" s="1"/>
  <c r="AV265" i="3" s="1"/>
  <c r="AN218" i="3"/>
  <c r="AD218" i="3"/>
  <c r="AU218" i="3" s="1"/>
  <c r="AV218" i="3" s="1"/>
  <c r="AN280" i="3"/>
  <c r="AD280" i="3"/>
  <c r="AU280" i="3" s="1"/>
  <c r="AV280" i="3" s="1"/>
  <c r="AN327" i="3"/>
  <c r="AN179" i="3"/>
  <c r="AN243" i="3"/>
  <c r="AN305" i="3"/>
  <c r="AD305" i="3"/>
  <c r="AU305" i="3" s="1"/>
  <c r="AV305" i="3" s="1"/>
  <c r="AN311" i="3"/>
  <c r="AP311" i="3" s="1"/>
  <c r="AY311" i="3" s="1"/>
  <c r="AN181" i="3"/>
  <c r="AN322" i="3"/>
  <c r="AN379" i="3"/>
  <c r="AN375" i="3"/>
  <c r="AN365" i="3"/>
  <c r="AD365" i="3"/>
  <c r="AU365" i="3" s="1"/>
  <c r="AV365" i="3" s="1"/>
  <c r="AN367" i="3"/>
  <c r="AD367" i="3"/>
  <c r="AU367" i="3" s="1"/>
  <c r="AV367" i="3" s="1"/>
  <c r="AN423" i="3"/>
  <c r="AD423" i="3"/>
  <c r="AU423" i="3" s="1"/>
  <c r="AV423" i="3" s="1"/>
  <c r="AN486" i="3"/>
  <c r="AD486" i="3"/>
  <c r="AU486" i="3" s="1"/>
  <c r="AV486" i="3" s="1"/>
  <c r="AN412" i="3"/>
  <c r="AD412" i="3"/>
  <c r="AU412" i="3" s="1"/>
  <c r="AV412" i="3" s="1"/>
  <c r="AN475" i="3"/>
  <c r="AD475" i="3"/>
  <c r="AU475" i="3" s="1"/>
  <c r="AV475" i="3" s="1"/>
  <c r="AN373" i="3"/>
  <c r="AD373" i="3"/>
  <c r="AU373" i="3" s="1"/>
  <c r="AV373" i="3" s="1"/>
  <c r="AN374" i="3"/>
  <c r="AD374" i="3"/>
  <c r="AU374" i="3" s="1"/>
  <c r="AV374" i="3" s="1"/>
  <c r="AN438" i="3"/>
  <c r="AD438" i="3"/>
  <c r="AU438" i="3" s="1"/>
  <c r="AV438" i="3" s="1"/>
  <c r="AN495" i="3"/>
  <c r="AN565" i="3"/>
  <c r="AN496" i="3"/>
  <c r="AD496" i="3"/>
  <c r="AU496" i="3" s="1"/>
  <c r="AV496" i="3" s="1"/>
  <c r="AN571" i="3"/>
  <c r="AD571" i="3"/>
  <c r="AU571" i="3" s="1"/>
  <c r="AV571" i="3" s="1"/>
  <c r="AN586" i="3"/>
  <c r="AP586" i="3" s="1"/>
  <c r="AY586" i="3" s="1"/>
  <c r="AD586" i="3"/>
  <c r="AU586" i="3" s="1"/>
  <c r="AV586" i="3" s="1"/>
  <c r="AN570" i="3"/>
  <c r="AN531" i="3"/>
  <c r="AN626" i="3"/>
  <c r="AN654" i="3"/>
  <c r="AD654" i="3"/>
  <c r="AU654" i="3" s="1"/>
  <c r="AV654" i="3" s="1"/>
  <c r="AN615" i="3"/>
  <c r="AP615" i="3" s="1"/>
  <c r="AY615" i="3" s="1"/>
  <c r="AD615" i="3"/>
  <c r="AU615" i="3" s="1"/>
  <c r="AV615" i="3" s="1"/>
  <c r="AN624" i="3"/>
  <c r="AN696" i="3"/>
  <c r="AN619" i="3"/>
  <c r="AD619" i="3"/>
  <c r="AU619" i="3" s="1"/>
  <c r="AV619" i="3" s="1"/>
  <c r="AN645" i="3"/>
  <c r="AN721" i="3"/>
  <c r="AD721" i="3"/>
  <c r="AU721" i="3" s="1"/>
  <c r="AV721" i="3" s="1"/>
  <c r="AN728" i="3"/>
  <c r="AD728" i="3"/>
  <c r="AU728" i="3" s="1"/>
  <c r="AV728" i="3" s="1"/>
  <c r="AN676" i="3"/>
  <c r="AN743" i="3"/>
  <c r="AN732" i="3"/>
  <c r="AN741" i="3"/>
  <c r="AP741" i="3" s="1"/>
  <c r="AY741" i="3" s="1"/>
  <c r="AD741" i="3"/>
  <c r="AU741" i="3" s="1"/>
  <c r="AV741" i="3" s="1"/>
  <c r="AN694" i="3"/>
  <c r="AD694" i="3"/>
  <c r="AU694" i="3" s="1"/>
  <c r="AV694" i="3" s="1"/>
  <c r="AN750" i="3"/>
  <c r="AN815" i="3"/>
  <c r="AN813" i="3"/>
  <c r="AD813" i="3"/>
  <c r="AU813" i="3" s="1"/>
  <c r="AV813" i="3" s="1"/>
  <c r="AN823" i="3"/>
  <c r="AN791" i="3"/>
  <c r="AN776" i="3"/>
  <c r="AD776" i="3"/>
  <c r="AU776" i="3" s="1"/>
  <c r="AV776" i="3" s="1"/>
  <c r="AN878" i="3"/>
  <c r="AN848" i="3"/>
  <c r="AN812" i="3"/>
  <c r="AN853" i="3"/>
  <c r="AN872" i="3"/>
  <c r="AD872" i="3"/>
  <c r="AU872" i="3" s="1"/>
  <c r="AV872" i="3" s="1"/>
  <c r="AN841" i="3"/>
  <c r="AD841" i="3"/>
  <c r="AU841" i="3" s="1"/>
  <c r="AV841" i="3" s="1"/>
  <c r="AN930" i="3"/>
  <c r="AN909" i="3"/>
  <c r="AN915" i="3"/>
  <c r="AN933" i="3"/>
  <c r="AD933" i="3"/>
  <c r="AU933" i="3" s="1"/>
  <c r="AV933" i="3" s="1"/>
  <c r="AN928" i="3"/>
  <c r="AD928" i="3"/>
  <c r="AU928" i="3" s="1"/>
  <c r="AV928" i="3" s="1"/>
  <c r="AN905" i="3"/>
  <c r="AP905" i="3" s="1"/>
  <c r="AY905" i="3" s="1"/>
  <c r="AD905" i="3"/>
  <c r="AU905" i="3" s="1"/>
  <c r="AV905" i="3" s="1"/>
  <c r="AN994" i="3"/>
  <c r="AN984" i="3"/>
  <c r="AD984" i="3"/>
  <c r="AU984" i="3" s="1"/>
  <c r="AV984" i="3" s="1"/>
  <c r="AN971" i="3"/>
  <c r="AD971" i="3"/>
  <c r="AU971" i="3" s="1"/>
  <c r="AV971" i="3" s="1"/>
  <c r="AD894" i="3"/>
  <c r="AU894" i="3" s="1"/>
  <c r="AV894" i="3" s="1"/>
  <c r="AZ894" i="3" s="1"/>
  <c r="BB894" i="3" s="1"/>
  <c r="AD932" i="3"/>
  <c r="AU932" i="3" s="1"/>
  <c r="AV932" i="3" s="1"/>
  <c r="AZ932" i="3" s="1"/>
  <c r="BB932" i="3" s="1"/>
  <c r="AD148" i="3"/>
  <c r="AU148" i="3" s="1"/>
  <c r="AV148" i="3" s="1"/>
  <c r="AD899" i="3"/>
  <c r="AU899" i="3" s="1"/>
  <c r="AV899" i="3" s="1"/>
  <c r="AZ899" i="3" s="1"/>
  <c r="BB899" i="3" s="1"/>
  <c r="AP868" i="3"/>
  <c r="AY868" i="3" s="1"/>
  <c r="AD370" i="3"/>
  <c r="AU370" i="3" s="1"/>
  <c r="AV370" i="3" s="1"/>
  <c r="AZ370" i="3" s="1"/>
  <c r="BB370" i="3" s="1"/>
  <c r="AD908" i="3"/>
  <c r="AU908" i="3" s="1"/>
  <c r="AV908" i="3" s="1"/>
  <c r="AZ908" i="3" s="1"/>
  <c r="BB908" i="3" s="1"/>
  <c r="AD888" i="3"/>
  <c r="AU888" i="3" s="1"/>
  <c r="AV888" i="3" s="1"/>
  <c r="AP781" i="3"/>
  <c r="AY781" i="3" s="1"/>
  <c r="AP246" i="3"/>
  <c r="AY246" i="3" s="1"/>
  <c r="AN489" i="3"/>
  <c r="AD489" i="3"/>
  <c r="AU489" i="3" s="1"/>
  <c r="AV489" i="3" s="1"/>
  <c r="AN435" i="3"/>
  <c r="AD435" i="3"/>
  <c r="AU435" i="3" s="1"/>
  <c r="AV435" i="3" s="1"/>
  <c r="AN659" i="3"/>
  <c r="AD659" i="3"/>
  <c r="AU659" i="3" s="1"/>
  <c r="AV659" i="3" s="1"/>
  <c r="AN617" i="3"/>
  <c r="AD617" i="3"/>
  <c r="AU617" i="3" s="1"/>
  <c r="AV617" i="3" s="1"/>
  <c r="AN744" i="3"/>
  <c r="AN748" i="3"/>
  <c r="AD748" i="3"/>
  <c r="AU748" i="3" s="1"/>
  <c r="AV748" i="3" s="1"/>
  <c r="AN765" i="3"/>
  <c r="AD765" i="3"/>
  <c r="AU765" i="3" s="1"/>
  <c r="AV765" i="3" s="1"/>
  <c r="AN843" i="3"/>
  <c r="AN822" i="3"/>
  <c r="AD822" i="3"/>
  <c r="AU822" i="3" s="1"/>
  <c r="AV822" i="3" s="1"/>
  <c r="AD988" i="3"/>
  <c r="AU988" i="3" s="1"/>
  <c r="AV988" i="3" s="1"/>
  <c r="AD931" i="3"/>
  <c r="AU931" i="3" s="1"/>
  <c r="AV931" i="3" s="1"/>
  <c r="AN38" i="3"/>
  <c r="AN124" i="3"/>
  <c r="AN329" i="3"/>
  <c r="AD329" i="3"/>
  <c r="AU329" i="3" s="1"/>
  <c r="AV329" i="3" s="1"/>
  <c r="AN212" i="3"/>
  <c r="AD212" i="3"/>
  <c r="AU212" i="3" s="1"/>
  <c r="AV212" i="3" s="1"/>
  <c r="AN282" i="3"/>
  <c r="AP282" i="3" s="1"/>
  <c r="AY282" i="3" s="1"/>
  <c r="AD282" i="3"/>
  <c r="AU282" i="3" s="1"/>
  <c r="AV282" i="3" s="1"/>
  <c r="AN461" i="3"/>
  <c r="AD461" i="3"/>
  <c r="AU461" i="3" s="1"/>
  <c r="AV461" i="3" s="1"/>
  <c r="AN516" i="3"/>
  <c r="AD516" i="3"/>
  <c r="AU516" i="3" s="1"/>
  <c r="AV516" i="3" s="1"/>
  <c r="AN613" i="3"/>
  <c r="AP613" i="3" s="1"/>
  <c r="AY613" i="3" s="1"/>
  <c r="AD613" i="3"/>
  <c r="AU613" i="3" s="1"/>
  <c r="AV613" i="3" s="1"/>
  <c r="AN644" i="3"/>
  <c r="AN638" i="3"/>
  <c r="AD638" i="3"/>
  <c r="AU638" i="3" s="1"/>
  <c r="AV638" i="3" s="1"/>
  <c r="AN885" i="3"/>
  <c r="AP885" i="3" s="1"/>
  <c r="AY885" i="3" s="1"/>
  <c r="AD885" i="3"/>
  <c r="AU885" i="3" s="1"/>
  <c r="AV885" i="3" s="1"/>
  <c r="AN973" i="3"/>
  <c r="AD973" i="3"/>
  <c r="AU973" i="3" s="1"/>
  <c r="AV973" i="3" s="1"/>
  <c r="AD781" i="3"/>
  <c r="AU781" i="3" s="1"/>
  <c r="AV781" i="3" s="1"/>
  <c r="AZ781" i="3" s="1"/>
  <c r="BB781" i="3" s="1"/>
  <c r="AD506" i="3"/>
  <c r="AU506" i="3" s="1"/>
  <c r="AV506" i="3" s="1"/>
  <c r="AZ506" i="3" s="1"/>
  <c r="BB506" i="3" s="1"/>
  <c r="AD662" i="3"/>
  <c r="AU662" i="3" s="1"/>
  <c r="AV662" i="3" s="1"/>
  <c r="AD512" i="3"/>
  <c r="AU512" i="3" s="1"/>
  <c r="AV512" i="3" s="1"/>
  <c r="AZ512" i="3" s="1"/>
  <c r="BB512" i="3" s="1"/>
  <c r="AD246" i="3"/>
  <c r="AU246" i="3" s="1"/>
  <c r="AV246" i="3" s="1"/>
  <c r="AD666" i="3"/>
  <c r="AU666" i="3" s="1"/>
  <c r="AV666" i="3" s="1"/>
  <c r="AZ666" i="3" s="1"/>
  <c r="BB666" i="3" s="1"/>
  <c r="AN135" i="3"/>
  <c r="AN11" i="3"/>
  <c r="AN82" i="3"/>
  <c r="AD82" i="3"/>
  <c r="AU82" i="3" s="1"/>
  <c r="AV82" i="3" s="1"/>
  <c r="AN44" i="3"/>
  <c r="AN108" i="3"/>
  <c r="AN69" i="3"/>
  <c r="AN133" i="3"/>
  <c r="AN118" i="3"/>
  <c r="AD118" i="3"/>
  <c r="AU118" i="3" s="1"/>
  <c r="AV118" i="3" s="1"/>
  <c r="AN376" i="3"/>
  <c r="AN88" i="3"/>
  <c r="AN278" i="3"/>
  <c r="AN65" i="3"/>
  <c r="AN129" i="3"/>
  <c r="AN238" i="3"/>
  <c r="AD238" i="3"/>
  <c r="AU238" i="3" s="1"/>
  <c r="AV238" i="3" s="1"/>
  <c r="AN288" i="3"/>
  <c r="AN240" i="3"/>
  <c r="AN316" i="3"/>
  <c r="AN325" i="3"/>
  <c r="AN283" i="3"/>
  <c r="AD283" i="3"/>
  <c r="AU283" i="3" s="1"/>
  <c r="AV283" i="3" s="1"/>
  <c r="AN351" i="3"/>
  <c r="AD351" i="3"/>
  <c r="AU351" i="3" s="1"/>
  <c r="AV351" i="3" s="1"/>
  <c r="AN196" i="3"/>
  <c r="AP196" i="3" s="1"/>
  <c r="AY196" i="3" s="1"/>
  <c r="AD196" i="3"/>
  <c r="AU196" i="3" s="1"/>
  <c r="AV196" i="3" s="1"/>
  <c r="AN260" i="3"/>
  <c r="AD260" i="3"/>
  <c r="AU260" i="3" s="1"/>
  <c r="AV260" i="3" s="1"/>
  <c r="AN324" i="3"/>
  <c r="AD324" i="3"/>
  <c r="AU324" i="3" s="1"/>
  <c r="AV324" i="3" s="1"/>
  <c r="AN253" i="3"/>
  <c r="AN391" i="3"/>
  <c r="AP391" i="3" s="1"/>
  <c r="AY391" i="3" s="1"/>
  <c r="AN330" i="3"/>
  <c r="AD330" i="3"/>
  <c r="AU330" i="3" s="1"/>
  <c r="AV330" i="3" s="1"/>
  <c r="AN417" i="3"/>
  <c r="AP417" i="3" s="1"/>
  <c r="AY417" i="3" s="1"/>
  <c r="AD417" i="3"/>
  <c r="AU417" i="3" s="1"/>
  <c r="AV417" i="3" s="1"/>
  <c r="AN353" i="3"/>
  <c r="AD353" i="3"/>
  <c r="AU353" i="3" s="1"/>
  <c r="AV353" i="3" s="1"/>
  <c r="AN433" i="3"/>
  <c r="AD433" i="3"/>
  <c r="AU433" i="3" s="1"/>
  <c r="AV433" i="3" s="1"/>
  <c r="AN354" i="3"/>
  <c r="AD354" i="3"/>
  <c r="AU354" i="3" s="1"/>
  <c r="AV354" i="3" s="1"/>
  <c r="AN360" i="3"/>
  <c r="AN424" i="3"/>
  <c r="AN481" i="3"/>
  <c r="AN494" i="3"/>
  <c r="AD494" i="3"/>
  <c r="AU494" i="3" s="1"/>
  <c r="AV494" i="3" s="1"/>
  <c r="AN477" i="3"/>
  <c r="AP477" i="3" s="1"/>
  <c r="AY477" i="3" s="1"/>
  <c r="AN418" i="3"/>
  <c r="AP418" i="3" s="1"/>
  <c r="AY418" i="3" s="1"/>
  <c r="AD418" i="3"/>
  <c r="AU418" i="3" s="1"/>
  <c r="AV418" i="3" s="1"/>
  <c r="AN490" i="3"/>
  <c r="AD490" i="3"/>
  <c r="AU490" i="3" s="1"/>
  <c r="AV490" i="3" s="1"/>
  <c r="AN483" i="3"/>
  <c r="AN445" i="3"/>
  <c r="AN545" i="3"/>
  <c r="AD545" i="3"/>
  <c r="AU545" i="3" s="1"/>
  <c r="AV545" i="3" s="1"/>
  <c r="AN548" i="3"/>
  <c r="AN642" i="3"/>
  <c r="AD642" i="3"/>
  <c r="AU642" i="3" s="1"/>
  <c r="AV642" i="3" s="1"/>
  <c r="AN641" i="3"/>
  <c r="AN639" i="3"/>
  <c r="AD639" i="3"/>
  <c r="AU639" i="3" s="1"/>
  <c r="AV639" i="3" s="1"/>
  <c r="AN658" i="3"/>
  <c r="AP658" i="3" s="1"/>
  <c r="AY658" i="3" s="1"/>
  <c r="AD658" i="3"/>
  <c r="AU658" i="3" s="1"/>
  <c r="AV658" i="3" s="1"/>
  <c r="AN623" i="3"/>
  <c r="AN632" i="3"/>
  <c r="AP632" i="3" s="1"/>
  <c r="AY632" i="3" s="1"/>
  <c r="AN736" i="3"/>
  <c r="AN762" i="3"/>
  <c r="AN729" i="3"/>
  <c r="AD729" i="3"/>
  <c r="AU729" i="3" s="1"/>
  <c r="AV729" i="3" s="1"/>
  <c r="AN690" i="3"/>
  <c r="AN706" i="3"/>
  <c r="AD706" i="3"/>
  <c r="AU706" i="3" s="1"/>
  <c r="AV706" i="3" s="1"/>
  <c r="AN747" i="3"/>
  <c r="AN796" i="3"/>
  <c r="AD796" i="3"/>
  <c r="AU796" i="3" s="1"/>
  <c r="AV796" i="3" s="1"/>
  <c r="AN773" i="3"/>
  <c r="AN702" i="3"/>
  <c r="AD702" i="3"/>
  <c r="AU702" i="3" s="1"/>
  <c r="AV702" i="3" s="1"/>
  <c r="AN836" i="3"/>
  <c r="AN799" i="3"/>
  <c r="AP799" i="3" s="1"/>
  <c r="AY799" i="3" s="1"/>
  <c r="AD799" i="3"/>
  <c r="AU799" i="3" s="1"/>
  <c r="AV799" i="3" s="1"/>
  <c r="AN784" i="3"/>
  <c r="AD784" i="3"/>
  <c r="AU784" i="3" s="1"/>
  <c r="AV784" i="3" s="1"/>
  <c r="AN777" i="3"/>
  <c r="AN831" i="3"/>
  <c r="AD831" i="3"/>
  <c r="AU831" i="3" s="1"/>
  <c r="AV831" i="3" s="1"/>
  <c r="AN820" i="3"/>
  <c r="AD820" i="3"/>
  <c r="AU820" i="3" s="1"/>
  <c r="AV820" i="3" s="1"/>
  <c r="AN858" i="3"/>
  <c r="AN874" i="3"/>
  <c r="AN855" i="3"/>
  <c r="AN864" i="3"/>
  <c r="AD864" i="3"/>
  <c r="AU864" i="3" s="1"/>
  <c r="AV864" i="3" s="1"/>
  <c r="AN904" i="3"/>
  <c r="AN911" i="3"/>
  <c r="AP911" i="3" s="1"/>
  <c r="AY911" i="3" s="1"/>
  <c r="AD911" i="3"/>
  <c r="AU911" i="3" s="1"/>
  <c r="AV911" i="3" s="1"/>
  <c r="AN923" i="3"/>
  <c r="AD923" i="3"/>
  <c r="AU923" i="3" s="1"/>
  <c r="AV923" i="3" s="1"/>
  <c r="AN883" i="3"/>
  <c r="AD883" i="3"/>
  <c r="AU883" i="3" s="1"/>
  <c r="AV883" i="3" s="1"/>
  <c r="AN913" i="3"/>
  <c r="AD913" i="3"/>
  <c r="AU913" i="3" s="1"/>
  <c r="AV913" i="3" s="1"/>
  <c r="AN1009" i="3"/>
  <c r="AD1009" i="3"/>
  <c r="AU1009" i="3" s="1"/>
  <c r="AV1009" i="3" s="1"/>
  <c r="AN995" i="3"/>
  <c r="AN948" i="3"/>
  <c r="AD948" i="3"/>
  <c r="AU948" i="3" s="1"/>
  <c r="AV948" i="3" s="1"/>
  <c r="AN1005" i="3"/>
  <c r="AD1005" i="3"/>
  <c r="AU1005" i="3" s="1"/>
  <c r="AV1005" i="3" s="1"/>
  <c r="AN979" i="3"/>
  <c r="AD979" i="3"/>
  <c r="AU979" i="3" s="1"/>
  <c r="AV979" i="3" s="1"/>
  <c r="AN991" i="3"/>
  <c r="AD523" i="3"/>
  <c r="AU523" i="3" s="1"/>
  <c r="AV523" i="3" s="1"/>
  <c r="AZ523" i="3" s="1"/>
  <c r="BB523" i="3" s="1"/>
  <c r="AD208" i="3"/>
  <c r="AU208" i="3" s="1"/>
  <c r="AV208" i="3" s="1"/>
  <c r="AD842" i="3"/>
  <c r="AU842" i="3" s="1"/>
  <c r="AV842" i="3" s="1"/>
  <c r="AD595" i="3"/>
  <c r="AU595" i="3" s="1"/>
  <c r="AV595" i="3" s="1"/>
  <c r="AD62" i="3"/>
  <c r="AU62" i="3" s="1"/>
  <c r="AV62" i="3" s="1"/>
  <c r="AD761" i="3"/>
  <c r="AU761" i="3" s="1"/>
  <c r="AV761" i="3" s="1"/>
  <c r="AZ761" i="3" s="1"/>
  <c r="BB761" i="3" s="1"/>
  <c r="AD416" i="3"/>
  <c r="AU416" i="3" s="1"/>
  <c r="AV416" i="3" s="1"/>
  <c r="AD313" i="3"/>
  <c r="AU313" i="3" s="1"/>
  <c r="AV313" i="3" s="1"/>
  <c r="AD832" i="3"/>
  <c r="AU832" i="3" s="1"/>
  <c r="AV832" i="3" s="1"/>
  <c r="AZ832" i="3" s="1"/>
  <c r="BB832" i="3" s="1"/>
  <c r="AP888" i="3"/>
  <c r="AY888" i="3" s="1"/>
  <c r="AD772" i="3"/>
  <c r="AU772" i="3" s="1"/>
  <c r="AV772" i="3" s="1"/>
  <c r="AD522" i="3"/>
  <c r="AU522" i="3" s="1"/>
  <c r="AV522" i="3" s="1"/>
  <c r="AD441" i="3"/>
  <c r="AU441" i="3" s="1"/>
  <c r="AV441" i="3" s="1"/>
  <c r="AD203" i="3"/>
  <c r="AU203" i="3" s="1"/>
  <c r="AV203" i="3" s="1"/>
  <c r="AD162" i="3"/>
  <c r="AU162" i="3" s="1"/>
  <c r="AV162" i="3" s="1"/>
  <c r="AD129" i="3" l="1"/>
  <c r="AU129" i="3" s="1"/>
  <c r="AV129" i="3" s="1"/>
  <c r="AD190" i="3"/>
  <c r="AU190" i="3" s="1"/>
  <c r="AV190" i="3" s="1"/>
  <c r="AD210" i="3"/>
  <c r="AU210" i="3" s="1"/>
  <c r="AV210" i="3" s="1"/>
  <c r="AD174" i="3"/>
  <c r="AU174" i="3" s="1"/>
  <c r="AV174" i="3" s="1"/>
  <c r="AD334" i="3"/>
  <c r="AU334" i="3" s="1"/>
  <c r="AV334" i="3" s="1"/>
  <c r="AD898" i="3"/>
  <c r="AU898" i="3" s="1"/>
  <c r="AV898" i="3" s="1"/>
  <c r="AD358" i="3"/>
  <c r="AU358" i="3" s="1"/>
  <c r="AV358" i="3" s="1"/>
  <c r="AD312" i="3"/>
  <c r="AU312" i="3" s="1"/>
  <c r="AV312" i="3" s="1"/>
  <c r="AP1004" i="3"/>
  <c r="AY1004" i="3" s="1"/>
  <c r="AD904" i="3"/>
  <c r="AU904" i="3" s="1"/>
  <c r="AV904" i="3" s="1"/>
  <c r="AD623" i="3"/>
  <c r="AU623" i="3" s="1"/>
  <c r="AV623" i="3" s="1"/>
  <c r="AD133" i="3"/>
  <c r="AU133" i="3" s="1"/>
  <c r="AV133" i="3" s="1"/>
  <c r="AD692" i="3"/>
  <c r="AU692" i="3" s="1"/>
  <c r="AV692" i="3" s="1"/>
  <c r="AD356" i="3"/>
  <c r="AU356" i="3" s="1"/>
  <c r="AV356" i="3" s="1"/>
  <c r="AD49" i="3"/>
  <c r="AU49" i="3" s="1"/>
  <c r="AV49" i="3" s="1"/>
  <c r="AD685" i="3"/>
  <c r="AU685" i="3" s="1"/>
  <c r="AV685" i="3" s="1"/>
  <c r="AD255" i="3"/>
  <c r="AU255" i="3" s="1"/>
  <c r="AV255" i="3" s="1"/>
  <c r="AD478" i="3"/>
  <c r="AU478" i="3" s="1"/>
  <c r="AV478" i="3" s="1"/>
  <c r="AD65" i="3"/>
  <c r="AU65" i="3" s="1"/>
  <c r="AV65" i="3" s="1"/>
  <c r="AD357" i="3"/>
  <c r="AU357" i="3" s="1"/>
  <c r="AV357" i="3" s="1"/>
  <c r="AD909" i="3"/>
  <c r="AU909" i="3" s="1"/>
  <c r="AV909" i="3" s="1"/>
  <c r="AD626" i="3"/>
  <c r="AU626" i="3" s="1"/>
  <c r="AV626" i="3" s="1"/>
  <c r="AD322" i="3"/>
  <c r="AU322" i="3" s="1"/>
  <c r="AV322" i="3" s="1"/>
  <c r="AD243" i="3"/>
  <c r="AU243" i="3" s="1"/>
  <c r="AV243" i="3" s="1"/>
  <c r="AD821" i="3"/>
  <c r="AU821" i="3" s="1"/>
  <c r="AV821" i="3" s="1"/>
  <c r="AD584" i="3"/>
  <c r="AU584" i="3" s="1"/>
  <c r="AV584" i="3" s="1"/>
  <c r="AD484" i="3"/>
  <c r="AU484" i="3" s="1"/>
  <c r="AV484" i="3" s="1"/>
  <c r="AD202" i="3"/>
  <c r="AU202" i="3" s="1"/>
  <c r="AV202" i="3" s="1"/>
  <c r="AZ202" i="3" s="1"/>
  <c r="BB202" i="3" s="1"/>
  <c r="AD69" i="3"/>
  <c r="AU69" i="3" s="1"/>
  <c r="AV69" i="3" s="1"/>
  <c r="AD676" i="3"/>
  <c r="AU676" i="3" s="1"/>
  <c r="AV676" i="3" s="1"/>
  <c r="AD684" i="3"/>
  <c r="AU684" i="3" s="1"/>
  <c r="AV684" i="3" s="1"/>
  <c r="AD314" i="3"/>
  <c r="AU314" i="3" s="1"/>
  <c r="AV314" i="3" s="1"/>
  <c r="AD45" i="3"/>
  <c r="AU45" i="3" s="1"/>
  <c r="AV45" i="3" s="1"/>
  <c r="AD77" i="3"/>
  <c r="AU77" i="3" s="1"/>
  <c r="AV77" i="3" s="1"/>
  <c r="AP202" i="3"/>
  <c r="AY202" i="3" s="1"/>
  <c r="AD773" i="3"/>
  <c r="AU773" i="3" s="1"/>
  <c r="AV773" i="3" s="1"/>
  <c r="AD391" i="3"/>
  <c r="AU391" i="3" s="1"/>
  <c r="AV391" i="3" s="1"/>
  <c r="AD288" i="3"/>
  <c r="AU288" i="3" s="1"/>
  <c r="AV288" i="3" s="1"/>
  <c r="AD181" i="3"/>
  <c r="AU181" i="3" s="1"/>
  <c r="AV181" i="3" s="1"/>
  <c r="AD179" i="3"/>
  <c r="AU179" i="3" s="1"/>
  <c r="AV179" i="3" s="1"/>
  <c r="AD121" i="3"/>
  <c r="AU121" i="3" s="1"/>
  <c r="AV121" i="3" s="1"/>
  <c r="AD107" i="3"/>
  <c r="AU107" i="3" s="1"/>
  <c r="AV107" i="3" s="1"/>
  <c r="AD753" i="3"/>
  <c r="AU753" i="3" s="1"/>
  <c r="AV753" i="3" s="1"/>
  <c r="AD315" i="3"/>
  <c r="AU315" i="3" s="1"/>
  <c r="AV315" i="3" s="1"/>
  <c r="AD922" i="3"/>
  <c r="AU922" i="3" s="1"/>
  <c r="AV922" i="3" s="1"/>
  <c r="AD505" i="3"/>
  <c r="AU505" i="3" s="1"/>
  <c r="AV505" i="3" s="1"/>
  <c r="AD421" i="3"/>
  <c r="AU421" i="3" s="1"/>
  <c r="AV421" i="3" s="1"/>
  <c r="AD947" i="3"/>
  <c r="AU947" i="3" s="1"/>
  <c r="AV947" i="3" s="1"/>
  <c r="AP1008" i="3"/>
  <c r="AY1008" i="3" s="1"/>
  <c r="AD481" i="3"/>
  <c r="AU481" i="3" s="1"/>
  <c r="AV481" i="3" s="1"/>
  <c r="AD38" i="3"/>
  <c r="AU38" i="3" s="1"/>
  <c r="AV38" i="3" s="1"/>
  <c r="AD311" i="3"/>
  <c r="AU311" i="3" s="1"/>
  <c r="AV311" i="3" s="1"/>
  <c r="AD100" i="3"/>
  <c r="AU100" i="3" s="1"/>
  <c r="AV100" i="3" s="1"/>
  <c r="AD579" i="3"/>
  <c r="AU579" i="3" s="1"/>
  <c r="AV579" i="3" s="1"/>
  <c r="AD254" i="3"/>
  <c r="AU254" i="3" s="1"/>
  <c r="AV254" i="3" s="1"/>
  <c r="AD488" i="3"/>
  <c r="AU488" i="3" s="1"/>
  <c r="AV488" i="3" s="1"/>
  <c r="AZ488" i="3" s="1"/>
  <c r="BB488" i="3" s="1"/>
  <c r="AD277" i="3"/>
  <c r="AU277" i="3" s="1"/>
  <c r="AV277" i="3" s="1"/>
  <c r="AD222" i="3"/>
  <c r="AU222" i="3" s="1"/>
  <c r="AV222" i="3" s="1"/>
  <c r="AD538" i="3"/>
  <c r="AU538" i="3" s="1"/>
  <c r="AV538" i="3" s="1"/>
  <c r="AD602" i="3"/>
  <c r="AU602" i="3" s="1"/>
  <c r="AV602" i="3" s="1"/>
  <c r="AD537" i="3"/>
  <c r="AU537" i="3" s="1"/>
  <c r="AV537" i="3" s="1"/>
  <c r="AD216" i="3"/>
  <c r="AU216" i="3" s="1"/>
  <c r="AV216" i="3" s="1"/>
  <c r="AP898" i="3"/>
  <c r="AY898" i="3" s="1"/>
  <c r="AZ148" i="3"/>
  <c r="BB148" i="3" s="1"/>
  <c r="AP278" i="3"/>
  <c r="AY278" i="3" s="1"/>
  <c r="AP496" i="3"/>
  <c r="AY496" i="3" s="1"/>
  <c r="AZ496" i="3" s="1"/>
  <c r="BB496" i="3" s="1"/>
  <c r="AP373" i="3"/>
  <c r="AY373" i="3" s="1"/>
  <c r="AZ373" i="3" s="1"/>
  <c r="BB373" i="3" s="1"/>
  <c r="AP53" i="3"/>
  <c r="AY53" i="3" s="1"/>
  <c r="AZ53" i="3" s="1"/>
  <c r="BB53" i="3" s="1"/>
  <c r="AP393" i="3"/>
  <c r="AY393" i="3" s="1"/>
  <c r="AP560" i="3"/>
  <c r="AY560" i="3" s="1"/>
  <c r="AP547" i="3"/>
  <c r="AY547" i="3" s="1"/>
  <c r="AP434" i="3"/>
  <c r="AY434" i="3" s="1"/>
  <c r="AZ434" i="3" s="1"/>
  <c r="BB434" i="3" s="1"/>
  <c r="AZ662" i="3"/>
  <c r="BB662" i="3" s="1"/>
  <c r="AP213" i="3"/>
  <c r="AY213" i="3" s="1"/>
  <c r="AP699" i="3"/>
  <c r="AY699" i="3" s="1"/>
  <c r="AP353" i="3"/>
  <c r="AY353" i="3" s="1"/>
  <c r="AP435" i="3"/>
  <c r="AY435" i="3" s="1"/>
  <c r="AZ615" i="3"/>
  <c r="BB615" i="3" s="1"/>
  <c r="AP81" i="3"/>
  <c r="AY81" i="3" s="1"/>
  <c r="AP708" i="3"/>
  <c r="AY708" i="3" s="1"/>
  <c r="AZ162" i="3"/>
  <c r="BB162" i="3" s="1"/>
  <c r="AP274" i="3"/>
  <c r="AY274" i="3" s="1"/>
  <c r="AZ692" i="3"/>
  <c r="BB692" i="3" s="1"/>
  <c r="AP367" i="3"/>
  <c r="AY367" i="3" s="1"/>
  <c r="AZ429" i="3"/>
  <c r="BB429" i="3" s="1"/>
  <c r="AP89" i="3"/>
  <c r="AY89" i="3" s="1"/>
  <c r="AP137" i="3"/>
  <c r="AY137" i="3" s="1"/>
  <c r="AP164" i="3"/>
  <c r="AY164" i="3" s="1"/>
  <c r="AP228" i="3"/>
  <c r="AY228" i="3" s="1"/>
  <c r="AP321" i="3"/>
  <c r="AY321" i="3" s="1"/>
  <c r="AP449" i="3"/>
  <c r="AY449" i="3" s="1"/>
  <c r="AP591" i="3"/>
  <c r="AY591" i="3" s="1"/>
  <c r="AP498" i="3"/>
  <c r="AY498" i="3" s="1"/>
  <c r="AP718" i="3"/>
  <c r="AY718" i="3" s="1"/>
  <c r="AP322" i="3"/>
  <c r="AY322" i="3" s="1"/>
  <c r="AZ322" i="3" s="1"/>
  <c r="BB322" i="3" s="1"/>
  <c r="AZ772" i="3"/>
  <c r="BB772" i="3" s="1"/>
  <c r="AP212" i="3"/>
  <c r="AY212" i="3" s="1"/>
  <c r="AP694" i="3"/>
  <c r="AY694" i="3" s="1"/>
  <c r="AP242" i="3"/>
  <c r="AY242" i="3" s="1"/>
  <c r="AP428" i="3"/>
  <c r="AY428" i="3" s="1"/>
  <c r="AP689" i="3"/>
  <c r="AY689" i="3" s="1"/>
  <c r="AP669" i="3"/>
  <c r="AY669" i="3" s="1"/>
  <c r="AP717" i="3"/>
  <c r="AY717" i="3" s="1"/>
  <c r="AP890" i="3"/>
  <c r="AY890" i="3" s="1"/>
  <c r="AP481" i="3"/>
  <c r="AY481" i="3" s="1"/>
  <c r="AP174" i="3"/>
  <c r="AY174" i="3" s="1"/>
  <c r="AZ174" i="3" s="1"/>
  <c r="BB174" i="3" s="1"/>
  <c r="AP241" i="3"/>
  <c r="AY241" i="3" s="1"/>
  <c r="AP651" i="3"/>
  <c r="AY651" i="3" s="1"/>
  <c r="AP1009" i="3"/>
  <c r="AY1009" i="3" s="1"/>
  <c r="AP118" i="3"/>
  <c r="AY118" i="3" s="1"/>
  <c r="AZ118" i="3" s="1"/>
  <c r="BB118" i="3" s="1"/>
  <c r="AP628" i="3"/>
  <c r="AY628" i="3" s="1"/>
  <c r="AP100" i="3"/>
  <c r="AY100" i="3" s="1"/>
  <c r="AP254" i="3"/>
  <c r="AY254" i="3" s="1"/>
  <c r="AZ254" i="3" s="1"/>
  <c r="BB254" i="3" s="1"/>
  <c r="AZ655" i="3"/>
  <c r="BB655" i="3" s="1"/>
  <c r="AP400" i="3"/>
  <c r="AY400" i="3" s="1"/>
  <c r="AZ400" i="3" s="1"/>
  <c r="BB400" i="3" s="1"/>
  <c r="AP315" i="3"/>
  <c r="AY315" i="3" s="1"/>
  <c r="AZ315" i="3" s="1"/>
  <c r="BB315" i="3" s="1"/>
  <c r="AZ875" i="3"/>
  <c r="BB875" i="3" s="1"/>
  <c r="AZ961" i="3"/>
  <c r="BB961" i="3" s="1"/>
  <c r="AP17" i="3"/>
  <c r="AY17" i="3" s="1"/>
  <c r="AP86" i="3"/>
  <c r="AY86" i="3" s="1"/>
  <c r="AP250" i="3"/>
  <c r="AY250" i="3" s="1"/>
  <c r="AP493" i="3"/>
  <c r="AY493" i="3" s="1"/>
  <c r="AP752" i="3"/>
  <c r="AY752" i="3" s="1"/>
  <c r="AP808" i="3"/>
  <c r="AY808" i="3" s="1"/>
  <c r="AP879" i="3"/>
  <c r="AY879" i="3" s="1"/>
  <c r="AP958" i="3"/>
  <c r="AY958" i="3" s="1"/>
  <c r="AP700" i="3"/>
  <c r="AY700" i="3" s="1"/>
  <c r="AP358" i="3"/>
  <c r="AY358" i="3" s="1"/>
  <c r="AZ358" i="3" s="1"/>
  <c r="BB358" i="3" s="1"/>
  <c r="AP827" i="3"/>
  <c r="AY827" i="3" s="1"/>
  <c r="AP329" i="3"/>
  <c r="AY329" i="3" s="1"/>
  <c r="AZ329" i="3" s="1"/>
  <c r="BB329" i="3" s="1"/>
  <c r="AZ357" i="3"/>
  <c r="BB357" i="3" s="1"/>
  <c r="AP280" i="3"/>
  <c r="AY280" i="3" s="1"/>
  <c r="AZ280" i="3" s="1"/>
  <c r="BB280" i="3" s="1"/>
  <c r="AP845" i="3"/>
  <c r="AY845" i="3" s="1"/>
  <c r="AZ845" i="3" s="1"/>
  <c r="BB845" i="3" s="1"/>
  <c r="AZ663" i="3"/>
  <c r="BB663" i="3" s="1"/>
  <c r="AP710" i="3"/>
  <c r="AY710" i="3" s="1"/>
  <c r="AZ710" i="3" s="1"/>
  <c r="BB710" i="3" s="1"/>
  <c r="AP249" i="3"/>
  <c r="AY249" i="3" s="1"/>
  <c r="AZ249" i="3" s="1"/>
  <c r="BB249" i="3" s="1"/>
  <c r="AP16" i="3"/>
  <c r="AY16" i="3" s="1"/>
  <c r="AP247" i="3"/>
  <c r="AY247" i="3" s="1"/>
  <c r="AP444" i="3"/>
  <c r="AY444" i="3" s="1"/>
  <c r="AP555" i="3"/>
  <c r="AY555" i="3" s="1"/>
  <c r="AP605" i="3"/>
  <c r="AY605" i="3" s="1"/>
  <c r="AP572" i="3"/>
  <c r="AY572" i="3" s="1"/>
  <c r="AP771" i="3"/>
  <c r="AY771" i="3" s="1"/>
  <c r="AP814" i="3"/>
  <c r="AY814" i="3" s="1"/>
  <c r="AP38" i="3"/>
  <c r="AY38" i="3" s="1"/>
  <c r="AP745" i="3"/>
  <c r="AY745" i="3" s="1"/>
  <c r="AZ313" i="3"/>
  <c r="BB313" i="3" s="1"/>
  <c r="AP533" i="3"/>
  <c r="AY533" i="3" s="1"/>
  <c r="AZ533" i="3" s="1"/>
  <c r="BB533" i="3" s="1"/>
  <c r="AP488" i="3"/>
  <c r="AY488" i="3" s="1"/>
  <c r="AP404" i="3"/>
  <c r="AY404" i="3" s="1"/>
  <c r="AZ404" i="3" s="1"/>
  <c r="BB404" i="3" s="1"/>
  <c r="AP277" i="3"/>
  <c r="AY277" i="3" s="1"/>
  <c r="AZ277" i="3" s="1"/>
  <c r="BB277" i="3" s="1"/>
  <c r="AZ98" i="3"/>
  <c r="BB98" i="3" s="1"/>
  <c r="AP25" i="3"/>
  <c r="AY25" i="3" s="1"/>
  <c r="AP851" i="3"/>
  <c r="AY851" i="3" s="1"/>
  <c r="AD780" i="3"/>
  <c r="AU780" i="3" s="1"/>
  <c r="AV780" i="3" s="1"/>
  <c r="AP641" i="3"/>
  <c r="AY641" i="3" s="1"/>
  <c r="AZ641" i="3" s="1"/>
  <c r="BB641" i="3" s="1"/>
  <c r="AD815" i="3"/>
  <c r="AU815" i="3" s="1"/>
  <c r="AV815" i="3" s="1"/>
  <c r="AD620" i="3"/>
  <c r="AU620" i="3" s="1"/>
  <c r="AV620" i="3" s="1"/>
  <c r="AD256" i="3"/>
  <c r="AU256" i="3" s="1"/>
  <c r="AV256" i="3" s="1"/>
  <c r="AZ256" i="3" s="1"/>
  <c r="BB256" i="3" s="1"/>
  <c r="AD474" i="3"/>
  <c r="AU474" i="3" s="1"/>
  <c r="AV474" i="3" s="1"/>
  <c r="AD244" i="3"/>
  <c r="AU244" i="3" s="1"/>
  <c r="AV244" i="3" s="1"/>
  <c r="AD171" i="3"/>
  <c r="AU171" i="3" s="1"/>
  <c r="AV171" i="3" s="1"/>
  <c r="AD363" i="3"/>
  <c r="AU363" i="3" s="1"/>
  <c r="AV363" i="3" s="1"/>
  <c r="AP83" i="3"/>
  <c r="AY83" i="3" s="1"/>
  <c r="AP451" i="3"/>
  <c r="AY451" i="3" s="1"/>
  <c r="AP1003" i="3"/>
  <c r="AY1003" i="3" s="1"/>
  <c r="AD962" i="3"/>
  <c r="AU962" i="3" s="1"/>
  <c r="AV962" i="3" s="1"/>
  <c r="AD974" i="3"/>
  <c r="AU974" i="3" s="1"/>
  <c r="AV974" i="3" s="1"/>
  <c r="AD325" i="3"/>
  <c r="AU325" i="3" s="1"/>
  <c r="AV325" i="3" s="1"/>
  <c r="AP461" i="3"/>
  <c r="AY461" i="3" s="1"/>
  <c r="AZ461" i="3" s="1"/>
  <c r="BB461" i="3" s="1"/>
  <c r="AD843" i="3"/>
  <c r="AU843" i="3" s="1"/>
  <c r="AV843" i="3" s="1"/>
  <c r="AD375" i="3"/>
  <c r="AU375" i="3" s="1"/>
  <c r="AV375" i="3" s="1"/>
  <c r="AZ195" i="3"/>
  <c r="BB195" i="3" s="1"/>
  <c r="AD402" i="3"/>
  <c r="AU402" i="3" s="1"/>
  <c r="AV402" i="3" s="1"/>
  <c r="AZ402" i="3" s="1"/>
  <c r="BB402" i="3" s="1"/>
  <c r="AD180" i="3"/>
  <c r="AU180" i="3" s="1"/>
  <c r="AV180" i="3" s="1"/>
  <c r="AD436" i="3"/>
  <c r="AU436" i="3" s="1"/>
  <c r="AV436" i="3" s="1"/>
  <c r="AZ436" i="3" s="1"/>
  <c r="BB436" i="3" s="1"/>
  <c r="AD937" i="3"/>
  <c r="AU937" i="3" s="1"/>
  <c r="AV937" i="3" s="1"/>
  <c r="AD507" i="3"/>
  <c r="AU507" i="3" s="1"/>
  <c r="AV507" i="3" s="1"/>
  <c r="AZ507" i="3" s="1"/>
  <c r="BB507" i="3" s="1"/>
  <c r="AD995" i="3"/>
  <c r="AU995" i="3" s="1"/>
  <c r="AV995" i="3" s="1"/>
  <c r="AD285" i="3"/>
  <c r="AU285" i="3" s="1"/>
  <c r="AV285" i="3" s="1"/>
  <c r="AZ285" i="3" s="1"/>
  <c r="BB285" i="3" s="1"/>
  <c r="AP402" i="3"/>
  <c r="AY402" i="3" s="1"/>
  <c r="AD674" i="3"/>
  <c r="AU674" i="3" s="1"/>
  <c r="AV674" i="3" s="1"/>
  <c r="AD390" i="3"/>
  <c r="AU390" i="3" s="1"/>
  <c r="AV390" i="3" s="1"/>
  <c r="AP937" i="3"/>
  <c r="AY937" i="3" s="1"/>
  <c r="AD643" i="3"/>
  <c r="AU643" i="3" s="1"/>
  <c r="AV643" i="3" s="1"/>
  <c r="AD122" i="3"/>
  <c r="AU122" i="3" s="1"/>
  <c r="AV122" i="3" s="1"/>
  <c r="AP432" i="3"/>
  <c r="AY432" i="3" s="1"/>
  <c r="AP707" i="3"/>
  <c r="AY707" i="3" s="1"/>
  <c r="AP974" i="3"/>
  <c r="AY974" i="3" s="1"/>
  <c r="AD881" i="3"/>
  <c r="AU881" i="3" s="1"/>
  <c r="AV881" i="3" s="1"/>
  <c r="AD608" i="3"/>
  <c r="AU608" i="3" s="1"/>
  <c r="AV608" i="3" s="1"/>
  <c r="AZ608" i="3" s="1"/>
  <c r="BB608" i="3" s="1"/>
  <c r="AD874" i="3"/>
  <c r="AU874" i="3" s="1"/>
  <c r="AV874" i="3" s="1"/>
  <c r="AD994" i="3"/>
  <c r="AU994" i="3" s="1"/>
  <c r="AV994" i="3" s="1"/>
  <c r="AD915" i="3"/>
  <c r="AU915" i="3" s="1"/>
  <c r="AV915" i="3" s="1"/>
  <c r="AD570" i="3"/>
  <c r="AU570" i="3" s="1"/>
  <c r="AV570" i="3" s="1"/>
  <c r="AD565" i="3"/>
  <c r="AU565" i="3" s="1"/>
  <c r="AV565" i="3" s="1"/>
  <c r="AD895" i="3"/>
  <c r="AU895" i="3" s="1"/>
  <c r="AV895" i="3" s="1"/>
  <c r="AZ640" i="3"/>
  <c r="BB640" i="3" s="1"/>
  <c r="AD683" i="3"/>
  <c r="AU683" i="3" s="1"/>
  <c r="AV683" i="3" s="1"/>
  <c r="AD302" i="3"/>
  <c r="AU302" i="3" s="1"/>
  <c r="AV302" i="3" s="1"/>
  <c r="AD214" i="3"/>
  <c r="AU214" i="3" s="1"/>
  <c r="AV214" i="3" s="1"/>
  <c r="AP630" i="3"/>
  <c r="AY630" i="3" s="1"/>
  <c r="AP715" i="3"/>
  <c r="AY715" i="3" s="1"/>
  <c r="AD679" i="3"/>
  <c r="AU679" i="3" s="1"/>
  <c r="AV679" i="3" s="1"/>
  <c r="AZ679" i="3" s="1"/>
  <c r="BB679" i="3" s="1"/>
  <c r="AZ613" i="3"/>
  <c r="BB613" i="3" s="1"/>
  <c r="AZ212" i="3"/>
  <c r="BB212" i="3" s="1"/>
  <c r="AZ435" i="3"/>
  <c r="BB435" i="3" s="1"/>
  <c r="AP915" i="3"/>
  <c r="AY915" i="3" s="1"/>
  <c r="AD853" i="3"/>
  <c r="AU853" i="3" s="1"/>
  <c r="AV853" i="3" s="1"/>
  <c r="AP565" i="3"/>
  <c r="AY565" i="3" s="1"/>
  <c r="AP58" i="3"/>
  <c r="AY58" i="3" s="1"/>
  <c r="AP106" i="3"/>
  <c r="AY106" i="3" s="1"/>
  <c r="AP271" i="3"/>
  <c r="AY271" i="3" s="1"/>
  <c r="AP448" i="3"/>
  <c r="AY448" i="3" s="1"/>
  <c r="AP529" i="3"/>
  <c r="AY529" i="3" s="1"/>
  <c r="AP610" i="3"/>
  <c r="AY610" i="3" s="1"/>
  <c r="AD978" i="3"/>
  <c r="AU978" i="3" s="1"/>
  <c r="AV978" i="3" s="1"/>
  <c r="AZ799" i="3"/>
  <c r="BB799" i="3" s="1"/>
  <c r="AD736" i="3"/>
  <c r="AU736" i="3" s="1"/>
  <c r="AV736" i="3" s="1"/>
  <c r="AD440" i="3"/>
  <c r="AU440" i="3" s="1"/>
  <c r="AV440" i="3" s="1"/>
  <c r="AZ440" i="3" s="1"/>
  <c r="BB440" i="3" s="1"/>
  <c r="AP853" i="3"/>
  <c r="AY853" i="3" s="1"/>
  <c r="AD495" i="3"/>
  <c r="AU495" i="3" s="1"/>
  <c r="AV495" i="3" s="1"/>
  <c r="AD914" i="3"/>
  <c r="AU914" i="3" s="1"/>
  <c r="AV914" i="3" s="1"/>
  <c r="AD805" i="3"/>
  <c r="AU805" i="3" s="1"/>
  <c r="AV805" i="3" s="1"/>
  <c r="AD308" i="3"/>
  <c r="AU308" i="3" s="1"/>
  <c r="AV308" i="3" s="1"/>
  <c r="AZ308" i="3" s="1"/>
  <c r="BB308" i="3" s="1"/>
  <c r="AD235" i="3"/>
  <c r="AU235" i="3" s="1"/>
  <c r="AV235" i="3" s="1"/>
  <c r="AD239" i="3"/>
  <c r="AU239" i="3" s="1"/>
  <c r="AV239" i="3" s="1"/>
  <c r="AZ239" i="3" s="1"/>
  <c r="BB239" i="3" s="1"/>
  <c r="AD985" i="3"/>
  <c r="AU985" i="3" s="1"/>
  <c r="AV985" i="3" s="1"/>
  <c r="AD641" i="3"/>
  <c r="AU641" i="3" s="1"/>
  <c r="AV641" i="3" s="1"/>
  <c r="AD88" i="3"/>
  <c r="AU88" i="3" s="1"/>
  <c r="AV88" i="3" s="1"/>
  <c r="AD732" i="3"/>
  <c r="AU732" i="3" s="1"/>
  <c r="AV732" i="3" s="1"/>
  <c r="AP495" i="3"/>
  <c r="AY495" i="3" s="1"/>
  <c r="AD125" i="3"/>
  <c r="AU125" i="3" s="1"/>
  <c r="AV125" i="3" s="1"/>
  <c r="AP805" i="3"/>
  <c r="AY805" i="3" s="1"/>
  <c r="AP308" i="3"/>
  <c r="AY308" i="3" s="1"/>
  <c r="AP235" i="3"/>
  <c r="AY235" i="3" s="1"/>
  <c r="AZ235" i="3" s="1"/>
  <c r="BB235" i="3" s="1"/>
  <c r="AD862" i="3"/>
  <c r="AU862" i="3" s="1"/>
  <c r="AV862" i="3" s="1"/>
  <c r="AD725" i="3"/>
  <c r="AU725" i="3" s="1"/>
  <c r="AV725" i="3" s="1"/>
  <c r="AP33" i="3"/>
  <c r="AY33" i="3" s="1"/>
  <c r="AP385" i="3"/>
  <c r="AY385" i="3" s="1"/>
  <c r="AD454" i="3"/>
  <c r="AU454" i="3" s="1"/>
  <c r="AV454" i="3" s="1"/>
  <c r="AD795" i="3"/>
  <c r="AU795" i="3" s="1"/>
  <c r="AV795" i="3" s="1"/>
  <c r="AD465" i="3"/>
  <c r="AU465" i="3" s="1"/>
  <c r="AV465" i="3" s="1"/>
  <c r="AP140" i="3"/>
  <c r="AY140" i="3" s="1"/>
  <c r="AD326" i="3"/>
  <c r="AU326" i="3" s="1"/>
  <c r="AV326" i="3" s="1"/>
  <c r="AZ326" i="3" s="1"/>
  <c r="BB326" i="3" s="1"/>
  <c r="AD851" i="3"/>
  <c r="AU851" i="3" s="1"/>
  <c r="AV851" i="3" s="1"/>
  <c r="AZ851" i="3" s="1"/>
  <c r="BB851" i="3" s="1"/>
  <c r="AD546" i="3"/>
  <c r="AU546" i="3" s="1"/>
  <c r="AV546" i="3" s="1"/>
  <c r="AD331" i="3"/>
  <c r="AU331" i="3" s="1"/>
  <c r="AV331" i="3" s="1"/>
  <c r="AD48" i="3"/>
  <c r="AU48" i="3" s="1"/>
  <c r="AV48" i="3" s="1"/>
  <c r="AZ48" i="3" s="1"/>
  <c r="BB48" i="3" s="1"/>
  <c r="AZ988" i="3"/>
  <c r="BB988" i="3" s="1"/>
  <c r="AD230" i="3"/>
  <c r="AU230" i="3" s="1"/>
  <c r="AV230" i="3" s="1"/>
  <c r="AD688" i="3"/>
  <c r="AU688" i="3" s="1"/>
  <c r="AV688" i="3" s="1"/>
  <c r="AZ688" i="3" s="1"/>
  <c r="BB688" i="3" s="1"/>
  <c r="AP194" i="3"/>
  <c r="AY194" i="3" s="1"/>
  <c r="AD699" i="3"/>
  <c r="AU699" i="3" s="1"/>
  <c r="AV699" i="3" s="1"/>
  <c r="AZ699" i="3" s="1"/>
  <c r="BB699" i="3" s="1"/>
  <c r="AP755" i="3"/>
  <c r="AY755" i="3" s="1"/>
  <c r="AZ780" i="3"/>
  <c r="BB780" i="3" s="1"/>
  <c r="AD108" i="3"/>
  <c r="AU108" i="3" s="1"/>
  <c r="AV108" i="3" s="1"/>
  <c r="AZ905" i="3"/>
  <c r="BB905" i="3" s="1"/>
  <c r="AZ586" i="3"/>
  <c r="BB586" i="3" s="1"/>
  <c r="AZ367" i="3"/>
  <c r="BB367" i="3" s="1"/>
  <c r="AD183" i="3"/>
  <c r="AU183" i="3" s="1"/>
  <c r="AV183" i="3" s="1"/>
  <c r="AZ100" i="3"/>
  <c r="BB100" i="3" s="1"/>
  <c r="AD207" i="3"/>
  <c r="AU207" i="3" s="1"/>
  <c r="AV207" i="3" s="1"/>
  <c r="AD189" i="3"/>
  <c r="AU189" i="3" s="1"/>
  <c r="AV189" i="3" s="1"/>
  <c r="AZ560" i="3"/>
  <c r="BB560" i="3" s="1"/>
  <c r="AD58" i="3"/>
  <c r="AU58" i="3" s="1"/>
  <c r="AV58" i="3" s="1"/>
  <c r="AZ58" i="3" s="1"/>
  <c r="BB58" i="3" s="1"/>
  <c r="AP960" i="3"/>
  <c r="AY960" i="3" s="1"/>
  <c r="AP962" i="3"/>
  <c r="AY962" i="3" s="1"/>
  <c r="AD956" i="3"/>
  <c r="AU956" i="3" s="1"/>
  <c r="AV956" i="3" s="1"/>
  <c r="AD959" i="3"/>
  <c r="AU959" i="3" s="1"/>
  <c r="AV959" i="3" s="1"/>
  <c r="AP834" i="3"/>
  <c r="AY834" i="3" s="1"/>
  <c r="AD554" i="3"/>
  <c r="AU554" i="3" s="1"/>
  <c r="AV554" i="3" s="1"/>
  <c r="AD241" i="3"/>
  <c r="AU241" i="3" s="1"/>
  <c r="AV241" i="3" s="1"/>
  <c r="AD166" i="3"/>
  <c r="AU166" i="3" s="1"/>
  <c r="AV166" i="3" s="1"/>
  <c r="AD700" i="3"/>
  <c r="AU700" i="3" s="1"/>
  <c r="AV700" i="3" s="1"/>
  <c r="AD342" i="3"/>
  <c r="AU342" i="3" s="1"/>
  <c r="AV342" i="3" s="1"/>
  <c r="AZ342" i="3" s="1"/>
  <c r="BB342" i="3" s="1"/>
  <c r="AD156" i="3"/>
  <c r="AU156" i="3" s="1"/>
  <c r="AV156" i="3" s="1"/>
  <c r="AZ156" i="3" s="1"/>
  <c r="BB156" i="3" s="1"/>
  <c r="AD745" i="3"/>
  <c r="AU745" i="3" s="1"/>
  <c r="AV745" i="3" s="1"/>
  <c r="AZ745" i="3" s="1"/>
  <c r="BB745" i="3" s="1"/>
  <c r="AD328" i="3"/>
  <c r="AU328" i="3" s="1"/>
  <c r="AV328" i="3" s="1"/>
  <c r="AP959" i="3"/>
  <c r="AY959" i="3" s="1"/>
  <c r="AD136" i="3"/>
  <c r="AU136" i="3" s="1"/>
  <c r="AV136" i="3" s="1"/>
  <c r="AZ136" i="3" s="1"/>
  <c r="BB136" i="3" s="1"/>
  <c r="AP452" i="3"/>
  <c r="AY452" i="3" s="1"/>
  <c r="AD141" i="3"/>
  <c r="AU141" i="3" s="1"/>
  <c r="AV141" i="3" s="1"/>
  <c r="AZ141" i="3" s="1"/>
  <c r="BB141" i="3" s="1"/>
  <c r="AP673" i="3"/>
  <c r="AY673" i="3" s="1"/>
  <c r="AD161" i="3"/>
  <c r="AU161" i="3" s="1"/>
  <c r="AV161" i="3" s="1"/>
  <c r="AZ161" i="3" s="1"/>
  <c r="BB161" i="3" s="1"/>
  <c r="AD771" i="3"/>
  <c r="AU771" i="3" s="1"/>
  <c r="AV771" i="3" s="1"/>
  <c r="AD44" i="3"/>
  <c r="AU44" i="3" s="1"/>
  <c r="AV44" i="3" s="1"/>
  <c r="AZ885" i="3"/>
  <c r="BB885" i="3" s="1"/>
  <c r="AD42" i="3"/>
  <c r="AU42" i="3" s="1"/>
  <c r="AV42" i="3" s="1"/>
  <c r="AD95" i="3"/>
  <c r="AU95" i="3" s="1"/>
  <c r="AV95" i="3" s="1"/>
  <c r="AZ95" i="3" s="1"/>
  <c r="BB95" i="3" s="1"/>
  <c r="AD59" i="3"/>
  <c r="AU59" i="3" s="1"/>
  <c r="AV59" i="3" s="1"/>
  <c r="AZ59" i="3" s="1"/>
  <c r="BB59" i="3" s="1"/>
  <c r="AZ668" i="3"/>
  <c r="BB668" i="3" s="1"/>
  <c r="AD113" i="3"/>
  <c r="AU113" i="3" s="1"/>
  <c r="AV113" i="3" s="1"/>
  <c r="AZ675" i="3"/>
  <c r="BB675" i="3" s="1"/>
  <c r="AP956" i="3"/>
  <c r="AY956" i="3" s="1"/>
  <c r="AD882" i="3"/>
  <c r="AU882" i="3" s="1"/>
  <c r="AV882" i="3" s="1"/>
  <c r="AZ882" i="3" s="1"/>
  <c r="BB882" i="3" s="1"/>
  <c r="AD120" i="3"/>
  <c r="AU120" i="3" s="1"/>
  <c r="AV120" i="3" s="1"/>
  <c r="AZ120" i="3" s="1"/>
  <c r="BB120" i="3" s="1"/>
  <c r="AD550" i="3"/>
  <c r="AU550" i="3" s="1"/>
  <c r="AV550" i="3" s="1"/>
  <c r="AZ550" i="3" s="1"/>
  <c r="BB550" i="3" s="1"/>
  <c r="AD520" i="3"/>
  <c r="AU520" i="3" s="1"/>
  <c r="AV520" i="3" s="1"/>
  <c r="AZ520" i="3" s="1"/>
  <c r="BB520" i="3" s="1"/>
  <c r="AP145" i="3"/>
  <c r="AY145" i="3" s="1"/>
  <c r="AD104" i="3"/>
  <c r="AU104" i="3" s="1"/>
  <c r="AV104" i="3" s="1"/>
  <c r="AZ104" i="3" s="1"/>
  <c r="BB104" i="3" s="1"/>
  <c r="AD722" i="3"/>
  <c r="AU722" i="3" s="1"/>
  <c r="AV722" i="3" s="1"/>
  <c r="AZ722" i="3" s="1"/>
  <c r="BB722" i="3" s="1"/>
  <c r="AP204" i="3"/>
  <c r="AY204" i="3" s="1"/>
  <c r="AZ311" i="3"/>
  <c r="BB311" i="3" s="1"/>
  <c r="AZ782" i="3"/>
  <c r="BB782" i="3" s="1"/>
  <c r="AD300" i="3"/>
  <c r="AU300" i="3" s="1"/>
  <c r="AV300" i="3" s="1"/>
  <c r="AD168" i="3"/>
  <c r="AU168" i="3" s="1"/>
  <c r="AV168" i="3" s="1"/>
  <c r="AZ779" i="3"/>
  <c r="BB779" i="3" s="1"/>
  <c r="AZ216" i="3"/>
  <c r="BB216" i="3" s="1"/>
  <c r="AP11" i="3"/>
  <c r="AY11" i="3" s="1"/>
  <c r="AP135" i="3"/>
  <c r="AY135" i="3" s="1"/>
  <c r="AP124" i="3"/>
  <c r="AY124" i="3" s="1"/>
  <c r="AP176" i="3"/>
  <c r="AY176" i="3" s="1"/>
  <c r="AP240" i="3"/>
  <c r="AY240" i="3" s="1"/>
  <c r="AP316" i="3"/>
  <c r="AY316" i="3" s="1"/>
  <c r="AP352" i="3"/>
  <c r="AY352" i="3" s="1"/>
  <c r="AP379" i="3"/>
  <c r="AY379" i="3" s="1"/>
  <c r="AP438" i="3"/>
  <c r="AY438" i="3" s="1"/>
  <c r="AZ438" i="3" s="1"/>
  <c r="BB438" i="3" s="1"/>
  <c r="AP424" i="3"/>
  <c r="AY424" i="3" s="1"/>
  <c r="AP624" i="3"/>
  <c r="AY624" i="3" s="1"/>
  <c r="AP483" i="3"/>
  <c r="AY483" i="3" s="1"/>
  <c r="AP548" i="3"/>
  <c r="AY548" i="3" s="1"/>
  <c r="AP549" i="3"/>
  <c r="AY549" i="3" s="1"/>
  <c r="AP720" i="3"/>
  <c r="AY720" i="3" s="1"/>
  <c r="AP568" i="3"/>
  <c r="AY568" i="3" s="1"/>
  <c r="AP562" i="3"/>
  <c r="AY562" i="3" s="1"/>
  <c r="AP603" i="3"/>
  <c r="AY603" i="3" s="1"/>
  <c r="AP625" i="3"/>
  <c r="AY625" i="3" s="1"/>
  <c r="AP743" i="3"/>
  <c r="AY743" i="3" s="1"/>
  <c r="AP716" i="3"/>
  <c r="AY716" i="3" s="1"/>
  <c r="AP777" i="3"/>
  <c r="AY777" i="3" s="1"/>
  <c r="AP820" i="3"/>
  <c r="AY820" i="3" s="1"/>
  <c r="AZ820" i="3" s="1"/>
  <c r="BB820" i="3" s="1"/>
  <c r="AP803" i="3"/>
  <c r="AY803" i="3" s="1"/>
  <c r="AP823" i="3"/>
  <c r="AY823" i="3" s="1"/>
  <c r="AP791" i="3"/>
  <c r="AY791" i="3" s="1"/>
  <c r="AP848" i="3"/>
  <c r="AY848" i="3" s="1"/>
  <c r="AP855" i="3"/>
  <c r="AY855" i="3" s="1"/>
  <c r="AP858" i="3"/>
  <c r="AY858" i="3" s="1"/>
  <c r="AP930" i="3"/>
  <c r="AY930" i="3" s="1"/>
  <c r="AP950" i="3"/>
  <c r="AY950" i="3" s="1"/>
  <c r="AP983" i="3"/>
  <c r="AY983" i="3" s="1"/>
  <c r="AZ983" i="3" s="1"/>
  <c r="BB983" i="3" s="1"/>
  <c r="AP966" i="3"/>
  <c r="AY966" i="3" s="1"/>
  <c r="AD116" i="3"/>
  <c r="AU116" i="3" s="1"/>
  <c r="AV116" i="3" s="1"/>
  <c r="AD691" i="3"/>
  <c r="AU691" i="3" s="1"/>
  <c r="AV691" i="3" s="1"/>
  <c r="AD1001" i="3"/>
  <c r="AU1001" i="3" s="1"/>
  <c r="AV1001" i="3" s="1"/>
  <c r="AD651" i="3"/>
  <c r="AU651" i="3" s="1"/>
  <c r="AV651" i="3" s="1"/>
  <c r="AZ651" i="3" s="1"/>
  <c r="BB651" i="3" s="1"/>
  <c r="AD341" i="3"/>
  <c r="AU341" i="3" s="1"/>
  <c r="AV341" i="3" s="1"/>
  <c r="AZ341" i="3" s="1"/>
  <c r="BB341" i="3" s="1"/>
  <c r="AD838" i="3"/>
  <c r="AU838" i="3" s="1"/>
  <c r="AV838" i="3" s="1"/>
  <c r="AZ838" i="3" s="1"/>
  <c r="BB838" i="3" s="1"/>
  <c r="AD628" i="3"/>
  <c r="AU628" i="3" s="1"/>
  <c r="AV628" i="3" s="1"/>
  <c r="AD213" i="3"/>
  <c r="AU213" i="3" s="1"/>
  <c r="AV213" i="3" s="1"/>
  <c r="AD93" i="3"/>
  <c r="AU93" i="3" s="1"/>
  <c r="AV93" i="3" s="1"/>
  <c r="AD126" i="3"/>
  <c r="AU126" i="3" s="1"/>
  <c r="AV126" i="3" s="1"/>
  <c r="AZ126" i="3" s="1"/>
  <c r="BB126" i="3" s="1"/>
  <c r="AD51" i="3"/>
  <c r="AU51" i="3" s="1"/>
  <c r="AV51" i="3" s="1"/>
  <c r="AD144" i="3"/>
  <c r="AU144" i="3" s="1"/>
  <c r="AV144" i="3" s="1"/>
  <c r="AZ144" i="3" s="1"/>
  <c r="BB144" i="3" s="1"/>
  <c r="AP201" i="3"/>
  <c r="AY201" i="3" s="1"/>
  <c r="AP163" i="3"/>
  <c r="AY163" i="3" s="1"/>
  <c r="AP227" i="3"/>
  <c r="AY227" i="3" s="1"/>
  <c r="AP295" i="3"/>
  <c r="AY295" i="3" s="1"/>
  <c r="AP387" i="3"/>
  <c r="AY387" i="3" s="1"/>
  <c r="AP327" i="3"/>
  <c r="AY327" i="3" s="1"/>
  <c r="AP485" i="3"/>
  <c r="AY485" i="3" s="1"/>
  <c r="AP394" i="3"/>
  <c r="AY394" i="3" s="1"/>
  <c r="AP491" i="3"/>
  <c r="AY491" i="3" s="1"/>
  <c r="AP531" i="3"/>
  <c r="AY531" i="3" s="1"/>
  <c r="AP611" i="3"/>
  <c r="AY611" i="3" s="1"/>
  <c r="AZ611" i="3" s="1"/>
  <c r="BB611" i="3" s="1"/>
  <c r="AP644" i="3"/>
  <c r="AY644" i="3" s="1"/>
  <c r="AP747" i="3"/>
  <c r="AY747" i="3" s="1"/>
  <c r="AP762" i="3"/>
  <c r="AY762" i="3" s="1"/>
  <c r="AP837" i="3"/>
  <c r="AY837" i="3" s="1"/>
  <c r="AZ837" i="3" s="1"/>
  <c r="BB837" i="3" s="1"/>
  <c r="AP797" i="3"/>
  <c r="AY797" i="3" s="1"/>
  <c r="AP836" i="3"/>
  <c r="AY836" i="3" s="1"/>
  <c r="AP863" i="3"/>
  <c r="AY863" i="3" s="1"/>
  <c r="AP903" i="3"/>
  <c r="AY903" i="3" s="1"/>
  <c r="AP981" i="3"/>
  <c r="AY981" i="3" s="1"/>
  <c r="AP991" i="3"/>
  <c r="AY991" i="3" s="1"/>
  <c r="AD397" i="3"/>
  <c r="AU397" i="3" s="1"/>
  <c r="AV397" i="3" s="1"/>
  <c r="AD873" i="3"/>
  <c r="AU873" i="3" s="1"/>
  <c r="AV873" i="3" s="1"/>
  <c r="AZ873" i="3" s="1"/>
  <c r="BB873" i="3" s="1"/>
  <c r="AP534" i="3"/>
  <c r="AY534" i="3" s="1"/>
  <c r="AP159" i="3"/>
  <c r="AY159" i="3" s="1"/>
  <c r="AD501" i="3"/>
  <c r="AU501" i="3" s="1"/>
  <c r="AV501" i="3" s="1"/>
  <c r="AZ501" i="3" s="1"/>
  <c r="BB501" i="3" s="1"/>
  <c r="AP943" i="3"/>
  <c r="AY943" i="3" s="1"/>
  <c r="AD976" i="3"/>
  <c r="AU976" i="3" s="1"/>
  <c r="AV976" i="3" s="1"/>
  <c r="AP535" i="3"/>
  <c r="AY535" i="3" s="1"/>
  <c r="AZ1009" i="3"/>
  <c r="BB1009" i="3" s="1"/>
  <c r="AZ911" i="3"/>
  <c r="BB911" i="3" s="1"/>
  <c r="AZ282" i="3"/>
  <c r="BB282" i="3" s="1"/>
  <c r="AD237" i="3"/>
  <c r="AU237" i="3" s="1"/>
  <c r="AV237" i="3" s="1"/>
  <c r="AD332" i="3"/>
  <c r="AU332" i="3" s="1"/>
  <c r="AV332" i="3" s="1"/>
  <c r="AZ332" i="3" s="1"/>
  <c r="BB332" i="3" s="1"/>
  <c r="AD272" i="3"/>
  <c r="AU272" i="3" s="1"/>
  <c r="AV272" i="3" s="1"/>
  <c r="AP43" i="3"/>
  <c r="AY43" i="3" s="1"/>
  <c r="AP397" i="3"/>
  <c r="AY397" i="3" s="1"/>
  <c r="AD788" i="3"/>
  <c r="AU788" i="3" s="1"/>
  <c r="AV788" i="3" s="1"/>
  <c r="AD414" i="3"/>
  <c r="AU414" i="3" s="1"/>
  <c r="AV414" i="3" s="1"/>
  <c r="AZ414" i="3" s="1"/>
  <c r="BB414" i="3" s="1"/>
  <c r="AD140" i="3"/>
  <c r="AU140" i="3" s="1"/>
  <c r="AV140" i="3" s="1"/>
  <c r="AD877" i="3"/>
  <c r="AU877" i="3" s="1"/>
  <c r="AV877" i="3" s="1"/>
  <c r="AP563" i="3"/>
  <c r="AY563" i="3" s="1"/>
  <c r="AD444" i="3"/>
  <c r="AU444" i="3" s="1"/>
  <c r="AV444" i="3" s="1"/>
  <c r="AZ444" i="3" s="1"/>
  <c r="BB444" i="3" s="1"/>
  <c r="AD233" i="3"/>
  <c r="AU233" i="3" s="1"/>
  <c r="AV233" i="3" s="1"/>
  <c r="AZ233" i="3" s="1"/>
  <c r="BB233" i="3" s="1"/>
  <c r="AD582" i="3"/>
  <c r="AU582" i="3" s="1"/>
  <c r="AV582" i="3" s="1"/>
  <c r="AZ582" i="3" s="1"/>
  <c r="BB582" i="3" s="1"/>
  <c r="AD958" i="3"/>
  <c r="AU958" i="3" s="1"/>
  <c r="AV958" i="3" s="1"/>
  <c r="AO508" i="3"/>
  <c r="AP508" i="3" s="1"/>
  <c r="AY508" i="3" s="1"/>
  <c r="AD508" i="3"/>
  <c r="AU508" i="3" s="1"/>
  <c r="AV508" i="3" s="1"/>
  <c r="AO381" i="3"/>
  <c r="AP381" i="3" s="1"/>
  <c r="AY381" i="3" s="1"/>
  <c r="AD381" i="3"/>
  <c r="AU381" i="3" s="1"/>
  <c r="AV381" i="3" s="1"/>
  <c r="AO499" i="3"/>
  <c r="AP499" i="3" s="1"/>
  <c r="AY499" i="3" s="1"/>
  <c r="AD499" i="3"/>
  <c r="AU499" i="3" s="1"/>
  <c r="AV499" i="3" s="1"/>
  <c r="AO479" i="3"/>
  <c r="AP479" i="3" s="1"/>
  <c r="AY479" i="3" s="1"/>
  <c r="AD479" i="3"/>
  <c r="AU479" i="3" s="1"/>
  <c r="AV479" i="3" s="1"/>
  <c r="AO612" i="3"/>
  <c r="AP612" i="3" s="1"/>
  <c r="AY612" i="3" s="1"/>
  <c r="AD612" i="3"/>
  <c r="AU612" i="3" s="1"/>
  <c r="AV612" i="3" s="1"/>
  <c r="AO686" i="3"/>
  <c r="AP686" i="3" s="1"/>
  <c r="AY686" i="3" s="1"/>
  <c r="AD686" i="3"/>
  <c r="AU686" i="3" s="1"/>
  <c r="AV686" i="3" s="1"/>
  <c r="AO830" i="3"/>
  <c r="AP830" i="3" s="1"/>
  <c r="AY830" i="3" s="1"/>
  <c r="AD830" i="3"/>
  <c r="AU830" i="3" s="1"/>
  <c r="AV830" i="3" s="1"/>
  <c r="AO739" i="3"/>
  <c r="AP739" i="3" s="1"/>
  <c r="AY739" i="3" s="1"/>
  <c r="AD739" i="3"/>
  <c r="AU739" i="3" s="1"/>
  <c r="AV739" i="3" s="1"/>
  <c r="AO1007" i="3"/>
  <c r="AP1007" i="3" s="1"/>
  <c r="AY1007" i="3" s="1"/>
  <c r="AD1007" i="3"/>
  <c r="AU1007" i="3" s="1"/>
  <c r="AV1007" i="3" s="1"/>
  <c r="AD176" i="3"/>
  <c r="AU176" i="3" s="1"/>
  <c r="AV176" i="3" s="1"/>
  <c r="AD568" i="3"/>
  <c r="AU568" i="3" s="1"/>
  <c r="AV568" i="3" s="1"/>
  <c r="AZ568" i="3" s="1"/>
  <c r="BB568" i="3" s="1"/>
  <c r="AO50" i="3"/>
  <c r="AP50" i="3" s="1"/>
  <c r="AY50" i="3" s="1"/>
  <c r="AD50" i="3"/>
  <c r="AU50" i="3" s="1"/>
  <c r="AV50" i="3" s="1"/>
  <c r="AP143" i="3"/>
  <c r="AY143" i="3" s="1"/>
  <c r="AO117" i="3"/>
  <c r="AP117" i="3" s="1"/>
  <c r="AY117" i="3" s="1"/>
  <c r="AD117" i="3"/>
  <c r="AU117" i="3" s="1"/>
  <c r="AV117" i="3" s="1"/>
  <c r="AO79" i="3"/>
  <c r="AP79" i="3" s="1"/>
  <c r="AY79" i="3" s="1"/>
  <c r="AD79" i="3"/>
  <c r="AU79" i="3" s="1"/>
  <c r="AV79" i="3" s="1"/>
  <c r="AO415" i="3"/>
  <c r="AP415" i="3" s="1"/>
  <c r="AY415" i="3" s="1"/>
  <c r="AD415" i="3"/>
  <c r="AU415" i="3" s="1"/>
  <c r="AV415" i="3" s="1"/>
  <c r="AD395" i="3"/>
  <c r="AU395" i="3" s="1"/>
  <c r="AV395" i="3" s="1"/>
  <c r="AD155" i="3"/>
  <c r="AU155" i="3" s="1"/>
  <c r="AV155" i="3" s="1"/>
  <c r="AD449" i="3"/>
  <c r="AU449" i="3" s="1"/>
  <c r="AV449" i="3" s="1"/>
  <c r="AD991" i="3"/>
  <c r="AU991" i="3" s="1"/>
  <c r="AV991" i="3" s="1"/>
  <c r="AD855" i="3"/>
  <c r="AU855" i="3" s="1"/>
  <c r="AV855" i="3" s="1"/>
  <c r="AD836" i="3"/>
  <c r="AU836" i="3" s="1"/>
  <c r="AV836" i="3" s="1"/>
  <c r="AD953" i="3"/>
  <c r="AU953" i="3" s="1"/>
  <c r="AV953" i="3" s="1"/>
  <c r="AZ953" i="3" s="1"/>
  <c r="BB953" i="3" s="1"/>
  <c r="AD935" i="3"/>
  <c r="AU935" i="3" s="1"/>
  <c r="AV935" i="3" s="1"/>
  <c r="AZ935" i="3" s="1"/>
  <c r="BB935" i="3" s="1"/>
  <c r="AD531" i="3"/>
  <c r="AU531" i="3" s="1"/>
  <c r="AV531" i="3" s="1"/>
  <c r="AD327" i="3"/>
  <c r="AU327" i="3" s="1"/>
  <c r="AV327" i="3" s="1"/>
  <c r="AD201" i="3"/>
  <c r="AU201" i="3" s="1"/>
  <c r="AV201" i="3" s="1"/>
  <c r="AP852" i="3"/>
  <c r="AY852" i="3" s="1"/>
  <c r="AZ852" i="3" s="1"/>
  <c r="BB852" i="3" s="1"/>
  <c r="AD457" i="3"/>
  <c r="AU457" i="3" s="1"/>
  <c r="AV457" i="3" s="1"/>
  <c r="AZ457" i="3" s="1"/>
  <c r="BB457" i="3" s="1"/>
  <c r="AD966" i="3"/>
  <c r="AU966" i="3" s="1"/>
  <c r="AV966" i="3" s="1"/>
  <c r="AP487" i="3"/>
  <c r="AY487" i="3" s="1"/>
  <c r="AP193" i="3"/>
  <c r="AY193" i="3" s="1"/>
  <c r="AD846" i="3"/>
  <c r="AU846" i="3" s="1"/>
  <c r="AV846" i="3" s="1"/>
  <c r="AD760" i="3"/>
  <c r="AU760" i="3" s="1"/>
  <c r="AV760" i="3" s="1"/>
  <c r="AD716" i="3"/>
  <c r="AU716" i="3" s="1"/>
  <c r="AV716" i="3" s="1"/>
  <c r="AD394" i="3"/>
  <c r="AU394" i="3" s="1"/>
  <c r="AV394" i="3" s="1"/>
  <c r="AD227" i="3"/>
  <c r="AU227" i="3" s="1"/>
  <c r="AV227" i="3" s="1"/>
  <c r="AO14" i="3"/>
  <c r="AP14" i="3" s="1"/>
  <c r="AY14" i="3" s="1"/>
  <c r="AD14" i="3"/>
  <c r="AU14" i="3" s="1"/>
  <c r="AV14" i="3" s="1"/>
  <c r="AO105" i="3"/>
  <c r="AP105" i="3" s="1"/>
  <c r="AY105" i="3" s="1"/>
  <c r="AD105" i="3"/>
  <c r="AU105" i="3" s="1"/>
  <c r="AV105" i="3" s="1"/>
  <c r="AO323" i="3"/>
  <c r="AP323" i="3" s="1"/>
  <c r="AY323" i="3" s="1"/>
  <c r="AD323" i="3"/>
  <c r="AU323" i="3" s="1"/>
  <c r="AV323" i="3" s="1"/>
  <c r="AO91" i="3"/>
  <c r="AP91" i="3" s="1"/>
  <c r="AY91" i="3" s="1"/>
  <c r="AD91" i="3"/>
  <c r="AU91" i="3" s="1"/>
  <c r="AV91" i="3" s="1"/>
  <c r="AO152" i="3"/>
  <c r="AP152" i="3" s="1"/>
  <c r="AY152" i="3" s="1"/>
  <c r="AD152" i="3"/>
  <c r="AU152" i="3" s="1"/>
  <c r="AV152" i="3" s="1"/>
  <c r="AO206" i="3"/>
  <c r="AP206" i="3" s="1"/>
  <c r="AY206" i="3" s="1"/>
  <c r="AD206" i="3"/>
  <c r="AU206" i="3" s="1"/>
  <c r="AV206" i="3" s="1"/>
  <c r="AP61" i="3"/>
  <c r="AY61" i="3" s="1"/>
  <c r="AP125" i="3"/>
  <c r="AY125" i="3" s="1"/>
  <c r="AP166" i="3"/>
  <c r="AY166" i="3" s="1"/>
  <c r="AZ166" i="3" s="1"/>
  <c r="BB166" i="3" s="1"/>
  <c r="AO87" i="3"/>
  <c r="AP87" i="3" s="1"/>
  <c r="AY87" i="3" s="1"/>
  <c r="AD87" i="3"/>
  <c r="AU87" i="3" s="1"/>
  <c r="AV87" i="3" s="1"/>
  <c r="AP285" i="3"/>
  <c r="AY285" i="3" s="1"/>
  <c r="AP88" i="3"/>
  <c r="AY88" i="3" s="1"/>
  <c r="AP214" i="3"/>
  <c r="AY214" i="3" s="1"/>
  <c r="AZ214" i="3" s="1"/>
  <c r="BB214" i="3" s="1"/>
  <c r="AP205" i="3"/>
  <c r="AY205" i="3" s="1"/>
  <c r="AO294" i="3"/>
  <c r="AP294" i="3" s="1"/>
  <c r="AY294" i="3" s="1"/>
  <c r="AD294" i="3"/>
  <c r="AU294" i="3" s="1"/>
  <c r="AV294" i="3" s="1"/>
  <c r="AO192" i="3"/>
  <c r="AP192" i="3" s="1"/>
  <c r="AY192" i="3" s="1"/>
  <c r="AD192" i="3"/>
  <c r="AU192" i="3" s="1"/>
  <c r="AV192" i="3" s="1"/>
  <c r="AP328" i="3"/>
  <c r="AY328" i="3" s="1"/>
  <c r="AZ328" i="3" s="1"/>
  <c r="BB328" i="3" s="1"/>
  <c r="AO209" i="3"/>
  <c r="AP209" i="3" s="1"/>
  <c r="AY209" i="3" s="1"/>
  <c r="AD209" i="3"/>
  <c r="AU209" i="3" s="1"/>
  <c r="AV209" i="3" s="1"/>
  <c r="AP325" i="3"/>
  <c r="AY325" i="3" s="1"/>
  <c r="AP186" i="3"/>
  <c r="AY186" i="3" s="1"/>
  <c r="AO299" i="3"/>
  <c r="AP299" i="3" s="1"/>
  <c r="AY299" i="3" s="1"/>
  <c r="AD299" i="3"/>
  <c r="AU299" i="3" s="1"/>
  <c r="AV299" i="3" s="1"/>
  <c r="AP171" i="3"/>
  <c r="AY171" i="3" s="1"/>
  <c r="AZ171" i="3" s="1"/>
  <c r="BB171" i="3" s="1"/>
  <c r="AP302" i="3"/>
  <c r="AY302" i="3" s="1"/>
  <c r="AP180" i="3"/>
  <c r="AY180" i="3" s="1"/>
  <c r="AP244" i="3"/>
  <c r="AY244" i="3" s="1"/>
  <c r="AO273" i="3"/>
  <c r="AP273" i="3" s="1"/>
  <c r="AY273" i="3" s="1"/>
  <c r="AD273" i="3"/>
  <c r="AU273" i="3" s="1"/>
  <c r="AV273" i="3" s="1"/>
  <c r="AZ273" i="3" s="1"/>
  <c r="BB273" i="3" s="1"/>
  <c r="AO339" i="3"/>
  <c r="AP339" i="3" s="1"/>
  <c r="AY339" i="3" s="1"/>
  <c r="AD339" i="3"/>
  <c r="AU339" i="3" s="1"/>
  <c r="AV339" i="3" s="1"/>
  <c r="AP375" i="3"/>
  <c r="AY375" i="3" s="1"/>
  <c r="AP390" i="3"/>
  <c r="AY390" i="3" s="1"/>
  <c r="AO348" i="3"/>
  <c r="AP348" i="3" s="1"/>
  <c r="AY348" i="3" s="1"/>
  <c r="AD348" i="3"/>
  <c r="AU348" i="3" s="1"/>
  <c r="AV348" i="3" s="1"/>
  <c r="AP363" i="3"/>
  <c r="AY363" i="3" s="1"/>
  <c r="AZ363" i="3" s="1"/>
  <c r="BB363" i="3" s="1"/>
  <c r="AP401" i="3"/>
  <c r="AY401" i="3" s="1"/>
  <c r="AO459" i="3"/>
  <c r="AP459" i="3" s="1"/>
  <c r="AY459" i="3" s="1"/>
  <c r="AD459" i="3"/>
  <c r="AU459" i="3" s="1"/>
  <c r="AV459" i="3" s="1"/>
  <c r="AO372" i="3"/>
  <c r="AP372" i="3" s="1"/>
  <c r="AY372" i="3" s="1"/>
  <c r="AD372" i="3"/>
  <c r="AU372" i="3" s="1"/>
  <c r="AV372" i="3" s="1"/>
  <c r="AO333" i="3"/>
  <c r="AP333" i="3" s="1"/>
  <c r="AY333" i="3" s="1"/>
  <c r="AD333" i="3"/>
  <c r="AU333" i="3" s="1"/>
  <c r="AV333" i="3" s="1"/>
  <c r="AO592" i="3"/>
  <c r="AP592" i="3" s="1"/>
  <c r="AY592" i="3" s="1"/>
  <c r="AD592" i="3"/>
  <c r="AU592" i="3" s="1"/>
  <c r="AV592" i="3" s="1"/>
  <c r="AO515" i="3"/>
  <c r="AP515" i="3" s="1"/>
  <c r="AY515" i="3" s="1"/>
  <c r="AD515" i="3"/>
  <c r="AU515" i="3" s="1"/>
  <c r="AV515" i="3" s="1"/>
  <c r="AP643" i="3"/>
  <c r="AY643" i="3" s="1"/>
  <c r="AO558" i="3"/>
  <c r="AP558" i="3" s="1"/>
  <c r="AY558" i="3" s="1"/>
  <c r="AD558" i="3"/>
  <c r="AU558" i="3" s="1"/>
  <c r="AV558" i="3" s="1"/>
  <c r="AO633" i="3"/>
  <c r="AP633" i="3" s="1"/>
  <c r="AY633" i="3" s="1"/>
  <c r="AD633" i="3"/>
  <c r="AU633" i="3" s="1"/>
  <c r="AV633" i="3" s="1"/>
  <c r="AP620" i="3"/>
  <c r="AY620" i="3" s="1"/>
  <c r="AP514" i="3"/>
  <c r="AY514" i="3" s="1"/>
  <c r="AP570" i="3"/>
  <c r="AY570" i="3" s="1"/>
  <c r="AZ570" i="3" s="1"/>
  <c r="BB570" i="3" s="1"/>
  <c r="AO705" i="3"/>
  <c r="AP705" i="3" s="1"/>
  <c r="AY705" i="3" s="1"/>
  <c r="AD705" i="3"/>
  <c r="AU705" i="3" s="1"/>
  <c r="AV705" i="3" s="1"/>
  <c r="AP619" i="3"/>
  <c r="AY619" i="3" s="1"/>
  <c r="AP736" i="3"/>
  <c r="AY736" i="3" s="1"/>
  <c r="AZ736" i="3" s="1"/>
  <c r="BB736" i="3" s="1"/>
  <c r="AO671" i="3"/>
  <c r="AP671" i="3" s="1"/>
  <c r="AY671" i="3" s="1"/>
  <c r="AD671" i="3"/>
  <c r="AU671" i="3" s="1"/>
  <c r="AV671" i="3" s="1"/>
  <c r="AO578" i="3"/>
  <c r="AP578" i="3" s="1"/>
  <c r="AY578" i="3" s="1"/>
  <c r="AD578" i="3"/>
  <c r="AU578" i="3" s="1"/>
  <c r="AV578" i="3" s="1"/>
  <c r="AO647" i="3"/>
  <c r="AP647" i="3" s="1"/>
  <c r="AY647" i="3" s="1"/>
  <c r="AD647" i="3"/>
  <c r="AU647" i="3" s="1"/>
  <c r="AV647" i="3" s="1"/>
  <c r="AO652" i="3"/>
  <c r="AP652" i="3" s="1"/>
  <c r="AY652" i="3" s="1"/>
  <c r="AD652" i="3"/>
  <c r="AU652" i="3" s="1"/>
  <c r="AV652" i="3" s="1"/>
  <c r="AP674" i="3"/>
  <c r="AY674" i="3" s="1"/>
  <c r="AP683" i="3"/>
  <c r="AY683" i="3" s="1"/>
  <c r="AO698" i="3"/>
  <c r="AP698" i="3" s="1"/>
  <c r="AY698" i="3" s="1"/>
  <c r="AD698" i="3"/>
  <c r="AU698" i="3" s="1"/>
  <c r="AV698" i="3" s="1"/>
  <c r="AP732" i="3"/>
  <c r="AY732" i="3" s="1"/>
  <c r="AP725" i="3"/>
  <c r="AY725" i="3" s="1"/>
  <c r="AO856" i="3"/>
  <c r="AP856" i="3" s="1"/>
  <c r="AY856" i="3" s="1"/>
  <c r="AD856" i="3"/>
  <c r="AU856" i="3" s="1"/>
  <c r="AV856" i="3" s="1"/>
  <c r="AP815" i="3"/>
  <c r="AY815" i="3" s="1"/>
  <c r="AO766" i="3"/>
  <c r="AP766" i="3" s="1"/>
  <c r="AY766" i="3" s="1"/>
  <c r="AD766" i="3"/>
  <c r="AU766" i="3" s="1"/>
  <c r="AV766" i="3" s="1"/>
  <c r="AP843" i="3"/>
  <c r="AY843" i="3" s="1"/>
  <c r="AZ843" i="3" s="1"/>
  <c r="BB843" i="3" s="1"/>
  <c r="AP807" i="3"/>
  <c r="AY807" i="3" s="1"/>
  <c r="AO819" i="3"/>
  <c r="AP819" i="3" s="1"/>
  <c r="AY819" i="3" s="1"/>
  <c r="AD819" i="3"/>
  <c r="AU819" i="3" s="1"/>
  <c r="AV819" i="3" s="1"/>
  <c r="AP862" i="3"/>
  <c r="AY862" i="3" s="1"/>
  <c r="AO860" i="3"/>
  <c r="AP860" i="3" s="1"/>
  <c r="AY860" i="3" s="1"/>
  <c r="AD860" i="3"/>
  <c r="AU860" i="3" s="1"/>
  <c r="AV860" i="3" s="1"/>
  <c r="AP895" i="3"/>
  <c r="AY895" i="3" s="1"/>
  <c r="AP874" i="3"/>
  <c r="AY874" i="3" s="1"/>
  <c r="AO900" i="3"/>
  <c r="AP900" i="3" s="1"/>
  <c r="AY900" i="3" s="1"/>
  <c r="AD900" i="3"/>
  <c r="AU900" i="3" s="1"/>
  <c r="AV900" i="3" s="1"/>
  <c r="AP914" i="3"/>
  <c r="AY914" i="3" s="1"/>
  <c r="AO927" i="3"/>
  <c r="AP927" i="3" s="1"/>
  <c r="AY927" i="3" s="1"/>
  <c r="AD927" i="3"/>
  <c r="AU927" i="3" s="1"/>
  <c r="AV927" i="3" s="1"/>
  <c r="AO880" i="3"/>
  <c r="AP880" i="3" s="1"/>
  <c r="AY880" i="3" s="1"/>
  <c r="AD880" i="3"/>
  <c r="AU880" i="3" s="1"/>
  <c r="AV880" i="3" s="1"/>
  <c r="AP985" i="3"/>
  <c r="AY985" i="3" s="1"/>
  <c r="AP994" i="3"/>
  <c r="AY994" i="3" s="1"/>
  <c r="AO992" i="3"/>
  <c r="AP992" i="3" s="1"/>
  <c r="AY992" i="3" s="1"/>
  <c r="AD992" i="3"/>
  <c r="AU992" i="3" s="1"/>
  <c r="AV992" i="3" s="1"/>
  <c r="AP995" i="3"/>
  <c r="AY995" i="3" s="1"/>
  <c r="AZ995" i="3" s="1"/>
  <c r="BB995" i="3" s="1"/>
  <c r="AD281" i="3"/>
  <c r="AU281" i="3" s="1"/>
  <c r="AV281" i="3" s="1"/>
  <c r="AZ281" i="3" s="1"/>
  <c r="BB281" i="3" s="1"/>
  <c r="AD497" i="3"/>
  <c r="AU497" i="3" s="1"/>
  <c r="AV497" i="3" s="1"/>
  <c r="AD301" i="3"/>
  <c r="AU301" i="3" s="1"/>
  <c r="AV301" i="3" s="1"/>
  <c r="AZ301" i="3" s="1"/>
  <c r="BB301" i="3" s="1"/>
  <c r="AD85" i="3"/>
  <c r="AU85" i="3" s="1"/>
  <c r="AV85" i="3" s="1"/>
  <c r="AD453" i="3"/>
  <c r="AU453" i="3" s="1"/>
  <c r="AV453" i="3" s="1"/>
  <c r="AD90" i="3"/>
  <c r="AU90" i="3" s="1"/>
  <c r="AV90" i="3" s="1"/>
  <c r="AD517" i="3"/>
  <c r="AU517" i="3" s="1"/>
  <c r="AV517" i="3" s="1"/>
  <c r="AZ517" i="3" s="1"/>
  <c r="BB517" i="3" s="1"/>
  <c r="AD972" i="3"/>
  <c r="AU972" i="3" s="1"/>
  <c r="AV972" i="3" s="1"/>
  <c r="AP795" i="3"/>
  <c r="AY795" i="3" s="1"/>
  <c r="AP554" i="3"/>
  <c r="AY554" i="3" s="1"/>
  <c r="AP395" i="3"/>
  <c r="AY395" i="3" s="1"/>
  <c r="AP465" i="3"/>
  <c r="AY465" i="3" s="1"/>
  <c r="AZ465" i="3" s="1"/>
  <c r="BB465" i="3" s="1"/>
  <c r="AP155" i="3"/>
  <c r="AY155" i="3" s="1"/>
  <c r="AD37" i="3"/>
  <c r="AU37" i="3" s="1"/>
  <c r="AV37" i="3" s="1"/>
  <c r="AD86" i="3"/>
  <c r="AU86" i="3" s="1"/>
  <c r="AV86" i="3" s="1"/>
  <c r="AZ86" i="3" s="1"/>
  <c r="BB86" i="3" s="1"/>
  <c r="AD263" i="3"/>
  <c r="AU263" i="3" s="1"/>
  <c r="AV263" i="3" s="1"/>
  <c r="AZ263" i="3" s="1"/>
  <c r="BB263" i="3" s="1"/>
  <c r="AD25" i="3"/>
  <c r="AU25" i="3" s="1"/>
  <c r="AV25" i="3" s="1"/>
  <c r="AZ25" i="3" s="1"/>
  <c r="BB25" i="3" s="1"/>
  <c r="AP877" i="3"/>
  <c r="AY877" i="3" s="1"/>
  <c r="AP635" i="3"/>
  <c r="AY635" i="3" s="1"/>
  <c r="AD996" i="3"/>
  <c r="AU996" i="3" s="1"/>
  <c r="AV996" i="3" s="1"/>
  <c r="AZ996" i="3" s="1"/>
  <c r="BB996" i="3" s="1"/>
  <c r="AD737" i="3"/>
  <c r="AU737" i="3" s="1"/>
  <c r="AV737" i="3" s="1"/>
  <c r="AZ737" i="3" s="1"/>
  <c r="BB737" i="3" s="1"/>
  <c r="AD969" i="3"/>
  <c r="AU969" i="3" s="1"/>
  <c r="AV969" i="3" s="1"/>
  <c r="AZ969" i="3" s="1"/>
  <c r="BB969" i="3" s="1"/>
  <c r="AP546" i="3"/>
  <c r="AY546" i="3" s="1"/>
  <c r="AP331" i="3"/>
  <c r="AY331" i="3" s="1"/>
  <c r="AZ331" i="3" s="1"/>
  <c r="BB331" i="3" s="1"/>
  <c r="AP153" i="3"/>
  <c r="AY153" i="3" s="1"/>
  <c r="AP93" i="3"/>
  <c r="AY93" i="3" s="1"/>
  <c r="AD989" i="3"/>
  <c r="AU989" i="3" s="1"/>
  <c r="AV989" i="3" s="1"/>
  <c r="AZ989" i="3" s="1"/>
  <c r="BB989" i="3" s="1"/>
  <c r="AO72" i="3"/>
  <c r="AP72" i="3" s="1"/>
  <c r="AY72" i="3" s="1"/>
  <c r="AD72" i="3"/>
  <c r="AU72" i="3" s="1"/>
  <c r="AV72" i="3" s="1"/>
  <c r="AP445" i="3"/>
  <c r="AY445" i="3" s="1"/>
  <c r="AO709" i="3"/>
  <c r="AP709" i="3" s="1"/>
  <c r="AY709" i="3" s="1"/>
  <c r="AD709" i="3"/>
  <c r="AU709" i="3" s="1"/>
  <c r="AV709" i="3" s="1"/>
  <c r="AD137" i="3"/>
  <c r="AU137" i="3" s="1"/>
  <c r="AV137" i="3" s="1"/>
  <c r="AZ137" i="3" s="1"/>
  <c r="BB137" i="3" s="1"/>
  <c r="AD11" i="3"/>
  <c r="AU11" i="3" s="1"/>
  <c r="AV11" i="3" s="1"/>
  <c r="AD193" i="3"/>
  <c r="AU193" i="3" s="1"/>
  <c r="AV193" i="3" s="1"/>
  <c r="AO27" i="3"/>
  <c r="AP27" i="3" s="1"/>
  <c r="AY27" i="3" s="1"/>
  <c r="AD27" i="3"/>
  <c r="AU27" i="3" s="1"/>
  <c r="AV27" i="3" s="1"/>
  <c r="AO198" i="3"/>
  <c r="AP198" i="3" s="1"/>
  <c r="AY198" i="3" s="1"/>
  <c r="AD198" i="3"/>
  <c r="AU198" i="3" s="1"/>
  <c r="AV198" i="3" s="1"/>
  <c r="AO184" i="3"/>
  <c r="AP184" i="3" s="1"/>
  <c r="AY184" i="3" s="1"/>
  <c r="AD184" i="3"/>
  <c r="AU184" i="3" s="1"/>
  <c r="AV184" i="3" s="1"/>
  <c r="AP265" i="3"/>
  <c r="AY265" i="3" s="1"/>
  <c r="AZ265" i="3" s="1"/>
  <c r="BB265" i="3" s="1"/>
  <c r="AP360" i="3"/>
  <c r="AY360" i="3" s="1"/>
  <c r="AP634" i="3"/>
  <c r="AY634" i="3" s="1"/>
  <c r="AZ634" i="3" s="1"/>
  <c r="BB634" i="3" s="1"/>
  <c r="AO952" i="3"/>
  <c r="AP952" i="3" s="1"/>
  <c r="AY952" i="3" s="1"/>
  <c r="AD952" i="3"/>
  <c r="AU952" i="3" s="1"/>
  <c r="AV952" i="3" s="1"/>
  <c r="AD228" i="3"/>
  <c r="AU228" i="3" s="1"/>
  <c r="AV228" i="3" s="1"/>
  <c r="AD153" i="3"/>
  <c r="AU153" i="3" s="1"/>
  <c r="AV153" i="3" s="1"/>
  <c r="AZ153" i="3" s="1"/>
  <c r="BB153" i="3" s="1"/>
  <c r="AD747" i="3"/>
  <c r="AU747" i="3" s="1"/>
  <c r="AV747" i="3" s="1"/>
  <c r="AD762" i="3"/>
  <c r="AU762" i="3" s="1"/>
  <c r="AV762" i="3" s="1"/>
  <c r="AZ658" i="3"/>
  <c r="BB658" i="3" s="1"/>
  <c r="AD548" i="3"/>
  <c r="AU548" i="3" s="1"/>
  <c r="AV548" i="3" s="1"/>
  <c r="AZ481" i="3"/>
  <c r="BB481" i="3" s="1"/>
  <c r="AZ391" i="3"/>
  <c r="BB391" i="3" s="1"/>
  <c r="AZ196" i="3"/>
  <c r="BB196" i="3" s="1"/>
  <c r="AD316" i="3"/>
  <c r="AU316" i="3" s="1"/>
  <c r="AV316" i="3" s="1"/>
  <c r="AD376" i="3"/>
  <c r="AU376" i="3" s="1"/>
  <c r="AV376" i="3" s="1"/>
  <c r="AD135" i="3"/>
  <c r="AU135" i="3" s="1"/>
  <c r="AV135" i="3" s="1"/>
  <c r="AZ246" i="3"/>
  <c r="BB246" i="3" s="1"/>
  <c r="AD124" i="3"/>
  <c r="AU124" i="3" s="1"/>
  <c r="AV124" i="3" s="1"/>
  <c r="AD744" i="3"/>
  <c r="AU744" i="3" s="1"/>
  <c r="AV744" i="3" s="1"/>
  <c r="AD839" i="3"/>
  <c r="AU839" i="3" s="1"/>
  <c r="AV839" i="3" s="1"/>
  <c r="AZ839" i="3" s="1"/>
  <c r="BB839" i="3" s="1"/>
  <c r="AD930" i="3"/>
  <c r="AU930" i="3" s="1"/>
  <c r="AV930" i="3" s="1"/>
  <c r="AD812" i="3"/>
  <c r="AU812" i="3" s="1"/>
  <c r="AV812" i="3" s="1"/>
  <c r="AD791" i="3"/>
  <c r="AU791" i="3" s="1"/>
  <c r="AV791" i="3" s="1"/>
  <c r="AD750" i="3"/>
  <c r="AU750" i="3" s="1"/>
  <c r="AV750" i="3" s="1"/>
  <c r="AD743" i="3"/>
  <c r="AU743" i="3" s="1"/>
  <c r="AV743" i="3" s="1"/>
  <c r="AD645" i="3"/>
  <c r="AU645" i="3" s="1"/>
  <c r="AV645" i="3" s="1"/>
  <c r="AD473" i="3"/>
  <c r="AU473" i="3" s="1"/>
  <c r="AV473" i="3" s="1"/>
  <c r="AZ473" i="3" s="1"/>
  <c r="BB473" i="3" s="1"/>
  <c r="AD903" i="3"/>
  <c r="AU903" i="3" s="1"/>
  <c r="AV903" i="3" s="1"/>
  <c r="AD724" i="3"/>
  <c r="AU724" i="3" s="1"/>
  <c r="AV724" i="3" s="1"/>
  <c r="AD625" i="3"/>
  <c r="AU625" i="3" s="1"/>
  <c r="AV625" i="3" s="1"/>
  <c r="AD352" i="3"/>
  <c r="AU352" i="3" s="1"/>
  <c r="AV352" i="3" s="1"/>
  <c r="AD863" i="3"/>
  <c r="AU863" i="3" s="1"/>
  <c r="AV863" i="3" s="1"/>
  <c r="AZ318" i="3"/>
  <c r="BB318" i="3" s="1"/>
  <c r="AP846" i="3"/>
  <c r="AY846" i="3" s="1"/>
  <c r="AP760" i="3"/>
  <c r="AY760" i="3" s="1"/>
  <c r="AD43" i="3"/>
  <c r="AU43" i="3" s="1"/>
  <c r="AV43" i="3" s="1"/>
  <c r="AZ43" i="3" s="1"/>
  <c r="BB43" i="3" s="1"/>
  <c r="AO28" i="3"/>
  <c r="AP28" i="3" s="1"/>
  <c r="AY28" i="3" s="1"/>
  <c r="AD28" i="3"/>
  <c r="AU28" i="3" s="1"/>
  <c r="AV28" i="3" s="1"/>
  <c r="AP42" i="3"/>
  <c r="AY42" i="3" s="1"/>
  <c r="AO20" i="3"/>
  <c r="AP20" i="3" s="1"/>
  <c r="AY20" i="3" s="1"/>
  <c r="AD20" i="3"/>
  <c r="AU20" i="3" s="1"/>
  <c r="AV20" i="3" s="1"/>
  <c r="AP51" i="3"/>
  <c r="AY51" i="3" s="1"/>
  <c r="AP113" i="3"/>
  <c r="AY113" i="3" s="1"/>
  <c r="AO35" i="3"/>
  <c r="AP35" i="3" s="1"/>
  <c r="AY35" i="3" s="1"/>
  <c r="AD35" i="3"/>
  <c r="AU35" i="3" s="1"/>
  <c r="AV35" i="3" s="1"/>
  <c r="AO99" i="3"/>
  <c r="AP99" i="3" s="1"/>
  <c r="AY99" i="3" s="1"/>
  <c r="AD99" i="3"/>
  <c r="AU99" i="3" s="1"/>
  <c r="AV99" i="3" s="1"/>
  <c r="AP168" i="3"/>
  <c r="AY168" i="3" s="1"/>
  <c r="AO84" i="3"/>
  <c r="AP84" i="3" s="1"/>
  <c r="AY84" i="3" s="1"/>
  <c r="AD84" i="3"/>
  <c r="AU84" i="3" s="1"/>
  <c r="AV84" i="3" s="1"/>
  <c r="AP222" i="3"/>
  <c r="AY222" i="3" s="1"/>
  <c r="AP69" i="3"/>
  <c r="AY69" i="3" s="1"/>
  <c r="AP133" i="3"/>
  <c r="AY133" i="3" s="1"/>
  <c r="AO165" i="3"/>
  <c r="AP165" i="3" s="1"/>
  <c r="AY165" i="3" s="1"/>
  <c r="AD165" i="3"/>
  <c r="AU165" i="3" s="1"/>
  <c r="AV165" i="3" s="1"/>
  <c r="AP272" i="3"/>
  <c r="AY272" i="3" s="1"/>
  <c r="AZ272" i="3" s="1"/>
  <c r="BB272" i="3" s="1"/>
  <c r="AP288" i="3"/>
  <c r="AY288" i="3" s="1"/>
  <c r="AZ288" i="3" s="1"/>
  <c r="BB288" i="3" s="1"/>
  <c r="AO96" i="3"/>
  <c r="AP96" i="3" s="1"/>
  <c r="AY96" i="3" s="1"/>
  <c r="AD96" i="3"/>
  <c r="AU96" i="3" s="1"/>
  <c r="AV96" i="3" s="1"/>
  <c r="AP230" i="3"/>
  <c r="AY230" i="3" s="1"/>
  <c r="AP183" i="3"/>
  <c r="AY183" i="3" s="1"/>
  <c r="AO306" i="3"/>
  <c r="AP306" i="3" s="1"/>
  <c r="AY306" i="3" s="1"/>
  <c r="AD306" i="3"/>
  <c r="AU306" i="3" s="1"/>
  <c r="AV306" i="3" s="1"/>
  <c r="AO217" i="3"/>
  <c r="AP217" i="3" s="1"/>
  <c r="AY217" i="3" s="1"/>
  <c r="AD217" i="3"/>
  <c r="AU217" i="3" s="1"/>
  <c r="AV217" i="3" s="1"/>
  <c r="AP179" i="3"/>
  <c r="AY179" i="3" s="1"/>
  <c r="AP243" i="3"/>
  <c r="AY243" i="3" s="1"/>
  <c r="AP314" i="3"/>
  <c r="AY314" i="3" s="1"/>
  <c r="AO188" i="3"/>
  <c r="AP188" i="3" s="1"/>
  <c r="AY188" i="3" s="1"/>
  <c r="AD188" i="3"/>
  <c r="AU188" i="3" s="1"/>
  <c r="AV188" i="3" s="1"/>
  <c r="AO252" i="3"/>
  <c r="AP252" i="3" s="1"/>
  <c r="AY252" i="3" s="1"/>
  <c r="AD252" i="3"/>
  <c r="AU252" i="3" s="1"/>
  <c r="AV252" i="3" s="1"/>
  <c r="AP356" i="3"/>
  <c r="AY356" i="3" s="1"/>
  <c r="AZ356" i="3" s="1"/>
  <c r="BB356" i="3" s="1"/>
  <c r="AP431" i="3"/>
  <c r="AY431" i="3" s="1"/>
  <c r="AZ431" i="3" s="1"/>
  <c r="BB431" i="3" s="1"/>
  <c r="AP351" i="3"/>
  <c r="AY351" i="3" s="1"/>
  <c r="AZ351" i="3" s="1"/>
  <c r="BB351" i="3" s="1"/>
  <c r="AO382" i="3"/>
  <c r="AP382" i="3" s="1"/>
  <c r="AY382" i="3" s="1"/>
  <c r="AD382" i="3"/>
  <c r="AU382" i="3" s="1"/>
  <c r="AV382" i="3" s="1"/>
  <c r="AP505" i="3"/>
  <c r="AY505" i="3" s="1"/>
  <c r="AZ505" i="3" s="1"/>
  <c r="BB505" i="3" s="1"/>
  <c r="AO409" i="3"/>
  <c r="AP409" i="3" s="1"/>
  <c r="AY409" i="3" s="1"/>
  <c r="AD409" i="3"/>
  <c r="AU409" i="3" s="1"/>
  <c r="AV409" i="3" s="1"/>
  <c r="AP466" i="3"/>
  <c r="AY466" i="3" s="1"/>
  <c r="AZ466" i="3" s="1"/>
  <c r="BB466" i="3" s="1"/>
  <c r="AO410" i="3"/>
  <c r="AP410" i="3" s="1"/>
  <c r="AY410" i="3" s="1"/>
  <c r="AD410" i="3"/>
  <c r="AU410" i="3" s="1"/>
  <c r="AV410" i="3" s="1"/>
  <c r="AO482" i="3"/>
  <c r="AP482" i="3" s="1"/>
  <c r="AY482" i="3" s="1"/>
  <c r="AD482" i="3"/>
  <c r="AU482" i="3" s="1"/>
  <c r="AV482" i="3" s="1"/>
  <c r="AP403" i="3"/>
  <c r="AY403" i="3" s="1"/>
  <c r="AO472" i="3"/>
  <c r="AP472" i="3" s="1"/>
  <c r="AY472" i="3" s="1"/>
  <c r="AD472" i="3"/>
  <c r="AU472" i="3" s="1"/>
  <c r="AV472" i="3" s="1"/>
  <c r="AO380" i="3"/>
  <c r="AP380" i="3" s="1"/>
  <c r="AY380" i="3" s="1"/>
  <c r="AD380" i="3"/>
  <c r="AU380" i="3" s="1"/>
  <c r="AV380" i="3" s="1"/>
  <c r="AP511" i="3"/>
  <c r="AY511" i="3" s="1"/>
  <c r="AP629" i="3"/>
  <c r="AY629" i="3" s="1"/>
  <c r="AZ629" i="3" s="1"/>
  <c r="BB629" i="3" s="1"/>
  <c r="AO519" i="3"/>
  <c r="AP519" i="3" s="1"/>
  <c r="AY519" i="3" s="1"/>
  <c r="AD519" i="3"/>
  <c r="AU519" i="3" s="1"/>
  <c r="AV519" i="3" s="1"/>
  <c r="AO509" i="3"/>
  <c r="AP509" i="3" s="1"/>
  <c r="AY509" i="3" s="1"/>
  <c r="AD509" i="3"/>
  <c r="AU509" i="3" s="1"/>
  <c r="AV509" i="3" s="1"/>
  <c r="AO596" i="3"/>
  <c r="AP596" i="3" s="1"/>
  <c r="AY596" i="3" s="1"/>
  <c r="AD596" i="3"/>
  <c r="AU596" i="3" s="1"/>
  <c r="AV596" i="3" s="1"/>
  <c r="AO573" i="3"/>
  <c r="AP573" i="3" s="1"/>
  <c r="AY573" i="3" s="1"/>
  <c r="AD573" i="3"/>
  <c r="AU573" i="3" s="1"/>
  <c r="AV573" i="3" s="1"/>
  <c r="AO653" i="3"/>
  <c r="AP653" i="3" s="1"/>
  <c r="AY653" i="3" s="1"/>
  <c r="AD653" i="3"/>
  <c r="AU653" i="3" s="1"/>
  <c r="AV653" i="3" s="1"/>
  <c r="AO649" i="3"/>
  <c r="AP649" i="3" s="1"/>
  <c r="AY649" i="3" s="1"/>
  <c r="AD649" i="3"/>
  <c r="AU649" i="3" s="1"/>
  <c r="AV649" i="3" s="1"/>
  <c r="AP729" i="3"/>
  <c r="AY729" i="3" s="1"/>
  <c r="AZ729" i="3" s="1"/>
  <c r="BB729" i="3" s="1"/>
  <c r="AO678" i="3"/>
  <c r="AP678" i="3" s="1"/>
  <c r="AY678" i="3" s="1"/>
  <c r="AD678" i="3"/>
  <c r="AU678" i="3" s="1"/>
  <c r="AV678" i="3" s="1"/>
  <c r="AO614" i="3"/>
  <c r="AP614" i="3" s="1"/>
  <c r="AY614" i="3" s="1"/>
  <c r="AD614" i="3"/>
  <c r="AU614" i="3" s="1"/>
  <c r="AV614" i="3" s="1"/>
  <c r="AO607" i="3"/>
  <c r="AP607" i="3" s="1"/>
  <c r="AY607" i="3" s="1"/>
  <c r="AD607" i="3"/>
  <c r="AU607" i="3" s="1"/>
  <c r="AV607" i="3" s="1"/>
  <c r="AO681" i="3"/>
  <c r="AP681" i="3" s="1"/>
  <c r="AY681" i="3" s="1"/>
  <c r="AD681" i="3"/>
  <c r="AU681" i="3" s="1"/>
  <c r="AV681" i="3" s="1"/>
  <c r="AO650" i="3"/>
  <c r="AP650" i="3" s="1"/>
  <c r="AY650" i="3" s="1"/>
  <c r="AD650" i="3"/>
  <c r="AU650" i="3" s="1"/>
  <c r="AV650" i="3" s="1"/>
  <c r="AO660" i="3"/>
  <c r="AP660" i="3" s="1"/>
  <c r="AY660" i="3" s="1"/>
  <c r="AD660" i="3"/>
  <c r="AU660" i="3" s="1"/>
  <c r="AV660" i="3" s="1"/>
  <c r="AP746" i="3"/>
  <c r="AY746" i="3" s="1"/>
  <c r="AO682" i="3"/>
  <c r="AP682" i="3" s="1"/>
  <c r="AY682" i="3" s="1"/>
  <c r="AD682" i="3"/>
  <c r="AU682" i="3" s="1"/>
  <c r="AV682" i="3" s="1"/>
  <c r="AO687" i="3"/>
  <c r="AP687" i="3" s="1"/>
  <c r="AY687" i="3" s="1"/>
  <c r="AD687" i="3"/>
  <c r="AU687" i="3" s="1"/>
  <c r="AV687" i="3" s="1"/>
  <c r="AO742" i="3"/>
  <c r="AP742" i="3" s="1"/>
  <c r="AY742" i="3" s="1"/>
  <c r="AD742" i="3"/>
  <c r="AU742" i="3" s="1"/>
  <c r="AV742" i="3" s="1"/>
  <c r="AP706" i="3"/>
  <c r="AY706" i="3" s="1"/>
  <c r="AO756" i="3"/>
  <c r="AP756" i="3" s="1"/>
  <c r="AY756" i="3" s="1"/>
  <c r="AD756" i="3"/>
  <c r="AU756" i="3" s="1"/>
  <c r="AV756" i="3" s="1"/>
  <c r="AO740" i="3"/>
  <c r="AP740" i="3" s="1"/>
  <c r="AY740" i="3" s="1"/>
  <c r="AD740" i="3"/>
  <c r="AU740" i="3" s="1"/>
  <c r="AV740" i="3" s="1"/>
  <c r="AP733" i="3"/>
  <c r="AY733" i="3" s="1"/>
  <c r="AZ733" i="3" s="1"/>
  <c r="BB733" i="3" s="1"/>
  <c r="AO789" i="3"/>
  <c r="AP789" i="3" s="1"/>
  <c r="AY789" i="3" s="1"/>
  <c r="AD789" i="3"/>
  <c r="AU789" i="3" s="1"/>
  <c r="AV789" i="3" s="1"/>
  <c r="AP788" i="3"/>
  <c r="AY788" i="3" s="1"/>
  <c r="AP813" i="3"/>
  <c r="AY813" i="3" s="1"/>
  <c r="AP774" i="3"/>
  <c r="AY774" i="3" s="1"/>
  <c r="AZ774" i="3" s="1"/>
  <c r="BB774" i="3" s="1"/>
  <c r="AP751" i="3"/>
  <c r="AY751" i="3" s="1"/>
  <c r="AZ751" i="3" s="1"/>
  <c r="BB751" i="3" s="1"/>
  <c r="AP822" i="3"/>
  <c r="AY822" i="3" s="1"/>
  <c r="AZ822" i="3" s="1"/>
  <c r="BB822" i="3" s="1"/>
  <c r="AO829" i="3"/>
  <c r="AP829" i="3" s="1"/>
  <c r="AY829" i="3" s="1"/>
  <c r="AD829" i="3"/>
  <c r="AU829" i="3" s="1"/>
  <c r="AV829" i="3" s="1"/>
  <c r="AO870" i="3"/>
  <c r="AP870" i="3" s="1"/>
  <c r="AY870" i="3" s="1"/>
  <c r="AD870" i="3"/>
  <c r="AU870" i="3" s="1"/>
  <c r="AV870" i="3" s="1"/>
  <c r="AP933" i="3"/>
  <c r="AY933" i="3" s="1"/>
  <c r="AP944" i="3"/>
  <c r="AY944" i="3" s="1"/>
  <c r="AZ944" i="3" s="1"/>
  <c r="BB944" i="3" s="1"/>
  <c r="AO982" i="3"/>
  <c r="AP982" i="3" s="1"/>
  <c r="AY982" i="3" s="1"/>
  <c r="AD982" i="3"/>
  <c r="AU982" i="3" s="1"/>
  <c r="AV982" i="3" s="1"/>
  <c r="AP997" i="3"/>
  <c r="AY997" i="3" s="1"/>
  <c r="AZ997" i="3" s="1"/>
  <c r="BB997" i="3" s="1"/>
  <c r="AP497" i="3"/>
  <c r="AY497" i="3" s="1"/>
  <c r="AP85" i="3"/>
  <c r="AY85" i="3" s="1"/>
  <c r="AP453" i="3"/>
  <c r="AY453" i="3" s="1"/>
  <c r="AP90" i="3"/>
  <c r="AY90" i="3" s="1"/>
  <c r="AD539" i="3"/>
  <c r="AU539" i="3" s="1"/>
  <c r="AV539" i="3" s="1"/>
  <c r="AZ539" i="3" s="1"/>
  <c r="BB539" i="3" s="1"/>
  <c r="AD456" i="3"/>
  <c r="AU456" i="3" s="1"/>
  <c r="AV456" i="3" s="1"/>
  <c r="AZ456" i="3" s="1"/>
  <c r="BB456" i="3" s="1"/>
  <c r="AP972" i="3"/>
  <c r="AY972" i="3" s="1"/>
  <c r="AP881" i="3"/>
  <c r="AY881" i="3" s="1"/>
  <c r="AZ881" i="3" s="1"/>
  <c r="BB881" i="3" s="1"/>
  <c r="AD814" i="3"/>
  <c r="AU814" i="3" s="1"/>
  <c r="AV814" i="3" s="1"/>
  <c r="AZ814" i="3" s="1"/>
  <c r="BB814" i="3" s="1"/>
  <c r="AD786" i="3"/>
  <c r="AU786" i="3" s="1"/>
  <c r="AV786" i="3" s="1"/>
  <c r="AZ786" i="3" s="1"/>
  <c r="BB786" i="3" s="1"/>
  <c r="AD708" i="3"/>
  <c r="AU708" i="3" s="1"/>
  <c r="AV708" i="3" s="1"/>
  <c r="AD704" i="3"/>
  <c r="AU704" i="3" s="1"/>
  <c r="AV704" i="3" s="1"/>
  <c r="AD591" i="3"/>
  <c r="AU591" i="3" s="1"/>
  <c r="AV591" i="3" s="1"/>
  <c r="AD552" i="3"/>
  <c r="AU552" i="3" s="1"/>
  <c r="AV552" i="3" s="1"/>
  <c r="AZ552" i="3" s="1"/>
  <c r="BB552" i="3" s="1"/>
  <c r="AD350" i="3"/>
  <c r="AU350" i="3" s="1"/>
  <c r="AV350" i="3" s="1"/>
  <c r="AZ350" i="3" s="1"/>
  <c r="BB350" i="3" s="1"/>
  <c r="AD450" i="3"/>
  <c r="AU450" i="3" s="1"/>
  <c r="AV450" i="3" s="1"/>
  <c r="AZ450" i="3" s="1"/>
  <c r="BB450" i="3" s="1"/>
  <c r="AD384" i="3"/>
  <c r="AU384" i="3" s="1"/>
  <c r="AV384" i="3" s="1"/>
  <c r="AD221" i="3"/>
  <c r="AU221" i="3" s="1"/>
  <c r="AV221" i="3" s="1"/>
  <c r="AZ221" i="3" s="1"/>
  <c r="BB221" i="3" s="1"/>
  <c r="AD164" i="3"/>
  <c r="AU164" i="3" s="1"/>
  <c r="AV164" i="3" s="1"/>
  <c r="AD309" i="3"/>
  <c r="AU309" i="3" s="1"/>
  <c r="AV309" i="3" s="1"/>
  <c r="AD177" i="3"/>
  <c r="AU177" i="3" s="1"/>
  <c r="AV177" i="3" s="1"/>
  <c r="AZ177" i="3" s="1"/>
  <c r="BB177" i="3" s="1"/>
  <c r="AP37" i="3"/>
  <c r="AY37" i="3" s="1"/>
  <c r="AD627" i="3"/>
  <c r="AU627" i="3" s="1"/>
  <c r="AV627" i="3" s="1"/>
  <c r="AZ627" i="3" s="1"/>
  <c r="BB627" i="3" s="1"/>
  <c r="AD493" i="3"/>
  <c r="AU493" i="3" s="1"/>
  <c r="AV493" i="3" s="1"/>
  <c r="AZ493" i="3" s="1"/>
  <c r="BB493" i="3" s="1"/>
  <c r="AD70" i="3"/>
  <c r="AU70" i="3" s="1"/>
  <c r="AV70" i="3" s="1"/>
  <c r="AZ70" i="3" s="1"/>
  <c r="BB70" i="3" s="1"/>
  <c r="AD785" i="3"/>
  <c r="AU785" i="3" s="1"/>
  <c r="AV785" i="3" s="1"/>
  <c r="AZ785" i="3" s="1"/>
  <c r="BB785" i="3" s="1"/>
  <c r="AD547" i="3"/>
  <c r="AU547" i="3" s="1"/>
  <c r="AV547" i="3" s="1"/>
  <c r="AZ547" i="3" s="1"/>
  <c r="BB547" i="3" s="1"/>
  <c r="AD428" i="3"/>
  <c r="AU428" i="3" s="1"/>
  <c r="AV428" i="3" s="1"/>
  <c r="AD291" i="3"/>
  <c r="AU291" i="3" s="1"/>
  <c r="AV291" i="3" s="1"/>
  <c r="AZ291" i="3" s="1"/>
  <c r="BB291" i="3" s="1"/>
  <c r="AD968" i="3"/>
  <c r="AU968" i="3" s="1"/>
  <c r="AV968" i="3" s="1"/>
  <c r="AZ968" i="3" s="1"/>
  <c r="BB968" i="3" s="1"/>
  <c r="AD94" i="3"/>
  <c r="AU94" i="3" s="1"/>
  <c r="AV94" i="3" s="1"/>
  <c r="AZ94" i="3" s="1"/>
  <c r="BB94" i="3" s="1"/>
  <c r="AD463" i="3"/>
  <c r="AU463" i="3" s="1"/>
  <c r="AV463" i="3" s="1"/>
  <c r="AZ463" i="3" s="1"/>
  <c r="BB463" i="3" s="1"/>
  <c r="AD371" i="3"/>
  <c r="AU371" i="3" s="1"/>
  <c r="AV371" i="3" s="1"/>
  <c r="AZ371" i="3" s="1"/>
  <c r="BB371" i="3" s="1"/>
  <c r="AD808" i="3"/>
  <c r="AU808" i="3" s="1"/>
  <c r="AV808" i="3" s="1"/>
  <c r="AD726" i="3"/>
  <c r="AU726" i="3" s="1"/>
  <c r="AV726" i="3" s="1"/>
  <c r="AZ726" i="3" s="1"/>
  <c r="BB726" i="3" s="1"/>
  <c r="AD707" i="3"/>
  <c r="AU707" i="3" s="1"/>
  <c r="AV707" i="3" s="1"/>
  <c r="AD587" i="3"/>
  <c r="AU587" i="3" s="1"/>
  <c r="AV587" i="3" s="1"/>
  <c r="AZ587" i="3" s="1"/>
  <c r="BB587" i="3" s="1"/>
  <c r="AD630" i="3"/>
  <c r="AU630" i="3" s="1"/>
  <c r="AV630" i="3" s="1"/>
  <c r="AZ630" i="3" s="1"/>
  <c r="BB630" i="3" s="1"/>
  <c r="AD544" i="3"/>
  <c r="AU544" i="3" s="1"/>
  <c r="AV544" i="3" s="1"/>
  <c r="AD529" i="3"/>
  <c r="AU529" i="3" s="1"/>
  <c r="AV529" i="3" s="1"/>
  <c r="AZ529" i="3" s="1"/>
  <c r="BB529" i="3" s="1"/>
  <c r="AD468" i="3"/>
  <c r="AU468" i="3" s="1"/>
  <c r="AV468" i="3" s="1"/>
  <c r="AZ468" i="3" s="1"/>
  <c r="BB468" i="3" s="1"/>
  <c r="AD451" i="3"/>
  <c r="AU451" i="3" s="1"/>
  <c r="AV451" i="3" s="1"/>
  <c r="AD503" i="3"/>
  <c r="AU503" i="3" s="1"/>
  <c r="AV503" i="3" s="1"/>
  <c r="AD396" i="3"/>
  <c r="AU396" i="3" s="1"/>
  <c r="AV396" i="3" s="1"/>
  <c r="AD149" i="3"/>
  <c r="AU149" i="3" s="1"/>
  <c r="AV149" i="3" s="1"/>
  <c r="AD211" i="3"/>
  <c r="AU211" i="3" s="1"/>
  <c r="AV211" i="3" s="1"/>
  <c r="AD264" i="3"/>
  <c r="AU264" i="3" s="1"/>
  <c r="AV264" i="3" s="1"/>
  <c r="AZ264" i="3" s="1"/>
  <c r="BB264" i="3" s="1"/>
  <c r="AD89" i="3"/>
  <c r="AU89" i="3" s="1"/>
  <c r="AV89" i="3" s="1"/>
  <c r="AD127" i="3"/>
  <c r="AU127" i="3" s="1"/>
  <c r="AV127" i="3" s="1"/>
  <c r="AZ127" i="3" s="1"/>
  <c r="BB127" i="3" s="1"/>
  <c r="AD247" i="3"/>
  <c r="AU247" i="3" s="1"/>
  <c r="AV247" i="3" s="1"/>
  <c r="AD41" i="3"/>
  <c r="AU41" i="3" s="1"/>
  <c r="AV41" i="3" s="1"/>
  <c r="AD917" i="3"/>
  <c r="AU917" i="3" s="1"/>
  <c r="AV917" i="3" s="1"/>
  <c r="AZ917" i="3" s="1"/>
  <c r="BB917" i="3" s="1"/>
  <c r="AD610" i="3"/>
  <c r="AU610" i="3" s="1"/>
  <c r="AV610" i="3" s="1"/>
  <c r="AD368" i="3"/>
  <c r="AU368" i="3" s="1"/>
  <c r="AV368" i="3" s="1"/>
  <c r="AZ368" i="3" s="1"/>
  <c r="BB368" i="3" s="1"/>
  <c r="AD271" i="3"/>
  <c r="AU271" i="3" s="1"/>
  <c r="AV271" i="3" s="1"/>
  <c r="AZ271" i="3" s="1"/>
  <c r="BB271" i="3" s="1"/>
  <c r="AD986" i="3"/>
  <c r="AU986" i="3" s="1"/>
  <c r="AV986" i="3" s="1"/>
  <c r="AZ986" i="3" s="1"/>
  <c r="BB986" i="3" s="1"/>
  <c r="AD389" i="3"/>
  <c r="AU389" i="3" s="1"/>
  <c r="AV389" i="3" s="1"/>
  <c r="AZ389" i="3" s="1"/>
  <c r="BB389" i="3" s="1"/>
  <c r="AD261" i="3"/>
  <c r="AU261" i="3" s="1"/>
  <c r="AV261" i="3" s="1"/>
  <c r="AD115" i="3"/>
  <c r="AU115" i="3" s="1"/>
  <c r="AV115" i="3" s="1"/>
  <c r="AZ115" i="3" s="1"/>
  <c r="BB115" i="3" s="1"/>
  <c r="AZ208" i="3"/>
  <c r="BB208" i="3" s="1"/>
  <c r="AP75" i="3"/>
  <c r="AY75" i="3" s="1"/>
  <c r="AO170" i="3"/>
  <c r="AP170" i="3" s="1"/>
  <c r="AY170" i="3" s="1"/>
  <c r="AD170" i="3"/>
  <c r="AU170" i="3" s="1"/>
  <c r="AV170" i="3" s="1"/>
  <c r="AO346" i="3"/>
  <c r="AP346" i="3" s="1"/>
  <c r="AY346" i="3" s="1"/>
  <c r="AD346" i="3"/>
  <c r="AU346" i="3" s="1"/>
  <c r="AV346" i="3" s="1"/>
  <c r="AO518" i="3"/>
  <c r="AP518" i="3" s="1"/>
  <c r="AY518" i="3" s="1"/>
  <c r="AD518" i="3"/>
  <c r="AU518" i="3" s="1"/>
  <c r="AV518" i="3" s="1"/>
  <c r="AO443" i="3"/>
  <c r="AP443" i="3" s="1"/>
  <c r="AY443" i="3" s="1"/>
  <c r="AD443" i="3"/>
  <c r="AU443" i="3" s="1"/>
  <c r="AV443" i="3" s="1"/>
  <c r="AO569" i="3"/>
  <c r="AP569" i="3" s="1"/>
  <c r="AY569" i="3" s="1"/>
  <c r="AD569" i="3"/>
  <c r="AU569" i="3" s="1"/>
  <c r="AV569" i="3" s="1"/>
  <c r="AO590" i="3"/>
  <c r="AP590" i="3" s="1"/>
  <c r="AY590" i="3" s="1"/>
  <c r="AD590" i="3"/>
  <c r="AU590" i="3" s="1"/>
  <c r="AV590" i="3" s="1"/>
  <c r="AO754" i="3"/>
  <c r="AP754" i="3" s="1"/>
  <c r="AY754" i="3" s="1"/>
  <c r="AD754" i="3"/>
  <c r="AU754" i="3" s="1"/>
  <c r="AV754" i="3" s="1"/>
  <c r="AD951" i="3"/>
  <c r="AU951" i="3" s="1"/>
  <c r="AV951" i="3" s="1"/>
  <c r="AZ951" i="3" s="1"/>
  <c r="BB951" i="3" s="1"/>
  <c r="AD29" i="3"/>
  <c r="AU29" i="3" s="1"/>
  <c r="AV29" i="3" s="1"/>
  <c r="AZ29" i="3" s="1"/>
  <c r="BB29" i="3" s="1"/>
  <c r="AZ61" i="3"/>
  <c r="BB61" i="3" s="1"/>
  <c r="AZ314" i="3"/>
  <c r="BB314" i="3" s="1"/>
  <c r="AP567" i="3"/>
  <c r="AY567" i="3" s="1"/>
  <c r="AO800" i="3"/>
  <c r="AP800" i="3" s="1"/>
  <c r="AY800" i="3" s="1"/>
  <c r="AD800" i="3"/>
  <c r="AU800" i="3" s="1"/>
  <c r="AV800" i="3" s="1"/>
  <c r="AO886" i="3"/>
  <c r="AP886" i="3" s="1"/>
  <c r="AY886" i="3" s="1"/>
  <c r="AD886" i="3"/>
  <c r="AU886" i="3" s="1"/>
  <c r="AV886" i="3" s="1"/>
  <c r="AD890" i="3"/>
  <c r="AU890" i="3" s="1"/>
  <c r="AV890" i="3" s="1"/>
  <c r="AP21" i="3"/>
  <c r="AY21" i="3" s="1"/>
  <c r="AD393" i="3"/>
  <c r="AU393" i="3" s="1"/>
  <c r="AV393" i="3" s="1"/>
  <c r="AZ393" i="3" s="1"/>
  <c r="BB393" i="3" s="1"/>
  <c r="AD758" i="3"/>
  <c r="AU758" i="3" s="1"/>
  <c r="AV758" i="3" s="1"/>
  <c r="AZ758" i="3" s="1"/>
  <c r="BB758" i="3" s="1"/>
  <c r="AZ203" i="3"/>
  <c r="BB203" i="3" s="1"/>
  <c r="AZ62" i="3"/>
  <c r="BB62" i="3" s="1"/>
  <c r="AD777" i="3"/>
  <c r="AU777" i="3" s="1"/>
  <c r="AV777" i="3" s="1"/>
  <c r="AP376" i="3"/>
  <c r="AY376" i="3" s="1"/>
  <c r="AD644" i="3"/>
  <c r="AU644" i="3" s="1"/>
  <c r="AV644" i="3" s="1"/>
  <c r="AP744" i="3"/>
  <c r="AY744" i="3" s="1"/>
  <c r="AZ888" i="3"/>
  <c r="BB888" i="3" s="1"/>
  <c r="AP812" i="3"/>
  <c r="AY812" i="3" s="1"/>
  <c r="AP750" i="3"/>
  <c r="AY750" i="3" s="1"/>
  <c r="AP645" i="3"/>
  <c r="AY645" i="3" s="1"/>
  <c r="AD379" i="3"/>
  <c r="AU379" i="3" s="1"/>
  <c r="AV379" i="3" s="1"/>
  <c r="AZ379" i="3" s="1"/>
  <c r="BB379" i="3" s="1"/>
  <c r="AD83" i="3"/>
  <c r="AU83" i="3" s="1"/>
  <c r="AV83" i="3" s="1"/>
  <c r="AD938" i="3"/>
  <c r="AU938" i="3" s="1"/>
  <c r="AV938" i="3" s="1"/>
  <c r="AZ938" i="3" s="1"/>
  <c r="BB938" i="3" s="1"/>
  <c r="AD485" i="3"/>
  <c r="AU485" i="3" s="1"/>
  <c r="AV485" i="3" s="1"/>
  <c r="AD850" i="3"/>
  <c r="AU850" i="3" s="1"/>
  <c r="AV850" i="3" s="1"/>
  <c r="AZ850" i="3" s="1"/>
  <c r="BB850" i="3" s="1"/>
  <c r="AD950" i="3"/>
  <c r="AU950" i="3" s="1"/>
  <c r="AV950" i="3" s="1"/>
  <c r="AZ950" i="3" s="1"/>
  <c r="BB950" i="3" s="1"/>
  <c r="AP724" i="3"/>
  <c r="AY724" i="3" s="1"/>
  <c r="AZ344" i="3"/>
  <c r="BB344" i="3" s="1"/>
  <c r="AD902" i="3"/>
  <c r="AU902" i="3" s="1"/>
  <c r="AV902" i="3" s="1"/>
  <c r="AZ902" i="3" s="1"/>
  <c r="BB902" i="3" s="1"/>
  <c r="AD887" i="3"/>
  <c r="AU887" i="3" s="1"/>
  <c r="AV887" i="3" s="1"/>
  <c r="AZ887" i="3" s="1"/>
  <c r="BB887" i="3" s="1"/>
  <c r="AZ898" i="3"/>
  <c r="BB898" i="3" s="1"/>
  <c r="AD797" i="3"/>
  <c r="AU797" i="3" s="1"/>
  <c r="AV797" i="3" s="1"/>
  <c r="AZ480" i="3"/>
  <c r="BB480" i="3" s="1"/>
  <c r="AZ422" i="3"/>
  <c r="BB422" i="3" s="1"/>
  <c r="AD295" i="3"/>
  <c r="AU295" i="3" s="1"/>
  <c r="AV295" i="3" s="1"/>
  <c r="AZ295" i="3" s="1"/>
  <c r="BB295" i="3" s="1"/>
  <c r="AD163" i="3"/>
  <c r="AU163" i="3" s="1"/>
  <c r="AV163" i="3" s="1"/>
  <c r="AP46" i="3"/>
  <c r="AY46" i="3" s="1"/>
  <c r="AP82" i="3"/>
  <c r="AY82" i="3" s="1"/>
  <c r="AP57" i="3"/>
  <c r="AY57" i="3" s="1"/>
  <c r="AP121" i="3"/>
  <c r="AY121" i="3" s="1"/>
  <c r="AZ121" i="3" s="1"/>
  <c r="BB121" i="3" s="1"/>
  <c r="AO169" i="3"/>
  <c r="AP169" i="3" s="1"/>
  <c r="AY169" i="3" s="1"/>
  <c r="AD169" i="3"/>
  <c r="AU169" i="3" s="1"/>
  <c r="AV169" i="3" s="1"/>
  <c r="AP107" i="3"/>
  <c r="AY107" i="3" s="1"/>
  <c r="AZ107" i="3" s="1"/>
  <c r="BB107" i="3" s="1"/>
  <c r="AO182" i="3"/>
  <c r="AP182" i="3" s="1"/>
  <c r="AY182" i="3" s="1"/>
  <c r="AD182" i="3"/>
  <c r="AU182" i="3" s="1"/>
  <c r="AV182" i="3" s="1"/>
  <c r="AP92" i="3"/>
  <c r="AY92" i="3" s="1"/>
  <c r="AZ92" i="3" s="1"/>
  <c r="BB92" i="3" s="1"/>
  <c r="AP238" i="3"/>
  <c r="AY238" i="3" s="1"/>
  <c r="AP77" i="3"/>
  <c r="AY77" i="3" s="1"/>
  <c r="AZ77" i="3" s="1"/>
  <c r="BB77" i="3" s="1"/>
  <c r="AO167" i="3"/>
  <c r="AP167" i="3" s="1"/>
  <c r="AY167" i="3" s="1"/>
  <c r="AD167" i="3"/>
  <c r="AU167" i="3" s="1"/>
  <c r="AV167" i="3" s="1"/>
  <c r="AO31" i="3"/>
  <c r="AP31" i="3" s="1"/>
  <c r="AY31" i="3" s="1"/>
  <c r="AD31" i="3"/>
  <c r="AU31" i="3" s="1"/>
  <c r="AV31" i="3" s="1"/>
  <c r="AO103" i="3"/>
  <c r="AP103" i="3" s="1"/>
  <c r="AY103" i="3" s="1"/>
  <c r="AD103" i="3"/>
  <c r="AU103" i="3" s="1"/>
  <c r="AV103" i="3" s="1"/>
  <c r="AO40" i="3"/>
  <c r="AP40" i="3" s="1"/>
  <c r="AY40" i="3" s="1"/>
  <c r="AD40" i="3"/>
  <c r="AU40" i="3" s="1"/>
  <c r="AV40" i="3" s="1"/>
  <c r="AP255" i="3"/>
  <c r="AY255" i="3" s="1"/>
  <c r="AZ255" i="3" s="1"/>
  <c r="BB255" i="3" s="1"/>
  <c r="AO310" i="3"/>
  <c r="AP310" i="3" s="1"/>
  <c r="AY310" i="3" s="1"/>
  <c r="AD310" i="3"/>
  <c r="AU310" i="3" s="1"/>
  <c r="AV310" i="3" s="1"/>
  <c r="AO362" i="3"/>
  <c r="AP362" i="3" s="1"/>
  <c r="AY362" i="3" s="1"/>
  <c r="AD362" i="3"/>
  <c r="AU362" i="3" s="1"/>
  <c r="AV362" i="3" s="1"/>
  <c r="AP225" i="3"/>
  <c r="AY225" i="3" s="1"/>
  <c r="AZ225" i="3" s="1"/>
  <c r="BB225" i="3" s="1"/>
  <c r="AO266" i="3"/>
  <c r="AP266" i="3" s="1"/>
  <c r="AY266" i="3" s="1"/>
  <c r="AD266" i="3"/>
  <c r="AU266" i="3" s="1"/>
  <c r="AV266" i="3" s="1"/>
  <c r="AP312" i="3"/>
  <c r="AY312" i="3" s="1"/>
  <c r="AO187" i="3"/>
  <c r="AP187" i="3" s="1"/>
  <c r="AY187" i="3" s="1"/>
  <c r="AD187" i="3"/>
  <c r="AU187" i="3" s="1"/>
  <c r="AV187" i="3" s="1"/>
  <c r="AO251" i="3"/>
  <c r="AP251" i="3" s="1"/>
  <c r="AY251" i="3" s="1"/>
  <c r="AD251" i="3"/>
  <c r="AU251" i="3" s="1"/>
  <c r="AV251" i="3" s="1"/>
  <c r="AP260" i="3"/>
  <c r="AY260" i="3" s="1"/>
  <c r="AP324" i="3"/>
  <c r="AY324" i="3" s="1"/>
  <c r="AZ324" i="3" s="1"/>
  <c r="BB324" i="3" s="1"/>
  <c r="AP289" i="3"/>
  <c r="AY289" i="3" s="1"/>
  <c r="AZ289" i="3" s="1"/>
  <c r="BB289" i="3" s="1"/>
  <c r="AO343" i="3"/>
  <c r="AP343" i="3" s="1"/>
  <c r="AY343" i="3" s="1"/>
  <c r="AD343" i="3"/>
  <c r="AU343" i="3" s="1"/>
  <c r="AV343" i="3" s="1"/>
  <c r="AO398" i="3"/>
  <c r="AP398" i="3" s="1"/>
  <c r="AY398" i="3" s="1"/>
  <c r="AD398" i="3"/>
  <c r="AU398" i="3" s="1"/>
  <c r="AV398" i="3" s="1"/>
  <c r="AO361" i="3"/>
  <c r="AP361" i="3" s="1"/>
  <c r="AY361" i="3" s="1"/>
  <c r="AD361" i="3"/>
  <c r="AU361" i="3" s="1"/>
  <c r="AV361" i="3" s="1"/>
  <c r="AO392" i="3"/>
  <c r="AP392" i="3" s="1"/>
  <c r="AY392" i="3" s="1"/>
  <c r="AD392" i="3"/>
  <c r="AU392" i="3" s="1"/>
  <c r="AV392" i="3" s="1"/>
  <c r="AO532" i="3"/>
  <c r="AP532" i="3" s="1"/>
  <c r="AY532" i="3" s="1"/>
  <c r="AD532" i="3"/>
  <c r="AU532" i="3" s="1"/>
  <c r="AV532" i="3" s="1"/>
  <c r="AP502" i="3"/>
  <c r="AY502" i="3" s="1"/>
  <c r="AP490" i="3"/>
  <c r="AY490" i="3" s="1"/>
  <c r="AZ490" i="3" s="1"/>
  <c r="BB490" i="3" s="1"/>
  <c r="AP411" i="3"/>
  <c r="AY411" i="3" s="1"/>
  <c r="AZ411" i="3" s="1"/>
  <c r="BB411" i="3" s="1"/>
  <c r="AO388" i="3"/>
  <c r="AP388" i="3" s="1"/>
  <c r="AY388" i="3" s="1"/>
  <c r="AD388" i="3"/>
  <c r="AU388" i="3" s="1"/>
  <c r="AV388" i="3" s="1"/>
  <c r="AP516" i="3"/>
  <c r="AY516" i="3" s="1"/>
  <c r="AZ516" i="3" s="1"/>
  <c r="BB516" i="3" s="1"/>
  <c r="AO413" i="3"/>
  <c r="AP413" i="3" s="1"/>
  <c r="AY413" i="3" s="1"/>
  <c r="AD413" i="3"/>
  <c r="AU413" i="3" s="1"/>
  <c r="AV413" i="3" s="1"/>
  <c r="AO470" i="3"/>
  <c r="AP470" i="3" s="1"/>
  <c r="AY470" i="3" s="1"/>
  <c r="AD470" i="3"/>
  <c r="AU470" i="3" s="1"/>
  <c r="AV470" i="3" s="1"/>
  <c r="AO528" i="3"/>
  <c r="AP528" i="3" s="1"/>
  <c r="AY528" i="3" s="1"/>
  <c r="AD528" i="3"/>
  <c r="AU528" i="3" s="1"/>
  <c r="AV528" i="3" s="1"/>
  <c r="AP670" i="3"/>
  <c r="AY670" i="3" s="1"/>
  <c r="AZ670" i="3" s="1"/>
  <c r="BB670" i="3" s="1"/>
  <c r="AO577" i="3"/>
  <c r="AP577" i="3" s="1"/>
  <c r="AY577" i="3" s="1"/>
  <c r="AD577" i="3"/>
  <c r="AU577" i="3" s="1"/>
  <c r="AV577" i="3" s="1"/>
  <c r="AP712" i="3"/>
  <c r="AY712" i="3" s="1"/>
  <c r="AZ712" i="3" s="1"/>
  <c r="BB712" i="3" s="1"/>
  <c r="AP616" i="3"/>
  <c r="AY616" i="3" s="1"/>
  <c r="AZ616" i="3" s="1"/>
  <c r="BB616" i="3" s="1"/>
  <c r="AP530" i="3"/>
  <c r="AY530" i="3" s="1"/>
  <c r="AZ530" i="3" s="1"/>
  <c r="BB530" i="3" s="1"/>
  <c r="AP571" i="3"/>
  <c r="AY571" i="3" s="1"/>
  <c r="AZ571" i="3" s="1"/>
  <c r="BB571" i="3" s="1"/>
  <c r="AP721" i="3"/>
  <c r="AY721" i="3" s="1"/>
  <c r="AO622" i="3"/>
  <c r="AP622" i="3" s="1"/>
  <c r="AY622" i="3" s="1"/>
  <c r="AD622" i="3"/>
  <c r="AU622" i="3" s="1"/>
  <c r="AV622" i="3" s="1"/>
  <c r="AO664" i="3"/>
  <c r="AP664" i="3" s="1"/>
  <c r="AY664" i="3" s="1"/>
  <c r="AD664" i="3"/>
  <c r="AU664" i="3" s="1"/>
  <c r="AV664" i="3" s="1"/>
  <c r="AO594" i="3"/>
  <c r="AP594" i="3" s="1"/>
  <c r="AY594" i="3" s="1"/>
  <c r="AD594" i="3"/>
  <c r="AU594" i="3" s="1"/>
  <c r="AV594" i="3" s="1"/>
  <c r="AO680" i="3"/>
  <c r="AP680" i="3" s="1"/>
  <c r="AY680" i="3" s="1"/>
  <c r="AD680" i="3"/>
  <c r="AU680" i="3" s="1"/>
  <c r="AV680" i="3" s="1"/>
  <c r="AP695" i="3"/>
  <c r="AY695" i="3" s="1"/>
  <c r="AZ695" i="3" s="1"/>
  <c r="BB695" i="3" s="1"/>
  <c r="AO749" i="3"/>
  <c r="AP749" i="3" s="1"/>
  <c r="AY749" i="3" s="1"/>
  <c r="AD749" i="3"/>
  <c r="AU749" i="3" s="1"/>
  <c r="AV749" i="3" s="1"/>
  <c r="AO768" i="3"/>
  <c r="AP768" i="3" s="1"/>
  <c r="AY768" i="3" s="1"/>
  <c r="AD768" i="3"/>
  <c r="AU768" i="3" s="1"/>
  <c r="AV768" i="3" s="1"/>
  <c r="AP748" i="3"/>
  <c r="AY748" i="3" s="1"/>
  <c r="AO809" i="3"/>
  <c r="AP809" i="3" s="1"/>
  <c r="AY809" i="3" s="1"/>
  <c r="AD809" i="3"/>
  <c r="AU809" i="3" s="1"/>
  <c r="AV809" i="3" s="1"/>
  <c r="AP828" i="3"/>
  <c r="AY828" i="3" s="1"/>
  <c r="AZ828" i="3" s="1"/>
  <c r="BB828" i="3" s="1"/>
  <c r="AP796" i="3"/>
  <c r="AY796" i="3" s="1"/>
  <c r="AZ796" i="3" s="1"/>
  <c r="BB796" i="3" s="1"/>
  <c r="AO817" i="3"/>
  <c r="AP817" i="3" s="1"/>
  <c r="AY817" i="3" s="1"/>
  <c r="AD817" i="3"/>
  <c r="AU817" i="3" s="1"/>
  <c r="AV817" i="3" s="1"/>
  <c r="AP759" i="3"/>
  <c r="AY759" i="3" s="1"/>
  <c r="AP831" i="3"/>
  <c r="AY831" i="3" s="1"/>
  <c r="AZ831" i="3" s="1"/>
  <c r="BB831" i="3" s="1"/>
  <c r="AO876" i="3"/>
  <c r="AP876" i="3" s="1"/>
  <c r="AY876" i="3" s="1"/>
  <c r="AD876" i="3"/>
  <c r="AU876" i="3" s="1"/>
  <c r="AV876" i="3" s="1"/>
  <c r="AP872" i="3"/>
  <c r="AY872" i="3" s="1"/>
  <c r="AZ872" i="3" s="1"/>
  <c r="BB872" i="3" s="1"/>
  <c r="AP883" i="3"/>
  <c r="AY883" i="3" s="1"/>
  <c r="AZ883" i="3" s="1"/>
  <c r="BB883" i="3" s="1"/>
  <c r="AP901" i="3"/>
  <c r="AY901" i="3" s="1"/>
  <c r="AZ901" i="3" s="1"/>
  <c r="BB901" i="3" s="1"/>
  <c r="AO919" i="3"/>
  <c r="AP919" i="3" s="1"/>
  <c r="AY919" i="3" s="1"/>
  <c r="AD919" i="3"/>
  <c r="AU919" i="3" s="1"/>
  <c r="AV919" i="3" s="1"/>
  <c r="AO896" i="3"/>
  <c r="AP896" i="3" s="1"/>
  <c r="AY896" i="3" s="1"/>
  <c r="AD896" i="3"/>
  <c r="AU896" i="3" s="1"/>
  <c r="AV896" i="3" s="1"/>
  <c r="AP1000" i="3"/>
  <c r="AY1000" i="3" s="1"/>
  <c r="AZ1000" i="3" s="1"/>
  <c r="BB1000" i="3" s="1"/>
  <c r="AO980" i="3"/>
  <c r="AP980" i="3" s="1"/>
  <c r="AY980" i="3" s="1"/>
  <c r="AD980" i="3"/>
  <c r="AU980" i="3" s="1"/>
  <c r="AV980" i="3" s="1"/>
  <c r="AO946" i="3"/>
  <c r="AP946" i="3" s="1"/>
  <c r="AY946" i="3" s="1"/>
  <c r="AD946" i="3"/>
  <c r="AU946" i="3" s="1"/>
  <c r="AV946" i="3" s="1"/>
  <c r="AO939" i="3"/>
  <c r="AP939" i="3" s="1"/>
  <c r="AY939" i="3" s="1"/>
  <c r="AD939" i="3"/>
  <c r="AU939" i="3" s="1"/>
  <c r="AV939" i="3" s="1"/>
  <c r="AP1001" i="3"/>
  <c r="AY1001" i="3" s="1"/>
  <c r="AP1010" i="3"/>
  <c r="AY1010" i="3" s="1"/>
  <c r="AZ1010" i="3" s="1"/>
  <c r="BB1010" i="3" s="1"/>
  <c r="AP1005" i="3"/>
  <c r="AY1005" i="3" s="1"/>
  <c r="AZ1005" i="3" s="1"/>
  <c r="BB1005" i="3" s="1"/>
  <c r="AD134" i="3"/>
  <c r="AU134" i="3" s="1"/>
  <c r="AV134" i="3" s="1"/>
  <c r="AZ134" i="3" s="1"/>
  <c r="BB134" i="3" s="1"/>
  <c r="AD718" i="3"/>
  <c r="AU718" i="3" s="1"/>
  <c r="AV718" i="3" s="1"/>
  <c r="AD432" i="3"/>
  <c r="AU432" i="3" s="1"/>
  <c r="AV432" i="3" s="1"/>
  <c r="AZ432" i="3" s="1"/>
  <c r="BB432" i="3" s="1"/>
  <c r="AD81" i="3"/>
  <c r="AU81" i="3" s="1"/>
  <c r="AV81" i="3" s="1"/>
  <c r="AZ81" i="3" s="1"/>
  <c r="BB81" i="3" s="1"/>
  <c r="AD693" i="3"/>
  <c r="AU693" i="3" s="1"/>
  <c r="AV693" i="3" s="1"/>
  <c r="AZ693" i="3" s="1"/>
  <c r="BB693" i="3" s="1"/>
  <c r="AD321" i="3"/>
  <c r="AU321" i="3" s="1"/>
  <c r="AV321" i="3" s="1"/>
  <c r="AD36" i="3"/>
  <c r="AU36" i="3" s="1"/>
  <c r="AV36" i="3" s="1"/>
  <c r="AZ36" i="3" s="1"/>
  <c r="BB36" i="3" s="1"/>
  <c r="AD713" i="3"/>
  <c r="AU713" i="3" s="1"/>
  <c r="AV713" i="3" s="1"/>
  <c r="AZ713" i="3" s="1"/>
  <c r="BB713" i="3" s="1"/>
  <c r="AD589" i="3"/>
  <c r="AU589" i="3" s="1"/>
  <c r="AV589" i="3" s="1"/>
  <c r="AZ589" i="3" s="1"/>
  <c r="BB589" i="3" s="1"/>
  <c r="AD960" i="3"/>
  <c r="AU960" i="3" s="1"/>
  <c r="AV960" i="3" s="1"/>
  <c r="AP704" i="3"/>
  <c r="AY704" i="3" s="1"/>
  <c r="AP384" i="3"/>
  <c r="AY384" i="3" s="1"/>
  <c r="AP309" i="3"/>
  <c r="AY309" i="3" s="1"/>
  <c r="AD56" i="3"/>
  <c r="AU56" i="3" s="1"/>
  <c r="AV56" i="3" s="1"/>
  <c r="AZ56" i="3" s="1"/>
  <c r="BB56" i="3" s="1"/>
  <c r="AD151" i="3"/>
  <c r="AU151" i="3" s="1"/>
  <c r="AV151" i="3" s="1"/>
  <c r="AD54" i="3"/>
  <c r="AU54" i="3" s="1"/>
  <c r="AV54" i="3" s="1"/>
  <c r="AD16" i="3"/>
  <c r="AU16" i="3" s="1"/>
  <c r="AV16" i="3" s="1"/>
  <c r="AZ16" i="3" s="1"/>
  <c r="BB16" i="3" s="1"/>
  <c r="AD297" i="3"/>
  <c r="AU297" i="3" s="1"/>
  <c r="AV297" i="3" s="1"/>
  <c r="AZ297" i="3" s="1"/>
  <c r="BB297" i="3" s="1"/>
  <c r="AD74" i="3"/>
  <c r="AU74" i="3" s="1"/>
  <c r="AV74" i="3" s="1"/>
  <c r="AZ74" i="3" s="1"/>
  <c r="BB74" i="3" s="1"/>
  <c r="AD319" i="3"/>
  <c r="AU319" i="3" s="1"/>
  <c r="AV319" i="3" s="1"/>
  <c r="AZ319" i="3" s="1"/>
  <c r="BB319" i="3" s="1"/>
  <c r="AD963" i="3"/>
  <c r="AU963" i="3" s="1"/>
  <c r="AV963" i="3" s="1"/>
  <c r="AZ963" i="3" s="1"/>
  <c r="BB963" i="3" s="1"/>
  <c r="AD345" i="3"/>
  <c r="AU345" i="3" s="1"/>
  <c r="AV345" i="3" s="1"/>
  <c r="AZ345" i="3" s="1"/>
  <c r="BB345" i="3" s="1"/>
  <c r="AD970" i="3"/>
  <c r="AU970" i="3" s="1"/>
  <c r="AV970" i="3" s="1"/>
  <c r="AD920" i="3"/>
  <c r="AU920" i="3" s="1"/>
  <c r="AV920" i="3" s="1"/>
  <c r="AZ920" i="3" s="1"/>
  <c r="BB920" i="3" s="1"/>
  <c r="AP544" i="3"/>
  <c r="AY544" i="3" s="1"/>
  <c r="AP503" i="3"/>
  <c r="AY503" i="3" s="1"/>
  <c r="AP396" i="3"/>
  <c r="AY396" i="3" s="1"/>
  <c r="AP149" i="3"/>
  <c r="AY149" i="3" s="1"/>
  <c r="AP211" i="3"/>
  <c r="AY211" i="3" s="1"/>
  <c r="AP41" i="3"/>
  <c r="AY41" i="3" s="1"/>
  <c r="AP261" i="3"/>
  <c r="AY261" i="3" s="1"/>
  <c r="AO160" i="3"/>
  <c r="AP160" i="3" s="1"/>
  <c r="AY160" i="3" s="1"/>
  <c r="AD160" i="3"/>
  <c r="AU160" i="3" s="1"/>
  <c r="AV160" i="3" s="1"/>
  <c r="AO524" i="3"/>
  <c r="AP524" i="3" s="1"/>
  <c r="AY524" i="3" s="1"/>
  <c r="AD524" i="3"/>
  <c r="AU524" i="3" s="1"/>
  <c r="AV524" i="3" s="1"/>
  <c r="AZ691" i="3"/>
  <c r="BB691" i="3" s="1"/>
  <c r="AP292" i="3"/>
  <c r="AY292" i="3" s="1"/>
  <c r="AD21" i="3"/>
  <c r="AU21" i="3" s="1"/>
  <c r="AV21" i="3" s="1"/>
  <c r="AP455" i="3"/>
  <c r="AY455" i="3" s="1"/>
  <c r="AP948" i="3"/>
  <c r="AY948" i="3" s="1"/>
  <c r="AZ948" i="3" s="1"/>
  <c r="BB948" i="3" s="1"/>
  <c r="AZ238" i="3"/>
  <c r="BB238" i="3" s="1"/>
  <c r="AZ748" i="3"/>
  <c r="BB748" i="3" s="1"/>
  <c r="AO12" i="3"/>
  <c r="AP12" i="3" s="1"/>
  <c r="AY12" i="3" s="1"/>
  <c r="AD12" i="3"/>
  <c r="AU12" i="3" s="1"/>
  <c r="AV12" i="3" s="1"/>
  <c r="AO132" i="3"/>
  <c r="AP132" i="3" s="1"/>
  <c r="AY132" i="3" s="1"/>
  <c r="AD132" i="3"/>
  <c r="AU132" i="3" s="1"/>
  <c r="AV132" i="3" s="1"/>
  <c r="AO78" i="3"/>
  <c r="AP78" i="3" s="1"/>
  <c r="AY78" i="3" s="1"/>
  <c r="AD78" i="3"/>
  <c r="AU78" i="3" s="1"/>
  <c r="AV78" i="3" s="1"/>
  <c r="AO80" i="3"/>
  <c r="AP80" i="3" s="1"/>
  <c r="AY80" i="3" s="1"/>
  <c r="AD80" i="3"/>
  <c r="AU80" i="3" s="1"/>
  <c r="AV80" i="3" s="1"/>
  <c r="AO290" i="3"/>
  <c r="AP290" i="3" s="1"/>
  <c r="AY290" i="3" s="1"/>
  <c r="AD290" i="3"/>
  <c r="AU290" i="3" s="1"/>
  <c r="AV290" i="3" s="1"/>
  <c r="AO296" i="3"/>
  <c r="AP296" i="3" s="1"/>
  <c r="AY296" i="3" s="1"/>
  <c r="AD296" i="3"/>
  <c r="AU296" i="3" s="1"/>
  <c r="AV296" i="3" s="1"/>
  <c r="AO172" i="3"/>
  <c r="AP172" i="3" s="1"/>
  <c r="AY172" i="3" s="1"/>
  <c r="AD172" i="3"/>
  <c r="AU172" i="3" s="1"/>
  <c r="AV172" i="3" s="1"/>
  <c r="AP439" i="3"/>
  <c r="AY439" i="3" s="1"/>
  <c r="AP458" i="3"/>
  <c r="AY458" i="3" s="1"/>
  <c r="AZ458" i="3" s="1"/>
  <c r="BB458" i="3" s="1"/>
  <c r="AO770" i="3"/>
  <c r="AP770" i="3" s="1"/>
  <c r="AY770" i="3" s="1"/>
  <c r="AD770" i="3"/>
  <c r="AU770" i="3" s="1"/>
  <c r="AV770" i="3" s="1"/>
  <c r="AO574" i="3"/>
  <c r="AP574" i="3" s="1"/>
  <c r="AY574" i="3" s="1"/>
  <c r="AD574" i="3"/>
  <c r="AU574" i="3" s="1"/>
  <c r="AV574" i="3" s="1"/>
  <c r="AP598" i="3"/>
  <c r="AY598" i="3" s="1"/>
  <c r="AZ598" i="3" s="1"/>
  <c r="BB598" i="3" s="1"/>
  <c r="AO764" i="3"/>
  <c r="AP764" i="3" s="1"/>
  <c r="AY764" i="3" s="1"/>
  <c r="AD764" i="3"/>
  <c r="AU764" i="3" s="1"/>
  <c r="AV764" i="3" s="1"/>
  <c r="AO769" i="3"/>
  <c r="AP769" i="3" s="1"/>
  <c r="AY769" i="3" s="1"/>
  <c r="AD769" i="3"/>
  <c r="AU769" i="3" s="1"/>
  <c r="AV769" i="3" s="1"/>
  <c r="AO954" i="3"/>
  <c r="AP954" i="3" s="1"/>
  <c r="AY954" i="3" s="1"/>
  <c r="AD954" i="3"/>
  <c r="AU954" i="3" s="1"/>
  <c r="AV954" i="3" s="1"/>
  <c r="AD717" i="3"/>
  <c r="AU717" i="3" s="1"/>
  <c r="AV717" i="3" s="1"/>
  <c r="AD635" i="3"/>
  <c r="AU635" i="3" s="1"/>
  <c r="AV635" i="3" s="1"/>
  <c r="AD757" i="3"/>
  <c r="AU757" i="3" s="1"/>
  <c r="AV757" i="3" s="1"/>
  <c r="AZ757" i="3" s="1"/>
  <c r="BB757" i="3" s="1"/>
  <c r="AD242" i="3"/>
  <c r="AU242" i="3" s="1"/>
  <c r="AV242" i="3" s="1"/>
  <c r="AZ242" i="3" s="1"/>
  <c r="BB242" i="3" s="1"/>
  <c r="AZ441" i="3"/>
  <c r="BB441" i="3" s="1"/>
  <c r="AZ478" i="3"/>
  <c r="BB478" i="3" s="1"/>
  <c r="AZ706" i="3"/>
  <c r="BB706" i="3" s="1"/>
  <c r="AZ418" i="3"/>
  <c r="BB418" i="3" s="1"/>
  <c r="AD424" i="3"/>
  <c r="AU424" i="3" s="1"/>
  <c r="AV424" i="3" s="1"/>
  <c r="AZ353" i="3"/>
  <c r="BB353" i="3" s="1"/>
  <c r="AD253" i="3"/>
  <c r="AU253" i="3" s="1"/>
  <c r="AV253" i="3" s="1"/>
  <c r="AD240" i="3"/>
  <c r="AU240" i="3" s="1"/>
  <c r="AV240" i="3" s="1"/>
  <c r="AZ38" i="3"/>
  <c r="BB38" i="3" s="1"/>
  <c r="AD234" i="3"/>
  <c r="AU234" i="3" s="1"/>
  <c r="AV234" i="3" s="1"/>
  <c r="AZ234" i="3" s="1"/>
  <c r="BB234" i="3" s="1"/>
  <c r="AZ933" i="3"/>
  <c r="BB933" i="3" s="1"/>
  <c r="AD848" i="3"/>
  <c r="AU848" i="3" s="1"/>
  <c r="AV848" i="3" s="1"/>
  <c r="AD823" i="3"/>
  <c r="AU823" i="3" s="1"/>
  <c r="AV823" i="3" s="1"/>
  <c r="AZ823" i="3" s="1"/>
  <c r="BB823" i="3" s="1"/>
  <c r="AZ694" i="3"/>
  <c r="BB694" i="3" s="1"/>
  <c r="AZ619" i="3"/>
  <c r="BB619" i="3" s="1"/>
  <c r="AZ967" i="3"/>
  <c r="BB967" i="3" s="1"/>
  <c r="AD803" i="3"/>
  <c r="AU803" i="3" s="1"/>
  <c r="AV803" i="3" s="1"/>
  <c r="AZ803" i="3" s="1"/>
  <c r="BB803" i="3" s="1"/>
  <c r="AD720" i="3"/>
  <c r="AU720" i="3" s="1"/>
  <c r="AV720" i="3" s="1"/>
  <c r="AZ656" i="3"/>
  <c r="BB656" i="3" s="1"/>
  <c r="AZ474" i="3"/>
  <c r="BB474" i="3" s="1"/>
  <c r="AZ349" i="3"/>
  <c r="BB349" i="3" s="1"/>
  <c r="AD275" i="3"/>
  <c r="AU275" i="3" s="1"/>
  <c r="AV275" i="3" s="1"/>
  <c r="AD491" i="3"/>
  <c r="AU491" i="3" s="1"/>
  <c r="AV491" i="3" s="1"/>
  <c r="AZ189" i="3"/>
  <c r="BB189" i="3" s="1"/>
  <c r="AD109" i="3"/>
  <c r="AU109" i="3" s="1"/>
  <c r="AV109" i="3" s="1"/>
  <c r="AZ109" i="3" s="1"/>
  <c r="BB109" i="3" s="1"/>
  <c r="AD387" i="3"/>
  <c r="AU387" i="3" s="1"/>
  <c r="AV387" i="3" s="1"/>
  <c r="AD17" i="3"/>
  <c r="AU17" i="3" s="1"/>
  <c r="AV17" i="3" s="1"/>
  <c r="AO114" i="3"/>
  <c r="AP114" i="3" s="1"/>
  <c r="AY114" i="3" s="1"/>
  <c r="AD114" i="3"/>
  <c r="AU114" i="3" s="1"/>
  <c r="AV114" i="3" s="1"/>
  <c r="AO30" i="3"/>
  <c r="AP30" i="3" s="1"/>
  <c r="AY30" i="3" s="1"/>
  <c r="AD30" i="3"/>
  <c r="AU30" i="3" s="1"/>
  <c r="AV30" i="3" s="1"/>
  <c r="AP65" i="3"/>
  <c r="AY65" i="3" s="1"/>
  <c r="AZ65" i="3" s="1"/>
  <c r="BB65" i="3" s="1"/>
  <c r="AP129" i="3"/>
  <c r="AY129" i="3" s="1"/>
  <c r="AZ129" i="3" s="1"/>
  <c r="BB129" i="3" s="1"/>
  <c r="AP49" i="3"/>
  <c r="AY49" i="3" s="1"/>
  <c r="AZ49" i="3" s="1"/>
  <c r="BB49" i="3" s="1"/>
  <c r="AP190" i="3"/>
  <c r="AY190" i="3" s="1"/>
  <c r="AZ190" i="3" s="1"/>
  <c r="BB190" i="3" s="1"/>
  <c r="AP181" i="3"/>
  <c r="AY181" i="3" s="1"/>
  <c r="AZ181" i="3" s="1"/>
  <c r="BB181" i="3" s="1"/>
  <c r="AO110" i="3"/>
  <c r="AP110" i="3" s="1"/>
  <c r="AY110" i="3" s="1"/>
  <c r="AD110" i="3"/>
  <c r="AU110" i="3" s="1"/>
  <c r="AV110" i="3" s="1"/>
  <c r="AP45" i="3"/>
  <c r="AY45" i="3" s="1"/>
  <c r="AZ45" i="3" s="1"/>
  <c r="BB45" i="3" s="1"/>
  <c r="AP112" i="3"/>
  <c r="AY112" i="3" s="1"/>
  <c r="AO262" i="3"/>
  <c r="AP262" i="3" s="1"/>
  <c r="AY262" i="3" s="1"/>
  <c r="AD262" i="3"/>
  <c r="AU262" i="3" s="1"/>
  <c r="AV262" i="3" s="1"/>
  <c r="AO229" i="3"/>
  <c r="AP229" i="3" s="1"/>
  <c r="AY229" i="3" s="1"/>
  <c r="AD229" i="3"/>
  <c r="AU229" i="3" s="1"/>
  <c r="AV229" i="3" s="1"/>
  <c r="AO287" i="3"/>
  <c r="AP287" i="3" s="1"/>
  <c r="AY287" i="3" s="1"/>
  <c r="AD287" i="3"/>
  <c r="AU287" i="3" s="1"/>
  <c r="AV287" i="3" s="1"/>
  <c r="AO146" i="3"/>
  <c r="AP146" i="3" s="1"/>
  <c r="AY146" i="3" s="1"/>
  <c r="AD146" i="3"/>
  <c r="AU146" i="3" s="1"/>
  <c r="AV146" i="3" s="1"/>
  <c r="AP210" i="3"/>
  <c r="AY210" i="3" s="1"/>
  <c r="AZ210" i="3" s="1"/>
  <c r="BB210" i="3" s="1"/>
  <c r="AO259" i="3"/>
  <c r="AP259" i="3" s="1"/>
  <c r="AY259" i="3" s="1"/>
  <c r="AD259" i="3"/>
  <c r="AU259" i="3" s="1"/>
  <c r="AV259" i="3" s="1"/>
  <c r="AP268" i="3"/>
  <c r="AY268" i="3" s="1"/>
  <c r="AO399" i="3"/>
  <c r="AP399" i="3" s="1"/>
  <c r="AY399" i="3" s="1"/>
  <c r="AD399" i="3"/>
  <c r="AU399" i="3" s="1"/>
  <c r="AV399" i="3" s="1"/>
  <c r="AO447" i="3"/>
  <c r="AP447" i="3" s="1"/>
  <c r="AY447" i="3" s="1"/>
  <c r="AD447" i="3"/>
  <c r="AU447" i="3" s="1"/>
  <c r="AV447" i="3" s="1"/>
  <c r="AO364" i="3"/>
  <c r="AP364" i="3" s="1"/>
  <c r="AY364" i="3" s="1"/>
  <c r="AD364" i="3"/>
  <c r="AU364" i="3" s="1"/>
  <c r="AV364" i="3" s="1"/>
  <c r="AO407" i="3"/>
  <c r="AP407" i="3" s="1"/>
  <c r="AY407" i="3" s="1"/>
  <c r="AD407" i="3"/>
  <c r="AU407" i="3" s="1"/>
  <c r="AV407" i="3" s="1"/>
  <c r="AO541" i="3"/>
  <c r="AP541" i="3" s="1"/>
  <c r="AY541" i="3" s="1"/>
  <c r="AD541" i="3"/>
  <c r="AU541" i="3" s="1"/>
  <c r="AV541" i="3" s="1"/>
  <c r="AO425" i="3"/>
  <c r="AP425" i="3" s="1"/>
  <c r="AY425" i="3" s="1"/>
  <c r="AD425" i="3"/>
  <c r="AU425" i="3" s="1"/>
  <c r="AV425" i="3" s="1"/>
  <c r="AO521" i="3"/>
  <c r="AP521" i="3" s="1"/>
  <c r="AY521" i="3" s="1"/>
  <c r="AD521" i="3"/>
  <c r="AU521" i="3" s="1"/>
  <c r="AV521" i="3" s="1"/>
  <c r="AO460" i="3"/>
  <c r="AP460" i="3" s="1"/>
  <c r="AY460" i="3" s="1"/>
  <c r="AD460" i="3"/>
  <c r="AU460" i="3" s="1"/>
  <c r="AV460" i="3" s="1"/>
  <c r="AP421" i="3"/>
  <c r="AY421" i="3" s="1"/>
  <c r="AZ421" i="3" s="1"/>
  <c r="BB421" i="3" s="1"/>
  <c r="AP484" i="3"/>
  <c r="AY484" i="3" s="1"/>
  <c r="AZ484" i="3" s="1"/>
  <c r="BB484" i="3" s="1"/>
  <c r="AP584" i="3"/>
  <c r="AY584" i="3" s="1"/>
  <c r="AZ584" i="3" s="1"/>
  <c r="BB584" i="3" s="1"/>
  <c r="AP566" i="3"/>
  <c r="AY566" i="3" s="1"/>
  <c r="AP525" i="3"/>
  <c r="AY525" i="3" s="1"/>
  <c r="AP575" i="3"/>
  <c r="AY575" i="3" s="1"/>
  <c r="AO672" i="3"/>
  <c r="AP672" i="3" s="1"/>
  <c r="AY672" i="3" s="1"/>
  <c r="AD672" i="3"/>
  <c r="AU672" i="3" s="1"/>
  <c r="AV672" i="3" s="1"/>
  <c r="AO581" i="3"/>
  <c r="AP581" i="3" s="1"/>
  <c r="AY581" i="3" s="1"/>
  <c r="AD581" i="3"/>
  <c r="AU581" i="3" s="1"/>
  <c r="AV581" i="3" s="1"/>
  <c r="AP537" i="3"/>
  <c r="AY537" i="3" s="1"/>
  <c r="AZ537" i="3" s="1"/>
  <c r="BB537" i="3" s="1"/>
  <c r="AO621" i="3"/>
  <c r="AP621" i="3" s="1"/>
  <c r="AY621" i="3" s="1"/>
  <c r="AD621" i="3"/>
  <c r="AU621" i="3" s="1"/>
  <c r="AV621" i="3" s="1"/>
  <c r="AP538" i="3"/>
  <c r="AY538" i="3" s="1"/>
  <c r="AZ538" i="3" s="1"/>
  <c r="BB538" i="3" s="1"/>
  <c r="AO588" i="3"/>
  <c r="AP588" i="3" s="1"/>
  <c r="AY588" i="3" s="1"/>
  <c r="AD588" i="3"/>
  <c r="AU588" i="3" s="1"/>
  <c r="AV588" i="3" s="1"/>
  <c r="AP579" i="3"/>
  <c r="AY579" i="3" s="1"/>
  <c r="AZ579" i="3" s="1"/>
  <c r="BB579" i="3" s="1"/>
  <c r="AP728" i="3"/>
  <c r="AY728" i="3" s="1"/>
  <c r="AZ728" i="3" s="1"/>
  <c r="BB728" i="3" s="1"/>
  <c r="AP626" i="3"/>
  <c r="AY626" i="3" s="1"/>
  <c r="AZ626" i="3" s="1"/>
  <c r="BB626" i="3" s="1"/>
  <c r="AP623" i="3"/>
  <c r="AY623" i="3" s="1"/>
  <c r="AZ623" i="3" s="1"/>
  <c r="BB623" i="3" s="1"/>
  <c r="AO601" i="3"/>
  <c r="AP601" i="3" s="1"/>
  <c r="AY601" i="3" s="1"/>
  <c r="AD601" i="3"/>
  <c r="AU601" i="3" s="1"/>
  <c r="AV601" i="3" s="1"/>
  <c r="AP677" i="3"/>
  <c r="AY677" i="3" s="1"/>
  <c r="AP602" i="3"/>
  <c r="AY602" i="3" s="1"/>
  <c r="AP676" i="3"/>
  <c r="AY676" i="3" s="1"/>
  <c r="AZ676" i="3" s="1"/>
  <c r="BB676" i="3" s="1"/>
  <c r="AO703" i="3"/>
  <c r="AP703" i="3" s="1"/>
  <c r="AY703" i="3" s="1"/>
  <c r="AD703" i="3"/>
  <c r="AU703" i="3" s="1"/>
  <c r="AV703" i="3" s="1"/>
  <c r="AP765" i="3"/>
  <c r="AY765" i="3" s="1"/>
  <c r="AZ765" i="3" s="1"/>
  <c r="BB765" i="3" s="1"/>
  <c r="AP753" i="3"/>
  <c r="AY753" i="3" s="1"/>
  <c r="AZ753" i="3" s="1"/>
  <c r="BB753" i="3" s="1"/>
  <c r="AP685" i="3"/>
  <c r="AY685" i="3" s="1"/>
  <c r="AP773" i="3"/>
  <c r="AY773" i="3" s="1"/>
  <c r="AZ773" i="3" s="1"/>
  <c r="BB773" i="3" s="1"/>
  <c r="AP810" i="3"/>
  <c r="AY810" i="3" s="1"/>
  <c r="AO801" i="3"/>
  <c r="AP801" i="3" s="1"/>
  <c r="AY801" i="3" s="1"/>
  <c r="AD801" i="3"/>
  <c r="AU801" i="3" s="1"/>
  <c r="AV801" i="3" s="1"/>
  <c r="AO804" i="3"/>
  <c r="AP804" i="3" s="1"/>
  <c r="AY804" i="3" s="1"/>
  <c r="AD804" i="3"/>
  <c r="AU804" i="3" s="1"/>
  <c r="AV804" i="3" s="1"/>
  <c r="AP821" i="3"/>
  <c r="AY821" i="3" s="1"/>
  <c r="AZ821" i="3" s="1"/>
  <c r="BB821" i="3" s="1"/>
  <c r="AP790" i="3"/>
  <c r="AY790" i="3" s="1"/>
  <c r="AO767" i="3"/>
  <c r="AP767" i="3" s="1"/>
  <c r="AY767" i="3" s="1"/>
  <c r="AD767" i="3"/>
  <c r="AU767" i="3" s="1"/>
  <c r="AV767" i="3" s="1"/>
  <c r="AO897" i="3"/>
  <c r="AP897" i="3" s="1"/>
  <c r="AY897" i="3" s="1"/>
  <c r="AD897" i="3"/>
  <c r="AU897" i="3" s="1"/>
  <c r="AV897" i="3" s="1"/>
  <c r="AO825" i="3"/>
  <c r="AP825" i="3" s="1"/>
  <c r="AY825" i="3" s="1"/>
  <c r="AD825" i="3"/>
  <c r="AU825" i="3" s="1"/>
  <c r="AV825" i="3" s="1"/>
  <c r="AO936" i="3"/>
  <c r="AP936" i="3" s="1"/>
  <c r="AY936" i="3" s="1"/>
  <c r="AD936" i="3"/>
  <c r="AU936" i="3" s="1"/>
  <c r="AV936" i="3" s="1"/>
  <c r="AO859" i="3"/>
  <c r="AP859" i="3" s="1"/>
  <c r="AY859" i="3" s="1"/>
  <c r="AD859" i="3"/>
  <c r="AU859" i="3" s="1"/>
  <c r="AV859" i="3" s="1"/>
  <c r="AO941" i="3"/>
  <c r="AP941" i="3" s="1"/>
  <c r="AY941" i="3" s="1"/>
  <c r="AD941" i="3"/>
  <c r="AU941" i="3" s="1"/>
  <c r="AV941" i="3" s="1"/>
  <c r="AO942" i="3"/>
  <c r="AP942" i="3" s="1"/>
  <c r="AY942" i="3" s="1"/>
  <c r="AD942" i="3"/>
  <c r="AU942" i="3" s="1"/>
  <c r="AV942" i="3" s="1"/>
  <c r="AP909" i="3"/>
  <c r="AY909" i="3" s="1"/>
  <c r="AZ909" i="3" s="1"/>
  <c r="BB909" i="3" s="1"/>
  <c r="AP922" i="3"/>
  <c r="AY922" i="3" s="1"/>
  <c r="AP904" i="3"/>
  <c r="AY904" i="3" s="1"/>
  <c r="AZ904" i="3" s="1"/>
  <c r="BB904" i="3" s="1"/>
  <c r="AO945" i="3"/>
  <c r="AP945" i="3" s="1"/>
  <c r="AY945" i="3" s="1"/>
  <c r="AD945" i="3"/>
  <c r="AU945" i="3" s="1"/>
  <c r="AV945" i="3" s="1"/>
  <c r="AO940" i="3"/>
  <c r="AP940" i="3" s="1"/>
  <c r="AY940" i="3" s="1"/>
  <c r="AD940" i="3"/>
  <c r="AU940" i="3" s="1"/>
  <c r="AV940" i="3" s="1"/>
  <c r="AO993" i="3"/>
  <c r="AP993" i="3" s="1"/>
  <c r="AY993" i="3" s="1"/>
  <c r="AD993" i="3"/>
  <c r="AU993" i="3" s="1"/>
  <c r="AV993" i="3" s="1"/>
  <c r="AP947" i="3"/>
  <c r="AY947" i="3" s="1"/>
  <c r="AO990" i="3"/>
  <c r="AP990" i="3" s="1"/>
  <c r="AY990" i="3" s="1"/>
  <c r="AD990" i="3"/>
  <c r="AU990" i="3" s="1"/>
  <c r="AV990" i="3" s="1"/>
  <c r="AD142" i="3"/>
  <c r="AU142" i="3" s="1"/>
  <c r="AV142" i="3" s="1"/>
  <c r="AZ142" i="3" s="1"/>
  <c r="BB142" i="3" s="1"/>
  <c r="AD123" i="3"/>
  <c r="AU123" i="3" s="1"/>
  <c r="AV123" i="3" s="1"/>
  <c r="AZ123" i="3" s="1"/>
  <c r="BB123" i="3" s="1"/>
  <c r="AD68" i="3"/>
  <c r="AU68" i="3" s="1"/>
  <c r="AV68" i="3" s="1"/>
  <c r="AZ68" i="3" s="1"/>
  <c r="BB68" i="3" s="1"/>
  <c r="AD924" i="3"/>
  <c r="AU924" i="3" s="1"/>
  <c r="AV924" i="3" s="1"/>
  <c r="AZ924" i="3" s="1"/>
  <c r="BB924" i="3" s="1"/>
  <c r="AD752" i="3"/>
  <c r="AU752" i="3" s="1"/>
  <c r="AV752" i="3" s="1"/>
  <c r="AZ752" i="3" s="1"/>
  <c r="BB752" i="3" s="1"/>
  <c r="AD734" i="3"/>
  <c r="AU734" i="3" s="1"/>
  <c r="AV734" i="3" s="1"/>
  <c r="AD715" i="3"/>
  <c r="AU715" i="3" s="1"/>
  <c r="AV715" i="3" s="1"/>
  <c r="AZ715" i="3" s="1"/>
  <c r="BB715" i="3" s="1"/>
  <c r="AD763" i="3"/>
  <c r="AU763" i="3" s="1"/>
  <c r="AV763" i="3" s="1"/>
  <c r="AD580" i="3"/>
  <c r="AU580" i="3" s="1"/>
  <c r="AV580" i="3" s="1"/>
  <c r="AD551" i="3"/>
  <c r="AU551" i="3" s="1"/>
  <c r="AV551" i="3" s="1"/>
  <c r="AZ551" i="3" s="1"/>
  <c r="BB551" i="3" s="1"/>
  <c r="AD476" i="3"/>
  <c r="AU476" i="3" s="1"/>
  <c r="AV476" i="3" s="1"/>
  <c r="AD386" i="3"/>
  <c r="AU386" i="3" s="1"/>
  <c r="AV386" i="3" s="1"/>
  <c r="AZ386" i="3" s="1"/>
  <c r="BB386" i="3" s="1"/>
  <c r="AD448" i="3"/>
  <c r="AU448" i="3" s="1"/>
  <c r="AV448" i="3" s="1"/>
  <c r="AD157" i="3"/>
  <c r="AU157" i="3" s="1"/>
  <c r="AV157" i="3" s="1"/>
  <c r="AZ157" i="3" s="1"/>
  <c r="BB157" i="3" s="1"/>
  <c r="AD286" i="3"/>
  <c r="AU286" i="3" s="1"/>
  <c r="AV286" i="3" s="1"/>
  <c r="AD258" i="3"/>
  <c r="AU258" i="3" s="1"/>
  <c r="AV258" i="3" s="1"/>
  <c r="AD284" i="3"/>
  <c r="AU284" i="3" s="1"/>
  <c r="AV284" i="3" s="1"/>
  <c r="AP151" i="3"/>
  <c r="AY151" i="3" s="1"/>
  <c r="AP54" i="3"/>
  <c r="AY54" i="3" s="1"/>
  <c r="AD1003" i="3"/>
  <c r="AU1003" i="3" s="1"/>
  <c r="AV1003" i="3" s="1"/>
  <c r="AD536" i="3"/>
  <c r="AU536" i="3" s="1"/>
  <c r="AV536" i="3" s="1"/>
  <c r="AZ536" i="3" s="1"/>
  <c r="BB536" i="3" s="1"/>
  <c r="AD369" i="3"/>
  <c r="AU369" i="3" s="1"/>
  <c r="AV369" i="3" s="1"/>
  <c r="AD827" i="3"/>
  <c r="AU827" i="3" s="1"/>
  <c r="AV827" i="3" s="1"/>
  <c r="AD636" i="3"/>
  <c r="AU636" i="3" s="1"/>
  <c r="AV636" i="3" s="1"/>
  <c r="AZ636" i="3" s="1"/>
  <c r="BB636" i="3" s="1"/>
  <c r="AD274" i="3"/>
  <c r="AU274" i="3" s="1"/>
  <c r="AV274" i="3" s="1"/>
  <c r="AD32" i="3"/>
  <c r="AU32" i="3" s="1"/>
  <c r="AV32" i="3" s="1"/>
  <c r="AD76" i="3"/>
  <c r="AU76" i="3" s="1"/>
  <c r="AV76" i="3" s="1"/>
  <c r="AZ76" i="3" s="1"/>
  <c r="BB76" i="3" s="1"/>
  <c r="AD47" i="3"/>
  <c r="AU47" i="3" s="1"/>
  <c r="AV47" i="3" s="1"/>
  <c r="AZ47" i="3" s="1"/>
  <c r="BB47" i="3" s="1"/>
  <c r="AD419" i="3"/>
  <c r="AU419" i="3" s="1"/>
  <c r="AV419" i="3" s="1"/>
  <c r="AZ419" i="3" s="1"/>
  <c r="BB419" i="3" s="1"/>
  <c r="AP970" i="3"/>
  <c r="AY970" i="3" s="1"/>
  <c r="AD879" i="3"/>
  <c r="AU879" i="3" s="1"/>
  <c r="AV879" i="3" s="1"/>
  <c r="AZ879" i="3" s="1"/>
  <c r="BB879" i="3" s="1"/>
  <c r="AD794" i="3"/>
  <c r="AU794" i="3" s="1"/>
  <c r="AV794" i="3" s="1"/>
  <c r="AD689" i="3"/>
  <c r="AU689" i="3" s="1"/>
  <c r="AV689" i="3" s="1"/>
  <c r="AZ689" i="3" s="1"/>
  <c r="BB689" i="3" s="1"/>
  <c r="AD648" i="3"/>
  <c r="AU648" i="3" s="1"/>
  <c r="AV648" i="3" s="1"/>
  <c r="AZ648" i="3" s="1"/>
  <c r="BB648" i="3" s="1"/>
  <c r="AD572" i="3"/>
  <c r="AU572" i="3" s="1"/>
  <c r="AV572" i="3" s="1"/>
  <c r="AD543" i="3"/>
  <c r="AU543" i="3" s="1"/>
  <c r="AV543" i="3" s="1"/>
  <c r="AD605" i="3"/>
  <c r="AU605" i="3" s="1"/>
  <c r="AV605" i="3" s="1"/>
  <c r="AD405" i="3"/>
  <c r="AU405" i="3" s="1"/>
  <c r="AV405" i="3" s="1"/>
  <c r="AZ405" i="3" s="1"/>
  <c r="BB405" i="3" s="1"/>
  <c r="AD378" i="3"/>
  <c r="AU378" i="3" s="1"/>
  <c r="AV378" i="3" s="1"/>
  <c r="AZ378" i="3" s="1"/>
  <c r="BB378" i="3" s="1"/>
  <c r="AD385" i="3"/>
  <c r="AU385" i="3" s="1"/>
  <c r="AV385" i="3" s="1"/>
  <c r="AD279" i="3"/>
  <c r="AU279" i="3" s="1"/>
  <c r="AV279" i="3" s="1"/>
  <c r="AD250" i="3"/>
  <c r="AU250" i="3" s="1"/>
  <c r="AV250" i="3" s="1"/>
  <c r="AD200" i="3"/>
  <c r="AU200" i="3" s="1"/>
  <c r="AV200" i="3" s="1"/>
  <c r="AZ200" i="3" s="1"/>
  <c r="BB200" i="3" s="1"/>
  <c r="AD33" i="3"/>
  <c r="AU33" i="3" s="1"/>
  <c r="AV33" i="3" s="1"/>
  <c r="AD150" i="3"/>
  <c r="AU150" i="3" s="1"/>
  <c r="AV150" i="3" s="1"/>
  <c r="AZ150" i="3" s="1"/>
  <c r="BB150" i="3" s="1"/>
  <c r="AD106" i="3"/>
  <c r="AU106" i="3" s="1"/>
  <c r="AV106" i="3" s="1"/>
  <c r="AD818" i="3"/>
  <c r="AU818" i="3" s="1"/>
  <c r="AV818" i="3" s="1"/>
  <c r="AZ818" i="3" s="1"/>
  <c r="BB818" i="3" s="1"/>
  <c r="AD555" i="3"/>
  <c r="AU555" i="3" s="1"/>
  <c r="AV555" i="3" s="1"/>
  <c r="AD269" i="3"/>
  <c r="AU269" i="3" s="1"/>
  <c r="AV269" i="3" s="1"/>
  <c r="AZ269" i="3" s="1"/>
  <c r="BB269" i="3" s="1"/>
  <c r="AD504" i="3"/>
  <c r="AU504" i="3" s="1"/>
  <c r="AV504" i="3" s="1"/>
  <c r="AZ504" i="3" s="1"/>
  <c r="BB504" i="3" s="1"/>
  <c r="AD866" i="3"/>
  <c r="AU866" i="3" s="1"/>
  <c r="AV866" i="3" s="1"/>
  <c r="AZ866" i="3" s="1"/>
  <c r="BB866" i="3" s="1"/>
  <c r="AD498" i="3"/>
  <c r="AU498" i="3" s="1"/>
  <c r="AV498" i="3" s="1"/>
  <c r="AZ498" i="3" s="1"/>
  <c r="BB498" i="3" s="1"/>
  <c r="AD197" i="3"/>
  <c r="AU197" i="3" s="1"/>
  <c r="AV197" i="3" s="1"/>
  <c r="AZ197" i="3" s="1"/>
  <c r="BB197" i="3" s="1"/>
  <c r="AO293" i="3"/>
  <c r="AP293" i="3" s="1"/>
  <c r="AY293" i="3" s="1"/>
  <c r="AD293" i="3"/>
  <c r="AU293" i="3" s="1"/>
  <c r="AV293" i="3" s="1"/>
  <c r="AO420" i="3"/>
  <c r="AP420" i="3" s="1"/>
  <c r="AY420" i="3" s="1"/>
  <c r="AD420" i="3"/>
  <c r="AU420" i="3" s="1"/>
  <c r="AV420" i="3" s="1"/>
  <c r="AO561" i="3"/>
  <c r="AP561" i="3" s="1"/>
  <c r="AY561" i="3" s="1"/>
  <c r="AD561" i="3"/>
  <c r="AU561" i="3" s="1"/>
  <c r="AV561" i="3" s="1"/>
  <c r="AO869" i="3"/>
  <c r="AP869" i="3" s="1"/>
  <c r="AY869" i="3" s="1"/>
  <c r="AD869" i="3"/>
  <c r="AU869" i="3" s="1"/>
  <c r="AV869" i="3" s="1"/>
  <c r="AO865" i="3"/>
  <c r="AP865" i="3" s="1"/>
  <c r="AY865" i="3" s="1"/>
  <c r="AD865" i="3"/>
  <c r="AU865" i="3" s="1"/>
  <c r="AV865" i="3" s="1"/>
  <c r="AO893" i="3"/>
  <c r="AP893" i="3" s="1"/>
  <c r="AY893" i="3" s="1"/>
  <c r="AD893" i="3"/>
  <c r="AU893" i="3" s="1"/>
  <c r="AV893" i="3" s="1"/>
  <c r="AD624" i="3"/>
  <c r="AU624" i="3" s="1"/>
  <c r="AV624" i="3" s="1"/>
  <c r="AD542" i="3"/>
  <c r="AU542" i="3" s="1"/>
  <c r="AV542" i="3" s="1"/>
  <c r="AZ542" i="3" s="1"/>
  <c r="BB542" i="3" s="1"/>
  <c r="AO66" i="3"/>
  <c r="AP66" i="3" s="1"/>
  <c r="AY66" i="3" s="1"/>
  <c r="AD66" i="3"/>
  <c r="AU66" i="3" s="1"/>
  <c r="AV66" i="3" s="1"/>
  <c r="AO178" i="3"/>
  <c r="AP178" i="3" s="1"/>
  <c r="AY178" i="3" s="1"/>
  <c r="AD178" i="3"/>
  <c r="AU178" i="3" s="1"/>
  <c r="AV178" i="3" s="1"/>
  <c r="AP336" i="3"/>
  <c r="AY336" i="3" s="1"/>
  <c r="AP366" i="3"/>
  <c r="AY366" i="3" s="1"/>
  <c r="AO462" i="3"/>
  <c r="AP462" i="3" s="1"/>
  <c r="AY462" i="3" s="1"/>
  <c r="AD462" i="3"/>
  <c r="AU462" i="3" s="1"/>
  <c r="AV462" i="3" s="1"/>
  <c r="AO576" i="3"/>
  <c r="AP576" i="3" s="1"/>
  <c r="AY576" i="3" s="1"/>
  <c r="AD576" i="3"/>
  <c r="AU576" i="3" s="1"/>
  <c r="AV576" i="3" s="1"/>
  <c r="AP690" i="3"/>
  <c r="AY690" i="3" s="1"/>
  <c r="AP849" i="3"/>
  <c r="AY849" i="3" s="1"/>
  <c r="AP454" i="3"/>
  <c r="AY454" i="3" s="1"/>
  <c r="AZ454" i="3" s="1"/>
  <c r="BB454" i="3" s="1"/>
  <c r="AZ522" i="3"/>
  <c r="BB522" i="3" s="1"/>
  <c r="AZ595" i="3"/>
  <c r="BB595" i="3" s="1"/>
  <c r="AD858" i="3"/>
  <c r="AU858" i="3" s="1"/>
  <c r="AV858" i="3" s="1"/>
  <c r="AP253" i="3"/>
  <c r="AY253" i="3" s="1"/>
  <c r="AD55" i="3"/>
  <c r="AU55" i="3" s="1"/>
  <c r="AV55" i="3" s="1"/>
  <c r="AZ55" i="3" s="1"/>
  <c r="BB55" i="3" s="1"/>
  <c r="AD981" i="3"/>
  <c r="AU981" i="3" s="1"/>
  <c r="AV981" i="3" s="1"/>
  <c r="AZ981" i="3" s="1"/>
  <c r="BB981" i="3" s="1"/>
  <c r="AP275" i="3"/>
  <c r="AY275" i="3" s="1"/>
  <c r="AZ746" i="3"/>
  <c r="BB746" i="3" s="1"/>
  <c r="AZ205" i="3"/>
  <c r="BB205" i="3" s="1"/>
  <c r="AD603" i="3"/>
  <c r="AU603" i="3" s="1"/>
  <c r="AV603" i="3" s="1"/>
  <c r="AZ603" i="3" s="1"/>
  <c r="BB603" i="3" s="1"/>
  <c r="AD562" i="3"/>
  <c r="AU562" i="3" s="1"/>
  <c r="AV562" i="3" s="1"/>
  <c r="AZ562" i="3" s="1"/>
  <c r="BB562" i="3" s="1"/>
  <c r="AD549" i="3"/>
  <c r="AU549" i="3" s="1"/>
  <c r="AV549" i="3" s="1"/>
  <c r="AZ549" i="3" s="1"/>
  <c r="BB549" i="3" s="1"/>
  <c r="AZ403" i="3"/>
  <c r="BB403" i="3" s="1"/>
  <c r="AD236" i="3"/>
  <c r="AU236" i="3" s="1"/>
  <c r="AV236" i="3" s="1"/>
  <c r="AO130" i="3"/>
  <c r="AP130" i="3" s="1"/>
  <c r="AY130" i="3" s="1"/>
  <c r="AD130" i="3"/>
  <c r="AU130" i="3" s="1"/>
  <c r="AV130" i="3" s="1"/>
  <c r="AO34" i="3"/>
  <c r="AP34" i="3" s="1"/>
  <c r="AY34" i="3" s="1"/>
  <c r="AD34" i="3"/>
  <c r="AU34" i="3" s="1"/>
  <c r="AV34" i="3" s="1"/>
  <c r="AO15" i="3"/>
  <c r="AP15" i="3" s="1"/>
  <c r="AY15" i="3" s="1"/>
  <c r="AD15" i="3"/>
  <c r="AU15" i="3" s="1"/>
  <c r="AV15" i="3" s="1"/>
  <c r="AO19" i="3"/>
  <c r="AP19" i="3" s="1"/>
  <c r="AY19" i="3" s="1"/>
  <c r="AD19" i="3"/>
  <c r="AU19" i="3" s="1"/>
  <c r="AV19" i="3" s="1"/>
  <c r="AO73" i="3"/>
  <c r="AP73" i="3" s="1"/>
  <c r="AY73" i="3" s="1"/>
  <c r="AD73" i="3"/>
  <c r="AU73" i="3" s="1"/>
  <c r="AV73" i="3" s="1"/>
  <c r="AP175" i="3"/>
  <c r="AY175" i="3" s="1"/>
  <c r="AZ175" i="3" s="1"/>
  <c r="BB175" i="3" s="1"/>
  <c r="AP44" i="3"/>
  <c r="AY44" i="3" s="1"/>
  <c r="AZ44" i="3" s="1"/>
  <c r="BB44" i="3" s="1"/>
  <c r="AP108" i="3"/>
  <c r="AY108" i="3" s="1"/>
  <c r="AZ108" i="3" s="1"/>
  <c r="BB108" i="3" s="1"/>
  <c r="AO270" i="3"/>
  <c r="AP270" i="3" s="1"/>
  <c r="AY270" i="3" s="1"/>
  <c r="AD270" i="3"/>
  <c r="AU270" i="3" s="1"/>
  <c r="AV270" i="3" s="1"/>
  <c r="AP237" i="3"/>
  <c r="AY237" i="3" s="1"/>
  <c r="AP207" i="3"/>
  <c r="AY207" i="3" s="1"/>
  <c r="AZ207" i="3" s="1"/>
  <c r="BB207" i="3" s="1"/>
  <c r="AO224" i="3"/>
  <c r="AP224" i="3" s="1"/>
  <c r="AY224" i="3" s="1"/>
  <c r="AD224" i="3"/>
  <c r="AU224" i="3" s="1"/>
  <c r="AV224" i="3" s="1"/>
  <c r="AP300" i="3"/>
  <c r="AY300" i="3" s="1"/>
  <c r="AO154" i="3"/>
  <c r="AP154" i="3" s="1"/>
  <c r="AY154" i="3" s="1"/>
  <c r="AD154" i="3"/>
  <c r="AU154" i="3" s="1"/>
  <c r="AV154" i="3" s="1"/>
  <c r="AP218" i="3"/>
  <c r="AY218" i="3" s="1"/>
  <c r="AZ218" i="3" s="1"/>
  <c r="BB218" i="3" s="1"/>
  <c r="AO335" i="3"/>
  <c r="AP335" i="3" s="1"/>
  <c r="AY335" i="3" s="1"/>
  <c r="AD335" i="3"/>
  <c r="AU335" i="3" s="1"/>
  <c r="AV335" i="3" s="1"/>
  <c r="AP267" i="3"/>
  <c r="AY267" i="3" s="1"/>
  <c r="AO276" i="3"/>
  <c r="AP276" i="3" s="1"/>
  <c r="AY276" i="3" s="1"/>
  <c r="AD276" i="3"/>
  <c r="AU276" i="3" s="1"/>
  <c r="AV276" i="3" s="1"/>
  <c r="AP305" i="3"/>
  <c r="AY305" i="3" s="1"/>
  <c r="AZ305" i="3" s="1"/>
  <c r="BB305" i="3" s="1"/>
  <c r="AP359" i="3"/>
  <c r="AY359" i="3" s="1"/>
  <c r="AZ359" i="3" s="1"/>
  <c r="BB359" i="3" s="1"/>
  <c r="AP430" i="3"/>
  <c r="AY430" i="3" s="1"/>
  <c r="AZ430" i="3" s="1"/>
  <c r="BB430" i="3" s="1"/>
  <c r="AO406" i="3"/>
  <c r="AP406" i="3" s="1"/>
  <c r="AY406" i="3" s="1"/>
  <c r="AD406" i="3"/>
  <c r="AU406" i="3" s="1"/>
  <c r="AV406" i="3" s="1"/>
  <c r="AP408" i="3"/>
  <c r="AY408" i="3" s="1"/>
  <c r="AZ408" i="3" s="1"/>
  <c r="BB408" i="3" s="1"/>
  <c r="AP489" i="3"/>
  <c r="AY489" i="3" s="1"/>
  <c r="AZ489" i="3" s="1"/>
  <c r="BB489" i="3" s="1"/>
  <c r="AP464" i="3"/>
  <c r="AY464" i="3" s="1"/>
  <c r="AZ464" i="3" s="1"/>
  <c r="BB464" i="3" s="1"/>
  <c r="AP557" i="3"/>
  <c r="AY557" i="3" s="1"/>
  <c r="AZ557" i="3" s="1"/>
  <c r="BB557" i="3" s="1"/>
  <c r="AP433" i="3"/>
  <c r="AY433" i="3" s="1"/>
  <c r="AZ433" i="3" s="1"/>
  <c r="BB433" i="3" s="1"/>
  <c r="AP527" i="3"/>
  <c r="AY527" i="3" s="1"/>
  <c r="AZ527" i="3" s="1"/>
  <c r="BB527" i="3" s="1"/>
  <c r="AO427" i="3"/>
  <c r="AP427" i="3" s="1"/>
  <c r="AY427" i="3" s="1"/>
  <c r="AD427" i="3"/>
  <c r="AU427" i="3" s="1"/>
  <c r="AV427" i="3" s="1"/>
  <c r="AP365" i="3"/>
  <c r="AY365" i="3" s="1"/>
  <c r="AZ365" i="3" s="1"/>
  <c r="BB365" i="3" s="1"/>
  <c r="AO492" i="3"/>
  <c r="AP492" i="3" s="1"/>
  <c r="AY492" i="3" s="1"/>
  <c r="AD492" i="3"/>
  <c r="AU492" i="3" s="1"/>
  <c r="AV492" i="3" s="1"/>
  <c r="AP646" i="3"/>
  <c r="AY646" i="3" s="1"/>
  <c r="AZ646" i="3" s="1"/>
  <c r="BB646" i="3" s="1"/>
  <c r="AP486" i="3"/>
  <c r="AY486" i="3" s="1"/>
  <c r="AZ486" i="3" s="1"/>
  <c r="BB486" i="3" s="1"/>
  <c r="AP638" i="3"/>
  <c r="AY638" i="3" s="1"/>
  <c r="AZ638" i="3" s="1"/>
  <c r="BB638" i="3" s="1"/>
  <c r="AO583" i="3"/>
  <c r="AP583" i="3" s="1"/>
  <c r="AY583" i="3" s="1"/>
  <c r="AD583" i="3"/>
  <c r="AU583" i="3" s="1"/>
  <c r="AV583" i="3" s="1"/>
  <c r="AP702" i="3"/>
  <c r="AY702" i="3" s="1"/>
  <c r="AZ702" i="3" s="1"/>
  <c r="BB702" i="3" s="1"/>
  <c r="AO585" i="3"/>
  <c r="AP585" i="3" s="1"/>
  <c r="AY585" i="3" s="1"/>
  <c r="AD585" i="3"/>
  <c r="AU585" i="3" s="1"/>
  <c r="AV585" i="3" s="1"/>
  <c r="AP545" i="3"/>
  <c r="AY545" i="3" s="1"/>
  <c r="AZ545" i="3" s="1"/>
  <c r="BB545" i="3" s="1"/>
  <c r="AO599" i="3"/>
  <c r="AP599" i="3" s="1"/>
  <c r="AY599" i="3" s="1"/>
  <c r="AD599" i="3"/>
  <c r="AU599" i="3" s="1"/>
  <c r="AV599" i="3" s="1"/>
  <c r="AP639" i="3"/>
  <c r="AY639" i="3" s="1"/>
  <c r="AZ639" i="3" s="1"/>
  <c r="BB639" i="3" s="1"/>
  <c r="AO609" i="3"/>
  <c r="AP609" i="3" s="1"/>
  <c r="AY609" i="3" s="1"/>
  <c r="AD609" i="3"/>
  <c r="AU609" i="3" s="1"/>
  <c r="AV609" i="3" s="1"/>
  <c r="AP719" i="3"/>
  <c r="AY719" i="3" s="1"/>
  <c r="AO711" i="3"/>
  <c r="AP711" i="3" s="1"/>
  <c r="AY711" i="3" s="1"/>
  <c r="AD711" i="3"/>
  <c r="AU711" i="3" s="1"/>
  <c r="AV711" i="3" s="1"/>
  <c r="AO793" i="3"/>
  <c r="AP793" i="3" s="1"/>
  <c r="AY793" i="3" s="1"/>
  <c r="AD793" i="3"/>
  <c r="AU793" i="3" s="1"/>
  <c r="AV793" i="3" s="1"/>
  <c r="AO826" i="3"/>
  <c r="AP826" i="3" s="1"/>
  <c r="AY826" i="3" s="1"/>
  <c r="AD826" i="3"/>
  <c r="AU826" i="3" s="1"/>
  <c r="AV826" i="3" s="1"/>
  <c r="AO730" i="3"/>
  <c r="AP730" i="3" s="1"/>
  <c r="AY730" i="3" s="1"/>
  <c r="AD730" i="3"/>
  <c r="AU730" i="3" s="1"/>
  <c r="AV730" i="3" s="1"/>
  <c r="AP723" i="3"/>
  <c r="AY723" i="3" s="1"/>
  <c r="AZ723" i="3" s="1"/>
  <c r="BB723" i="3" s="1"/>
  <c r="AP778" i="3"/>
  <c r="AY778" i="3" s="1"/>
  <c r="AZ778" i="3" s="1"/>
  <c r="BB778" i="3" s="1"/>
  <c r="AO811" i="3"/>
  <c r="AP811" i="3" s="1"/>
  <c r="AY811" i="3" s="1"/>
  <c r="AD811" i="3"/>
  <c r="AU811" i="3" s="1"/>
  <c r="AV811" i="3" s="1"/>
  <c r="AP844" i="3"/>
  <c r="AY844" i="3" s="1"/>
  <c r="AZ844" i="3" s="1"/>
  <c r="BB844" i="3" s="1"/>
  <c r="AP824" i="3"/>
  <c r="AY824" i="3" s="1"/>
  <c r="AO798" i="3"/>
  <c r="AP798" i="3" s="1"/>
  <c r="AY798" i="3" s="1"/>
  <c r="AD798" i="3"/>
  <c r="AU798" i="3" s="1"/>
  <c r="AV798" i="3" s="1"/>
  <c r="AO775" i="3"/>
  <c r="AP775" i="3" s="1"/>
  <c r="AY775" i="3" s="1"/>
  <c r="AD775" i="3"/>
  <c r="AU775" i="3" s="1"/>
  <c r="AV775" i="3" s="1"/>
  <c r="AP776" i="3"/>
  <c r="AY776" i="3" s="1"/>
  <c r="AZ776" i="3" s="1"/>
  <c r="BB776" i="3" s="1"/>
  <c r="AO857" i="3"/>
  <c r="AP857" i="3" s="1"/>
  <c r="AY857" i="3" s="1"/>
  <c r="AD857" i="3"/>
  <c r="AU857" i="3" s="1"/>
  <c r="AV857" i="3" s="1"/>
  <c r="AP891" i="3"/>
  <c r="AY891" i="3" s="1"/>
  <c r="AZ891" i="3" s="1"/>
  <c r="BB891" i="3" s="1"/>
  <c r="AO892" i="3"/>
  <c r="AP892" i="3" s="1"/>
  <c r="AY892" i="3" s="1"/>
  <c r="AD892" i="3"/>
  <c r="AU892" i="3" s="1"/>
  <c r="AV892" i="3" s="1"/>
  <c r="AP833" i="3"/>
  <c r="AY833" i="3" s="1"/>
  <c r="AZ833" i="3" s="1"/>
  <c r="BB833" i="3" s="1"/>
  <c r="AP910" i="3"/>
  <c r="AY910" i="3" s="1"/>
  <c r="AZ910" i="3" s="1"/>
  <c r="BB910" i="3" s="1"/>
  <c r="AP867" i="3"/>
  <c r="AY867" i="3" s="1"/>
  <c r="AZ867" i="3" s="1"/>
  <c r="BB867" i="3" s="1"/>
  <c r="AO999" i="3"/>
  <c r="AP999" i="3" s="1"/>
  <c r="AY999" i="3" s="1"/>
  <c r="AD999" i="3"/>
  <c r="AU999" i="3" s="1"/>
  <c r="AV999" i="3" s="1"/>
  <c r="AO925" i="3"/>
  <c r="AP925" i="3" s="1"/>
  <c r="AY925" i="3" s="1"/>
  <c r="AD925" i="3"/>
  <c r="AU925" i="3" s="1"/>
  <c r="AV925" i="3" s="1"/>
  <c r="AP912" i="3"/>
  <c r="AY912" i="3" s="1"/>
  <c r="AZ912" i="3" s="1"/>
  <c r="BB912" i="3" s="1"/>
  <c r="AP976" i="3"/>
  <c r="AY976" i="3" s="1"/>
  <c r="AZ976" i="3" s="1"/>
  <c r="BB976" i="3" s="1"/>
  <c r="AP973" i="3"/>
  <c r="AY973" i="3" s="1"/>
  <c r="AZ973" i="3" s="1"/>
  <c r="BB973" i="3" s="1"/>
  <c r="AO955" i="3"/>
  <c r="AP955" i="3" s="1"/>
  <c r="AY955" i="3" s="1"/>
  <c r="AD955" i="3"/>
  <c r="AU955" i="3" s="1"/>
  <c r="AV955" i="3" s="1"/>
  <c r="AP971" i="3"/>
  <c r="AY971" i="3" s="1"/>
  <c r="AZ971" i="3" s="1"/>
  <c r="BB971" i="3" s="1"/>
  <c r="AO998" i="3"/>
  <c r="AP998" i="3" s="1"/>
  <c r="AY998" i="3" s="1"/>
  <c r="AD998" i="3"/>
  <c r="AU998" i="3" s="1"/>
  <c r="AV998" i="3" s="1"/>
  <c r="AD669" i="3"/>
  <c r="AU669" i="3" s="1"/>
  <c r="AV669" i="3" s="1"/>
  <c r="AZ669" i="3" s="1"/>
  <c r="BB669" i="3" s="1"/>
  <c r="AD139" i="3"/>
  <c r="AU139" i="3" s="1"/>
  <c r="AV139" i="3" s="1"/>
  <c r="AZ139" i="3" s="1"/>
  <c r="BB139" i="3" s="1"/>
  <c r="AD119" i="3"/>
  <c r="AU119" i="3" s="1"/>
  <c r="AV119" i="3" s="1"/>
  <c r="AZ119" i="3" s="1"/>
  <c r="BB119" i="3" s="1"/>
  <c r="AD606" i="3"/>
  <c r="AU606" i="3" s="1"/>
  <c r="AV606" i="3" s="1"/>
  <c r="AZ606" i="3" s="1"/>
  <c r="BB606" i="3" s="1"/>
  <c r="AD111" i="3"/>
  <c r="AU111" i="3" s="1"/>
  <c r="AV111" i="3" s="1"/>
  <c r="AD667" i="3"/>
  <c r="AU667" i="3" s="1"/>
  <c r="AV667" i="3" s="1"/>
  <c r="AZ667" i="3" s="1"/>
  <c r="BB667" i="3" s="1"/>
  <c r="AD426" i="3"/>
  <c r="AU426" i="3" s="1"/>
  <c r="AV426" i="3" s="1"/>
  <c r="AZ426" i="3" s="1"/>
  <c r="BB426" i="3" s="1"/>
  <c r="AD1004" i="3"/>
  <c r="AU1004" i="3" s="1"/>
  <c r="AV1004" i="3" s="1"/>
  <c r="AZ1004" i="3" s="1"/>
  <c r="BB1004" i="3" s="1"/>
  <c r="AD929" i="3"/>
  <c r="AU929" i="3" s="1"/>
  <c r="AV929" i="3" s="1"/>
  <c r="AP734" i="3"/>
  <c r="AY734" i="3" s="1"/>
  <c r="AP763" i="3"/>
  <c r="AY763" i="3" s="1"/>
  <c r="AP580" i="3"/>
  <c r="AY580" i="3" s="1"/>
  <c r="AP476" i="3"/>
  <c r="AY476" i="3" s="1"/>
  <c r="AP286" i="3"/>
  <c r="AY286" i="3" s="1"/>
  <c r="AP258" i="3"/>
  <c r="AY258" i="3" s="1"/>
  <c r="AP284" i="3"/>
  <c r="AY284" i="3" s="1"/>
  <c r="AD71" i="3"/>
  <c r="AU71" i="3" s="1"/>
  <c r="AV71" i="3" s="1"/>
  <c r="AZ71" i="3" s="1"/>
  <c r="BB71" i="3" s="1"/>
  <c r="AD101" i="3"/>
  <c r="AU101" i="3" s="1"/>
  <c r="AV101" i="3" s="1"/>
  <c r="AD24" i="3"/>
  <c r="AU24" i="3" s="1"/>
  <c r="AV24" i="3" s="1"/>
  <c r="AZ24" i="3" s="1"/>
  <c r="BB24" i="3" s="1"/>
  <c r="AP369" i="3"/>
  <c r="AY369" i="3" s="1"/>
  <c r="AP32" i="3"/>
  <c r="AY32" i="3" s="1"/>
  <c r="AD340" i="3"/>
  <c r="AU340" i="3" s="1"/>
  <c r="AV340" i="3" s="1"/>
  <c r="AZ340" i="3" s="1"/>
  <c r="BB340" i="3" s="1"/>
  <c r="AD199" i="3"/>
  <c r="AU199" i="3" s="1"/>
  <c r="AV199" i="3" s="1"/>
  <c r="AZ199" i="3" s="1"/>
  <c r="BB199" i="3" s="1"/>
  <c r="AD1008" i="3"/>
  <c r="AU1008" i="3" s="1"/>
  <c r="AV1008" i="3" s="1"/>
  <c r="AZ1008" i="3" s="1"/>
  <c r="BB1008" i="3" s="1"/>
  <c r="AD949" i="3"/>
  <c r="AU949" i="3" s="1"/>
  <c r="AV949" i="3" s="1"/>
  <c r="AD907" i="3"/>
  <c r="AU907" i="3" s="1"/>
  <c r="AV907" i="3" s="1"/>
  <c r="AZ907" i="3" s="1"/>
  <c r="BB907" i="3" s="1"/>
  <c r="AP794" i="3"/>
  <c r="AY794" i="3" s="1"/>
  <c r="AP543" i="3"/>
  <c r="AY543" i="3" s="1"/>
  <c r="AD383" i="3"/>
  <c r="AU383" i="3" s="1"/>
  <c r="AV383" i="3" s="1"/>
  <c r="AZ383" i="3" s="1"/>
  <c r="BB383" i="3" s="1"/>
  <c r="AP279" i="3"/>
  <c r="AY279" i="3" s="1"/>
  <c r="AD513" i="3"/>
  <c r="AU513" i="3" s="1"/>
  <c r="AV513" i="3" s="1"/>
  <c r="AZ513" i="3" s="1"/>
  <c r="BB513" i="3" s="1"/>
  <c r="AZ922" i="3"/>
  <c r="BB922" i="3" s="1"/>
  <c r="AO317" i="3"/>
  <c r="AP317" i="3" s="1"/>
  <c r="AY317" i="3" s="1"/>
  <c r="AD317" i="3"/>
  <c r="AU317" i="3" s="1"/>
  <c r="AV317" i="3" s="1"/>
  <c r="AO60" i="3"/>
  <c r="AP60" i="3" s="1"/>
  <c r="AY60" i="3" s="1"/>
  <c r="AD60" i="3"/>
  <c r="AU60" i="3" s="1"/>
  <c r="AV60" i="3" s="1"/>
  <c r="AO173" i="3"/>
  <c r="AP173" i="3" s="1"/>
  <c r="AY173" i="3" s="1"/>
  <c r="AD173" i="3"/>
  <c r="AU173" i="3" s="1"/>
  <c r="AV173" i="3" s="1"/>
  <c r="AO223" i="3"/>
  <c r="AP223" i="3" s="1"/>
  <c r="AY223" i="3" s="1"/>
  <c r="AD223" i="3"/>
  <c r="AU223" i="3" s="1"/>
  <c r="AV223" i="3" s="1"/>
  <c r="AO847" i="3"/>
  <c r="AP847" i="3" s="1"/>
  <c r="AY847" i="3" s="1"/>
  <c r="AD847" i="3"/>
  <c r="AU847" i="3" s="1"/>
  <c r="AV847" i="3" s="1"/>
  <c r="AO934" i="3"/>
  <c r="AP934" i="3" s="1"/>
  <c r="AY934" i="3" s="1"/>
  <c r="AD934" i="3"/>
  <c r="AU934" i="3" s="1"/>
  <c r="AV934" i="3" s="1"/>
  <c r="AD483" i="3"/>
  <c r="AU483" i="3" s="1"/>
  <c r="AV483" i="3" s="1"/>
  <c r="AZ260" i="3"/>
  <c r="BB260" i="3" s="1"/>
  <c r="AZ69" i="3"/>
  <c r="BB69" i="3" s="1"/>
  <c r="AZ721" i="3"/>
  <c r="BB721" i="3" s="1"/>
  <c r="AZ230" i="3"/>
  <c r="BB230" i="3" s="1"/>
  <c r="AZ487" i="3"/>
  <c r="BB487" i="3" s="1"/>
  <c r="AZ334" i="3"/>
  <c r="BB334" i="3" s="1"/>
  <c r="AO13" i="3"/>
  <c r="AP13" i="3" s="1"/>
  <c r="AY13" i="3" s="1"/>
  <c r="AD13" i="3"/>
  <c r="AU13" i="3" s="1"/>
  <c r="AV13" i="3" s="1"/>
  <c r="AO97" i="3"/>
  <c r="AP97" i="3" s="1"/>
  <c r="AY97" i="3" s="1"/>
  <c r="AD97" i="3"/>
  <c r="AU97" i="3" s="1"/>
  <c r="AV97" i="3" s="1"/>
  <c r="AO320" i="3"/>
  <c r="AP320" i="3" s="1"/>
  <c r="AY320" i="3" s="1"/>
  <c r="AD320" i="3"/>
  <c r="AU320" i="3" s="1"/>
  <c r="AV320" i="3" s="1"/>
  <c r="AP231" i="3"/>
  <c r="AY231" i="3" s="1"/>
  <c r="AZ231" i="3" s="1"/>
  <c r="BB231" i="3" s="1"/>
  <c r="AO248" i="3"/>
  <c r="AP248" i="3" s="1"/>
  <c r="AY248" i="3" s="1"/>
  <c r="AD248" i="3"/>
  <c r="AU248" i="3" s="1"/>
  <c r="AV248" i="3" s="1"/>
  <c r="AO298" i="3"/>
  <c r="AP298" i="3" s="1"/>
  <c r="AY298" i="3" s="1"/>
  <c r="AD298" i="3"/>
  <c r="AU298" i="3" s="1"/>
  <c r="AV298" i="3" s="1"/>
  <c r="AO604" i="3"/>
  <c r="AP604" i="3" s="1"/>
  <c r="AY604" i="3" s="1"/>
  <c r="AD604" i="3"/>
  <c r="AU604" i="3" s="1"/>
  <c r="AV604" i="3" s="1"/>
  <c r="AP696" i="3"/>
  <c r="AY696" i="3" s="1"/>
  <c r="AP878" i="3"/>
  <c r="AY878" i="3" s="1"/>
  <c r="AO965" i="3"/>
  <c r="AP965" i="3" s="1"/>
  <c r="AY965" i="3" s="1"/>
  <c r="AD965" i="3"/>
  <c r="AU965" i="3" s="1"/>
  <c r="AV965" i="3" s="1"/>
  <c r="AO987" i="3"/>
  <c r="AP987" i="3" s="1"/>
  <c r="AY987" i="3" s="1"/>
  <c r="AD987" i="3"/>
  <c r="AU987" i="3" s="1"/>
  <c r="AV987" i="3" s="1"/>
  <c r="AZ788" i="3"/>
  <c r="BB788" i="3" s="1"/>
  <c r="AZ554" i="3"/>
  <c r="BB554" i="3" s="1"/>
  <c r="AD22" i="3"/>
  <c r="AU22" i="3" s="1"/>
  <c r="AV22" i="3" s="1"/>
  <c r="AZ22" i="3" s="1"/>
  <c r="BB22" i="3" s="1"/>
  <c r="AD597" i="3"/>
  <c r="AU597" i="3" s="1"/>
  <c r="AV597" i="3" s="1"/>
  <c r="AZ597" i="3" s="1"/>
  <c r="BB597" i="3" s="1"/>
  <c r="AZ416" i="3"/>
  <c r="BB416" i="3" s="1"/>
  <c r="AZ842" i="3"/>
  <c r="BB842" i="3" s="1"/>
  <c r="AD690" i="3"/>
  <c r="AU690" i="3" s="1"/>
  <c r="AV690" i="3" s="1"/>
  <c r="AD632" i="3"/>
  <c r="AU632" i="3" s="1"/>
  <c r="AV632" i="3" s="1"/>
  <c r="AZ632" i="3" s="1"/>
  <c r="BB632" i="3" s="1"/>
  <c r="AD445" i="3"/>
  <c r="AU445" i="3" s="1"/>
  <c r="AV445" i="3" s="1"/>
  <c r="AD477" i="3"/>
  <c r="AU477" i="3" s="1"/>
  <c r="AV477" i="3" s="1"/>
  <c r="AZ477" i="3" s="1"/>
  <c r="BB477" i="3" s="1"/>
  <c r="AD360" i="3"/>
  <c r="AU360" i="3" s="1"/>
  <c r="AV360" i="3" s="1"/>
  <c r="AZ417" i="3"/>
  <c r="BB417" i="3" s="1"/>
  <c r="AD278" i="3"/>
  <c r="AU278" i="3" s="1"/>
  <c r="AV278" i="3" s="1"/>
  <c r="AZ278" i="3" s="1"/>
  <c r="BB278" i="3" s="1"/>
  <c r="AZ133" i="3"/>
  <c r="BB133" i="3" s="1"/>
  <c r="AZ82" i="3"/>
  <c r="BB82" i="3" s="1"/>
  <c r="AD564" i="3"/>
  <c r="AU564" i="3" s="1"/>
  <c r="AV564" i="3" s="1"/>
  <c r="AZ564" i="3" s="1"/>
  <c r="BB564" i="3" s="1"/>
  <c r="AZ931" i="3"/>
  <c r="BB931" i="3" s="1"/>
  <c r="AD878" i="3"/>
  <c r="AU878" i="3" s="1"/>
  <c r="AV878" i="3" s="1"/>
  <c r="AZ813" i="3"/>
  <c r="BB813" i="3" s="1"/>
  <c r="AZ741" i="3"/>
  <c r="BB741" i="3" s="1"/>
  <c r="AD696" i="3"/>
  <c r="AU696" i="3" s="1"/>
  <c r="AV696" i="3" s="1"/>
  <c r="AZ57" i="3"/>
  <c r="BB57" i="3" s="1"/>
  <c r="AD600" i="3"/>
  <c r="AU600" i="3" s="1"/>
  <c r="AV600" i="3" s="1"/>
  <c r="AZ600" i="3" s="1"/>
  <c r="BB600" i="3" s="1"/>
  <c r="AZ684" i="3"/>
  <c r="BB684" i="3" s="1"/>
  <c r="AZ868" i="3"/>
  <c r="BB868" i="3" s="1"/>
  <c r="AD849" i="3"/>
  <c r="AU849" i="3" s="1"/>
  <c r="AV849" i="3" s="1"/>
  <c r="AD637" i="3"/>
  <c r="AU637" i="3" s="1"/>
  <c r="AV637" i="3" s="1"/>
  <c r="AZ637" i="3" s="1"/>
  <c r="BB637" i="3" s="1"/>
  <c r="AD567" i="3"/>
  <c r="AU567" i="3" s="1"/>
  <c r="AV567" i="3" s="1"/>
  <c r="AD366" i="3"/>
  <c r="AU366" i="3" s="1"/>
  <c r="AV366" i="3" s="1"/>
  <c r="AD257" i="3"/>
  <c r="AU257" i="3" s="1"/>
  <c r="AV257" i="3" s="1"/>
  <c r="AZ257" i="3" s="1"/>
  <c r="BB257" i="3" s="1"/>
  <c r="AZ222" i="3"/>
  <c r="BB222" i="3" s="1"/>
  <c r="AZ138" i="3"/>
  <c r="BB138" i="3" s="1"/>
  <c r="AZ602" i="3"/>
  <c r="BB602" i="3" s="1"/>
  <c r="AD792" i="3"/>
  <c r="AU792" i="3" s="1"/>
  <c r="AV792" i="3" s="1"/>
  <c r="AZ792" i="3" s="1"/>
  <c r="BB792" i="3" s="1"/>
  <c r="AD918" i="3"/>
  <c r="AU918" i="3" s="1"/>
  <c r="AV918" i="3" s="1"/>
  <c r="AZ918" i="3" s="1"/>
  <c r="BB918" i="3" s="1"/>
  <c r="AP236" i="3"/>
  <c r="AY236" i="3" s="1"/>
  <c r="AZ191" i="3"/>
  <c r="BB191" i="3" s="1"/>
  <c r="AD75" i="3"/>
  <c r="AU75" i="3" s="1"/>
  <c r="AV75" i="3" s="1"/>
  <c r="AO23" i="3"/>
  <c r="AP23" i="3" s="1"/>
  <c r="AY23" i="3" s="1"/>
  <c r="AD23" i="3"/>
  <c r="AU23" i="3" s="1"/>
  <c r="AV23" i="3" s="1"/>
  <c r="AO158" i="3"/>
  <c r="AP158" i="3" s="1"/>
  <c r="AY158" i="3" s="1"/>
  <c r="AD158" i="3"/>
  <c r="AU158" i="3" s="1"/>
  <c r="AV158" i="3" s="1"/>
  <c r="AP122" i="3"/>
  <c r="AY122" i="3" s="1"/>
  <c r="AZ122" i="3" s="1"/>
  <c r="BB122" i="3" s="1"/>
  <c r="AO18" i="3"/>
  <c r="AP18" i="3" s="1"/>
  <c r="AY18" i="3" s="1"/>
  <c r="AD18" i="3"/>
  <c r="AU18" i="3" s="1"/>
  <c r="AV18" i="3" s="1"/>
  <c r="AO26" i="3"/>
  <c r="AP26" i="3" s="1"/>
  <c r="AY26" i="3" s="1"/>
  <c r="AD26" i="3"/>
  <c r="AU26" i="3" s="1"/>
  <c r="AV26" i="3" s="1"/>
  <c r="AO307" i="3"/>
  <c r="AP307" i="3" s="1"/>
  <c r="AY307" i="3" s="1"/>
  <c r="AD307" i="3"/>
  <c r="AU307" i="3" s="1"/>
  <c r="AV307" i="3" s="1"/>
  <c r="AO67" i="3"/>
  <c r="AP67" i="3" s="1"/>
  <c r="AY67" i="3" s="1"/>
  <c r="AD67" i="3"/>
  <c r="AU67" i="3" s="1"/>
  <c r="AV67" i="3" s="1"/>
  <c r="AO131" i="3"/>
  <c r="AP131" i="3" s="1"/>
  <c r="AY131" i="3" s="1"/>
  <c r="AD131" i="3"/>
  <c r="AU131" i="3" s="1"/>
  <c r="AV131" i="3" s="1"/>
  <c r="AO52" i="3"/>
  <c r="AP52" i="3" s="1"/>
  <c r="AY52" i="3" s="1"/>
  <c r="AD52" i="3"/>
  <c r="AU52" i="3" s="1"/>
  <c r="AV52" i="3" s="1"/>
  <c r="AP116" i="3"/>
  <c r="AY116" i="3" s="1"/>
  <c r="AP39" i="3"/>
  <c r="AY39" i="3" s="1"/>
  <c r="AZ39" i="3" s="1"/>
  <c r="BB39" i="3" s="1"/>
  <c r="AP128" i="3"/>
  <c r="AY128" i="3" s="1"/>
  <c r="AZ128" i="3" s="1"/>
  <c r="BB128" i="3" s="1"/>
  <c r="AO245" i="3"/>
  <c r="AP245" i="3" s="1"/>
  <c r="AY245" i="3" s="1"/>
  <c r="AD245" i="3"/>
  <c r="AU245" i="3" s="1"/>
  <c r="AV245" i="3" s="1"/>
  <c r="AP215" i="3"/>
  <c r="AY215" i="3" s="1"/>
  <c r="AZ215" i="3" s="1"/>
  <c r="BB215" i="3" s="1"/>
  <c r="AP330" i="3"/>
  <c r="AY330" i="3" s="1"/>
  <c r="AZ330" i="3" s="1"/>
  <c r="BB330" i="3" s="1"/>
  <c r="AP232" i="3"/>
  <c r="AY232" i="3" s="1"/>
  <c r="AZ232" i="3" s="1"/>
  <c r="BB232" i="3" s="1"/>
  <c r="AO303" i="3"/>
  <c r="AP303" i="3" s="1"/>
  <c r="AY303" i="3" s="1"/>
  <c r="AD303" i="3"/>
  <c r="AU303" i="3" s="1"/>
  <c r="AV303" i="3" s="1"/>
  <c r="AO185" i="3"/>
  <c r="AP185" i="3" s="1"/>
  <c r="AY185" i="3" s="1"/>
  <c r="AD185" i="3"/>
  <c r="AU185" i="3" s="1"/>
  <c r="AV185" i="3" s="1"/>
  <c r="AO226" i="3"/>
  <c r="AP226" i="3" s="1"/>
  <c r="AY226" i="3" s="1"/>
  <c r="AD226" i="3"/>
  <c r="AU226" i="3" s="1"/>
  <c r="AV226" i="3" s="1"/>
  <c r="AP283" i="3"/>
  <c r="AY283" i="3" s="1"/>
  <c r="AZ283" i="3" s="1"/>
  <c r="BB283" i="3" s="1"/>
  <c r="AO147" i="3"/>
  <c r="AP147" i="3" s="1"/>
  <c r="AY147" i="3" s="1"/>
  <c r="AD147" i="3"/>
  <c r="AU147" i="3" s="1"/>
  <c r="AV147" i="3" s="1"/>
  <c r="AP220" i="3"/>
  <c r="AY220" i="3" s="1"/>
  <c r="AP347" i="3"/>
  <c r="AY347" i="3" s="1"/>
  <c r="AZ347" i="3" s="1"/>
  <c r="BB347" i="3" s="1"/>
  <c r="AP355" i="3"/>
  <c r="AY355" i="3" s="1"/>
  <c r="AZ355" i="3" s="1"/>
  <c r="BB355" i="3" s="1"/>
  <c r="AP354" i="3"/>
  <c r="AY354" i="3" s="1"/>
  <c r="AZ354" i="3" s="1"/>
  <c r="BB354" i="3" s="1"/>
  <c r="AO446" i="3"/>
  <c r="AP446" i="3" s="1"/>
  <c r="AY446" i="3" s="1"/>
  <c r="AD446" i="3"/>
  <c r="AU446" i="3" s="1"/>
  <c r="AV446" i="3" s="1"/>
  <c r="AP374" i="3"/>
  <c r="AY374" i="3" s="1"/>
  <c r="AZ374" i="3" s="1"/>
  <c r="BB374" i="3" s="1"/>
  <c r="AP423" i="3"/>
  <c r="AY423" i="3" s="1"/>
  <c r="AZ423" i="3" s="1"/>
  <c r="BB423" i="3" s="1"/>
  <c r="AO469" i="3"/>
  <c r="AP469" i="3" s="1"/>
  <c r="AY469" i="3" s="1"/>
  <c r="AD469" i="3"/>
  <c r="AU469" i="3" s="1"/>
  <c r="AV469" i="3" s="1"/>
  <c r="AO377" i="3"/>
  <c r="AP377" i="3" s="1"/>
  <c r="AY377" i="3" s="1"/>
  <c r="AD377" i="3"/>
  <c r="AU377" i="3" s="1"/>
  <c r="AV377" i="3" s="1"/>
  <c r="AO442" i="3"/>
  <c r="AP442" i="3" s="1"/>
  <c r="AY442" i="3" s="1"/>
  <c r="AD442" i="3"/>
  <c r="AU442" i="3" s="1"/>
  <c r="AV442" i="3" s="1"/>
  <c r="AO540" i="3"/>
  <c r="AP540" i="3" s="1"/>
  <c r="AY540" i="3" s="1"/>
  <c r="AD540" i="3"/>
  <c r="AU540" i="3" s="1"/>
  <c r="AV540" i="3" s="1"/>
  <c r="AO500" i="3"/>
  <c r="AP500" i="3" s="1"/>
  <c r="AY500" i="3" s="1"/>
  <c r="AD500" i="3"/>
  <c r="AU500" i="3" s="1"/>
  <c r="AV500" i="3" s="1"/>
  <c r="AP412" i="3"/>
  <c r="AY412" i="3" s="1"/>
  <c r="AZ412" i="3" s="1"/>
  <c r="BB412" i="3" s="1"/>
  <c r="AP475" i="3"/>
  <c r="AY475" i="3" s="1"/>
  <c r="AZ475" i="3" s="1"/>
  <c r="BB475" i="3" s="1"/>
  <c r="AP556" i="3"/>
  <c r="AY556" i="3" s="1"/>
  <c r="AO437" i="3"/>
  <c r="AP437" i="3" s="1"/>
  <c r="AY437" i="3" s="1"/>
  <c r="AD437" i="3"/>
  <c r="AU437" i="3" s="1"/>
  <c r="AV437" i="3" s="1"/>
  <c r="AO510" i="3"/>
  <c r="AP510" i="3" s="1"/>
  <c r="AY510" i="3" s="1"/>
  <c r="AD510" i="3"/>
  <c r="AU510" i="3" s="1"/>
  <c r="AV510" i="3" s="1"/>
  <c r="AP526" i="3"/>
  <c r="AY526" i="3" s="1"/>
  <c r="AP494" i="3"/>
  <c r="AY494" i="3" s="1"/>
  <c r="AZ494" i="3" s="1"/>
  <c r="BB494" i="3" s="1"/>
  <c r="AO471" i="3"/>
  <c r="AP471" i="3" s="1"/>
  <c r="AY471" i="3" s="1"/>
  <c r="AD471" i="3"/>
  <c r="AU471" i="3" s="1"/>
  <c r="AV471" i="3" s="1"/>
  <c r="AO593" i="3"/>
  <c r="AP593" i="3" s="1"/>
  <c r="AY593" i="3" s="1"/>
  <c r="AD593" i="3"/>
  <c r="AU593" i="3" s="1"/>
  <c r="AV593" i="3" s="1"/>
  <c r="AP559" i="3"/>
  <c r="AY559" i="3" s="1"/>
  <c r="AZ559" i="3" s="1"/>
  <c r="BB559" i="3" s="1"/>
  <c r="AO553" i="3"/>
  <c r="AP553" i="3" s="1"/>
  <c r="AY553" i="3" s="1"/>
  <c r="AD553" i="3"/>
  <c r="AU553" i="3" s="1"/>
  <c r="AV553" i="3" s="1"/>
  <c r="AP654" i="3"/>
  <c r="AY654" i="3" s="1"/>
  <c r="AZ654" i="3" s="1"/>
  <c r="BB654" i="3" s="1"/>
  <c r="AP642" i="3"/>
  <c r="AY642" i="3" s="1"/>
  <c r="AZ642" i="3" s="1"/>
  <c r="BB642" i="3" s="1"/>
  <c r="AP617" i="3"/>
  <c r="AY617" i="3" s="1"/>
  <c r="AZ617" i="3" s="1"/>
  <c r="BB617" i="3" s="1"/>
  <c r="AO697" i="3"/>
  <c r="AP697" i="3" s="1"/>
  <c r="AY697" i="3" s="1"/>
  <c r="AD697" i="3"/>
  <c r="AU697" i="3" s="1"/>
  <c r="AV697" i="3" s="1"/>
  <c r="AO618" i="3"/>
  <c r="AP618" i="3" s="1"/>
  <c r="AY618" i="3" s="1"/>
  <c r="AD618" i="3"/>
  <c r="AU618" i="3" s="1"/>
  <c r="AV618" i="3" s="1"/>
  <c r="AP735" i="3"/>
  <c r="AY735" i="3" s="1"/>
  <c r="AZ735" i="3" s="1"/>
  <c r="BB735" i="3" s="1"/>
  <c r="AP727" i="3"/>
  <c r="AY727" i="3" s="1"/>
  <c r="AZ727" i="3" s="1"/>
  <c r="BB727" i="3" s="1"/>
  <c r="AP659" i="3"/>
  <c r="AY659" i="3" s="1"/>
  <c r="AZ659" i="3" s="1"/>
  <c r="BB659" i="3" s="1"/>
  <c r="AO738" i="3"/>
  <c r="AP738" i="3" s="1"/>
  <c r="AY738" i="3" s="1"/>
  <c r="AD738" i="3"/>
  <c r="AU738" i="3" s="1"/>
  <c r="AV738" i="3" s="1"/>
  <c r="AP731" i="3"/>
  <c r="AY731" i="3" s="1"/>
  <c r="AZ731" i="3" s="1"/>
  <c r="BB731" i="3" s="1"/>
  <c r="AO701" i="3"/>
  <c r="AP701" i="3" s="1"/>
  <c r="AY701" i="3" s="1"/>
  <c r="AD701" i="3"/>
  <c r="AU701" i="3" s="1"/>
  <c r="AV701" i="3" s="1"/>
  <c r="AO816" i="3"/>
  <c r="AP816" i="3" s="1"/>
  <c r="AY816" i="3" s="1"/>
  <c r="AD816" i="3"/>
  <c r="AU816" i="3" s="1"/>
  <c r="AV816" i="3" s="1"/>
  <c r="AO802" i="3"/>
  <c r="AP802" i="3" s="1"/>
  <c r="AY802" i="3" s="1"/>
  <c r="AD802" i="3"/>
  <c r="AU802" i="3" s="1"/>
  <c r="AV802" i="3" s="1"/>
  <c r="AO806" i="3"/>
  <c r="AP806" i="3" s="1"/>
  <c r="AY806" i="3" s="1"/>
  <c r="AD806" i="3"/>
  <c r="AU806" i="3" s="1"/>
  <c r="AV806" i="3" s="1"/>
  <c r="AO783" i="3"/>
  <c r="AP783" i="3" s="1"/>
  <c r="AY783" i="3" s="1"/>
  <c r="AD783" i="3"/>
  <c r="AU783" i="3" s="1"/>
  <c r="AV783" i="3" s="1"/>
  <c r="AP784" i="3"/>
  <c r="AY784" i="3" s="1"/>
  <c r="AZ784" i="3" s="1"/>
  <c r="BB784" i="3" s="1"/>
  <c r="AP864" i="3"/>
  <c r="AY864" i="3" s="1"/>
  <c r="AZ864" i="3" s="1"/>
  <c r="BB864" i="3" s="1"/>
  <c r="AO926" i="3"/>
  <c r="AP926" i="3" s="1"/>
  <c r="AY926" i="3" s="1"/>
  <c r="AD926" i="3"/>
  <c r="AU926" i="3" s="1"/>
  <c r="AV926" i="3" s="1"/>
  <c r="AP913" i="3"/>
  <c r="AY913" i="3" s="1"/>
  <c r="AZ913" i="3" s="1"/>
  <c r="BB913" i="3" s="1"/>
  <c r="AO840" i="3"/>
  <c r="AP840" i="3" s="1"/>
  <c r="AY840" i="3" s="1"/>
  <c r="AD840" i="3"/>
  <c r="AU840" i="3" s="1"/>
  <c r="AV840" i="3" s="1"/>
  <c r="AP841" i="3"/>
  <c r="AY841" i="3" s="1"/>
  <c r="AZ841" i="3" s="1"/>
  <c r="BB841" i="3" s="1"/>
  <c r="AO916" i="3"/>
  <c r="AP916" i="3" s="1"/>
  <c r="AY916" i="3" s="1"/>
  <c r="AD916" i="3"/>
  <c r="AU916" i="3" s="1"/>
  <c r="AV916" i="3" s="1"/>
  <c r="AO871" i="3"/>
  <c r="AP871" i="3" s="1"/>
  <c r="AY871" i="3" s="1"/>
  <c r="AD871" i="3"/>
  <c r="AU871" i="3" s="1"/>
  <c r="AV871" i="3" s="1"/>
  <c r="AO884" i="3"/>
  <c r="AP884" i="3" s="1"/>
  <c r="AY884" i="3" s="1"/>
  <c r="AD884" i="3"/>
  <c r="AU884" i="3" s="1"/>
  <c r="AV884" i="3" s="1"/>
  <c r="AO889" i="3"/>
  <c r="AP889" i="3" s="1"/>
  <c r="AY889" i="3" s="1"/>
  <c r="AD889" i="3"/>
  <c r="AU889" i="3" s="1"/>
  <c r="AV889" i="3" s="1"/>
  <c r="AP923" i="3"/>
  <c r="AY923" i="3" s="1"/>
  <c r="AZ923" i="3" s="1"/>
  <c r="BB923" i="3" s="1"/>
  <c r="AP928" i="3"/>
  <c r="AY928" i="3" s="1"/>
  <c r="AZ928" i="3" s="1"/>
  <c r="BB928" i="3" s="1"/>
  <c r="AO921" i="3"/>
  <c r="AP921" i="3" s="1"/>
  <c r="AY921" i="3" s="1"/>
  <c r="AD921" i="3"/>
  <c r="AU921" i="3" s="1"/>
  <c r="AV921" i="3" s="1"/>
  <c r="AP984" i="3"/>
  <c r="AY984" i="3" s="1"/>
  <c r="AZ984" i="3" s="1"/>
  <c r="BB984" i="3" s="1"/>
  <c r="AO1002" i="3"/>
  <c r="AP1002" i="3" s="1"/>
  <c r="AY1002" i="3" s="1"/>
  <c r="AD1002" i="3"/>
  <c r="AU1002" i="3" s="1"/>
  <c r="AV1002" i="3" s="1"/>
  <c r="AP957" i="3"/>
  <c r="AY957" i="3" s="1"/>
  <c r="AZ957" i="3" s="1"/>
  <c r="BB957" i="3" s="1"/>
  <c r="AP964" i="3"/>
  <c r="AY964" i="3" s="1"/>
  <c r="AP979" i="3"/>
  <c r="AY979" i="3" s="1"/>
  <c r="AZ979" i="3" s="1"/>
  <c r="BB979" i="3" s="1"/>
  <c r="AO975" i="3"/>
  <c r="AP975" i="3" s="1"/>
  <c r="AY975" i="3" s="1"/>
  <c r="AD975" i="3"/>
  <c r="AU975" i="3" s="1"/>
  <c r="AV975" i="3" s="1"/>
  <c r="AP978" i="3"/>
  <c r="AY978" i="3" s="1"/>
  <c r="AO1006" i="3"/>
  <c r="AP1006" i="3" s="1"/>
  <c r="AY1006" i="3" s="1"/>
  <c r="AD1006" i="3"/>
  <c r="AU1006" i="3" s="1"/>
  <c r="AV1006" i="3" s="1"/>
  <c r="AP111" i="3"/>
  <c r="AY111" i="3" s="1"/>
  <c r="AD337" i="3"/>
  <c r="AU337" i="3" s="1"/>
  <c r="AV337" i="3" s="1"/>
  <c r="AZ337" i="3" s="1"/>
  <c r="BB337" i="3" s="1"/>
  <c r="AD977" i="3"/>
  <c r="AU977" i="3" s="1"/>
  <c r="AV977" i="3" s="1"/>
  <c r="AZ977" i="3" s="1"/>
  <c r="BB977" i="3" s="1"/>
  <c r="AP929" i="3"/>
  <c r="AY929" i="3" s="1"/>
  <c r="AD834" i="3"/>
  <c r="AU834" i="3" s="1"/>
  <c r="AV834" i="3" s="1"/>
  <c r="AZ834" i="3" s="1"/>
  <c r="BB834" i="3" s="1"/>
  <c r="AD790" i="3"/>
  <c r="AU790" i="3" s="1"/>
  <c r="AV790" i="3" s="1"/>
  <c r="AD810" i="3"/>
  <c r="AU810" i="3" s="1"/>
  <c r="AV810" i="3" s="1"/>
  <c r="AD719" i="3"/>
  <c r="AU719" i="3" s="1"/>
  <c r="AV719" i="3" s="1"/>
  <c r="AD631" i="3"/>
  <c r="AU631" i="3" s="1"/>
  <c r="AV631" i="3" s="1"/>
  <c r="AZ631" i="3" s="1"/>
  <c r="BB631" i="3" s="1"/>
  <c r="AD575" i="3"/>
  <c r="AU575" i="3" s="1"/>
  <c r="AV575" i="3" s="1"/>
  <c r="AD534" i="3"/>
  <c r="AU534" i="3" s="1"/>
  <c r="AV534" i="3" s="1"/>
  <c r="AD452" i="3"/>
  <c r="AU452" i="3" s="1"/>
  <c r="AV452" i="3" s="1"/>
  <c r="AZ452" i="3" s="1"/>
  <c r="BB452" i="3" s="1"/>
  <c r="AD514" i="3"/>
  <c r="AU514" i="3" s="1"/>
  <c r="AV514" i="3" s="1"/>
  <c r="AD401" i="3"/>
  <c r="AU401" i="3" s="1"/>
  <c r="AV401" i="3" s="1"/>
  <c r="AZ401" i="3" s="1"/>
  <c r="BB401" i="3" s="1"/>
  <c r="AD292" i="3"/>
  <c r="AU292" i="3" s="1"/>
  <c r="AV292" i="3" s="1"/>
  <c r="AD219" i="3"/>
  <c r="AU219" i="3" s="1"/>
  <c r="AV219" i="3" s="1"/>
  <c r="AZ219" i="3" s="1"/>
  <c r="BB219" i="3" s="1"/>
  <c r="AD194" i="3"/>
  <c r="AU194" i="3" s="1"/>
  <c r="AV194" i="3" s="1"/>
  <c r="AD159" i="3"/>
  <c r="AU159" i="3" s="1"/>
  <c r="AV159" i="3" s="1"/>
  <c r="AP101" i="3"/>
  <c r="AY101" i="3" s="1"/>
  <c r="AD964" i="3"/>
  <c r="AU964" i="3" s="1"/>
  <c r="AV964" i="3" s="1"/>
  <c r="AD525" i="3"/>
  <c r="AU525" i="3" s="1"/>
  <c r="AV525" i="3" s="1"/>
  <c r="AZ525" i="3" s="1"/>
  <c r="BB525" i="3" s="1"/>
  <c r="AD455" i="3"/>
  <c r="AU455" i="3" s="1"/>
  <c r="AV455" i="3" s="1"/>
  <c r="AZ455" i="3" s="1"/>
  <c r="BB455" i="3" s="1"/>
  <c r="AD943" i="3"/>
  <c r="AU943" i="3" s="1"/>
  <c r="AV943" i="3" s="1"/>
  <c r="AZ943" i="3" s="1"/>
  <c r="BB943" i="3" s="1"/>
  <c r="AD673" i="3"/>
  <c r="AU673" i="3" s="1"/>
  <c r="AV673" i="3" s="1"/>
  <c r="AD556" i="3"/>
  <c r="AU556" i="3" s="1"/>
  <c r="AV556" i="3" s="1"/>
  <c r="AD268" i="3"/>
  <c r="AU268" i="3" s="1"/>
  <c r="AV268" i="3" s="1"/>
  <c r="AD143" i="3"/>
  <c r="AU143" i="3" s="1"/>
  <c r="AV143" i="3" s="1"/>
  <c r="AD854" i="3"/>
  <c r="AU854" i="3" s="1"/>
  <c r="AV854" i="3" s="1"/>
  <c r="AZ854" i="3" s="1"/>
  <c r="BB854" i="3" s="1"/>
  <c r="AD835" i="3"/>
  <c r="AU835" i="3" s="1"/>
  <c r="AV835" i="3" s="1"/>
  <c r="AZ835" i="3" s="1"/>
  <c r="BB835" i="3" s="1"/>
  <c r="AD657" i="3"/>
  <c r="AU657" i="3" s="1"/>
  <c r="AV657" i="3" s="1"/>
  <c r="AZ657" i="3" s="1"/>
  <c r="BB657" i="3" s="1"/>
  <c r="AP949" i="3"/>
  <c r="AY949" i="3" s="1"/>
  <c r="AD759" i="3"/>
  <c r="AU759" i="3" s="1"/>
  <c r="AV759" i="3" s="1"/>
  <c r="AD755" i="3"/>
  <c r="AU755" i="3" s="1"/>
  <c r="AV755" i="3" s="1"/>
  <c r="AD677" i="3"/>
  <c r="AU677" i="3" s="1"/>
  <c r="AV677" i="3" s="1"/>
  <c r="AD665" i="3"/>
  <c r="AU665" i="3" s="1"/>
  <c r="AV665" i="3" s="1"/>
  <c r="AZ665" i="3" s="1"/>
  <c r="BB665" i="3" s="1"/>
  <c r="AD563" i="3"/>
  <c r="AU563" i="3" s="1"/>
  <c r="AV563" i="3" s="1"/>
  <c r="AD566" i="3"/>
  <c r="AU566" i="3" s="1"/>
  <c r="AV566" i="3" s="1"/>
  <c r="AD526" i="3"/>
  <c r="AU526" i="3" s="1"/>
  <c r="AV526" i="3" s="1"/>
  <c r="AD511" i="3"/>
  <c r="AU511" i="3" s="1"/>
  <c r="AV511" i="3" s="1"/>
  <c r="AD502" i="3"/>
  <c r="AU502" i="3" s="1"/>
  <c r="AV502" i="3" s="1"/>
  <c r="AD336" i="3"/>
  <c r="AU336" i="3" s="1"/>
  <c r="AV336" i="3" s="1"/>
  <c r="AZ336" i="3" s="1"/>
  <c r="BB336" i="3" s="1"/>
  <c r="AD220" i="3"/>
  <c r="AU220" i="3" s="1"/>
  <c r="AV220" i="3" s="1"/>
  <c r="AD186" i="3"/>
  <c r="AU186" i="3" s="1"/>
  <c r="AV186" i="3" s="1"/>
  <c r="AZ186" i="3" s="1"/>
  <c r="BB186" i="3" s="1"/>
  <c r="AD304" i="3"/>
  <c r="AU304" i="3" s="1"/>
  <c r="AV304" i="3" s="1"/>
  <c r="AZ304" i="3" s="1"/>
  <c r="BB304" i="3" s="1"/>
  <c r="AD112" i="3"/>
  <c r="AU112" i="3" s="1"/>
  <c r="AV112" i="3" s="1"/>
  <c r="AD145" i="3"/>
  <c r="AU145" i="3" s="1"/>
  <c r="AV145" i="3" s="1"/>
  <c r="AD46" i="3"/>
  <c r="AU46" i="3" s="1"/>
  <c r="AV46" i="3" s="1"/>
  <c r="AD661" i="3"/>
  <c r="AU661" i="3" s="1"/>
  <c r="AV661" i="3" s="1"/>
  <c r="AZ661" i="3" s="1"/>
  <c r="BB661" i="3" s="1"/>
  <c r="AD824" i="3"/>
  <c r="AU824" i="3" s="1"/>
  <c r="AV824" i="3" s="1"/>
  <c r="AD535" i="3"/>
  <c r="AU535" i="3" s="1"/>
  <c r="AV535" i="3" s="1"/>
  <c r="AZ535" i="3" s="1"/>
  <c r="BB535" i="3" s="1"/>
  <c r="AD267" i="3"/>
  <c r="AU267" i="3" s="1"/>
  <c r="AV267" i="3" s="1"/>
  <c r="AD807" i="3"/>
  <c r="AU807" i="3" s="1"/>
  <c r="AV807" i="3" s="1"/>
  <c r="AD439" i="3"/>
  <c r="AU439" i="3" s="1"/>
  <c r="AV439" i="3" s="1"/>
  <c r="AD204" i="3"/>
  <c r="AU204" i="3" s="1"/>
  <c r="AV204" i="3" s="1"/>
  <c r="AZ204" i="3" s="1"/>
  <c r="BB204" i="3" s="1"/>
  <c r="AZ592" i="3" l="1"/>
  <c r="BB592" i="3" s="1"/>
  <c r="AZ635" i="3"/>
  <c r="BB635" i="3" s="1"/>
  <c r="AZ443" i="3"/>
  <c r="BB443" i="3" s="1"/>
  <c r="AZ756" i="3"/>
  <c r="BB756" i="3" s="1"/>
  <c r="AZ607" i="3"/>
  <c r="BB607" i="3" s="1"/>
  <c r="AZ717" i="3"/>
  <c r="BB717" i="3" s="1"/>
  <c r="AZ555" i="3"/>
  <c r="BB555" i="3" s="1"/>
  <c r="AZ546" i="3"/>
  <c r="BB546" i="3" s="1"/>
  <c r="AZ914" i="3"/>
  <c r="BB914" i="3" s="1"/>
  <c r="AZ683" i="3"/>
  <c r="BB683" i="3" s="1"/>
  <c r="AZ180" i="3"/>
  <c r="BB180" i="3" s="1"/>
  <c r="AZ106" i="3"/>
  <c r="BB106" i="3" s="1"/>
  <c r="AZ947" i="3"/>
  <c r="BB947" i="3" s="1"/>
  <c r="AZ685" i="3"/>
  <c r="BB685" i="3" s="1"/>
  <c r="AZ243" i="3"/>
  <c r="BB243" i="3" s="1"/>
  <c r="AZ375" i="3"/>
  <c r="BB375" i="3" s="1"/>
  <c r="AZ725" i="3"/>
  <c r="BB725" i="3" s="1"/>
  <c r="AZ495" i="3"/>
  <c r="BB495" i="3" s="1"/>
  <c r="AZ674" i="3"/>
  <c r="BB674" i="3" s="1"/>
  <c r="AZ749" i="3"/>
  <c r="BB749" i="3" s="1"/>
  <c r="AZ577" i="3"/>
  <c r="BB577" i="3" s="1"/>
  <c r="AZ312" i="3"/>
  <c r="BB312" i="3" s="1"/>
  <c r="AZ179" i="3"/>
  <c r="BB179" i="3" s="1"/>
  <c r="AZ985" i="3"/>
  <c r="BB985" i="3" s="1"/>
  <c r="AZ815" i="3"/>
  <c r="BB815" i="3" s="1"/>
  <c r="AZ439" i="3"/>
  <c r="BB439" i="3" s="1"/>
  <c r="AZ605" i="3"/>
  <c r="BB605" i="3" s="1"/>
  <c r="AZ720" i="3"/>
  <c r="BB720" i="3" s="1"/>
  <c r="AZ890" i="3"/>
  <c r="BB890" i="3" s="1"/>
  <c r="AZ352" i="3"/>
  <c r="BB352" i="3" s="1"/>
  <c r="AZ877" i="3"/>
  <c r="BB877" i="3" s="1"/>
  <c r="AZ201" i="3"/>
  <c r="BB201" i="3" s="1"/>
  <c r="AZ51" i="3"/>
  <c r="BB51" i="3" s="1"/>
  <c r="AZ700" i="3"/>
  <c r="BB700" i="3" s="1"/>
  <c r="AZ168" i="3"/>
  <c r="BB168" i="3" s="1"/>
  <c r="AZ962" i="3"/>
  <c r="BB962" i="3" s="1"/>
  <c r="AZ514" i="3"/>
  <c r="BB514" i="3" s="1"/>
  <c r="AZ448" i="3"/>
  <c r="BB448" i="3" s="1"/>
  <c r="AZ563" i="3"/>
  <c r="BB563" i="3" s="1"/>
  <c r="AZ1003" i="3"/>
  <c r="BB1003" i="3" s="1"/>
  <c r="AZ321" i="3"/>
  <c r="BB321" i="3" s="1"/>
  <c r="AZ1001" i="3"/>
  <c r="BB1001" i="3" s="1"/>
  <c r="AZ83" i="3"/>
  <c r="BB83" i="3" s="1"/>
  <c r="AZ707" i="3"/>
  <c r="BB707" i="3" s="1"/>
  <c r="AZ795" i="3"/>
  <c r="BB795" i="3" s="1"/>
  <c r="AZ164" i="3"/>
  <c r="BB164" i="3" s="1"/>
  <c r="AZ708" i="3"/>
  <c r="BB708" i="3" s="1"/>
  <c r="AZ316" i="3"/>
  <c r="BB316" i="3" s="1"/>
  <c r="AZ862" i="3"/>
  <c r="BB862" i="3" s="1"/>
  <c r="AZ531" i="3"/>
  <c r="BB531" i="3" s="1"/>
  <c r="AZ42" i="3"/>
  <c r="BB42" i="3" s="1"/>
  <c r="AZ810" i="3"/>
  <c r="BB810" i="3" s="1"/>
  <c r="AZ863" i="3"/>
  <c r="BB863" i="3" s="1"/>
  <c r="AZ237" i="3"/>
  <c r="BB237" i="3" s="1"/>
  <c r="AZ163" i="3"/>
  <c r="BB163" i="3" s="1"/>
  <c r="AZ777" i="3"/>
  <c r="BB777" i="3" s="1"/>
  <c r="AZ677" i="3"/>
  <c r="BB677" i="3" s="1"/>
  <c r="AZ268" i="3"/>
  <c r="BB268" i="3" s="1"/>
  <c r="AZ159" i="3"/>
  <c r="BB159" i="3" s="1"/>
  <c r="AZ247" i="3"/>
  <c r="BB247" i="3" s="1"/>
  <c r="AZ808" i="3"/>
  <c r="BB808" i="3" s="1"/>
  <c r="AZ930" i="3"/>
  <c r="BB930" i="3" s="1"/>
  <c r="AZ228" i="3"/>
  <c r="BB228" i="3" s="1"/>
  <c r="AZ88" i="3"/>
  <c r="BB88" i="3" s="1"/>
  <c r="AZ213" i="3"/>
  <c r="BB213" i="3" s="1"/>
  <c r="AZ572" i="3"/>
  <c r="BB572" i="3" s="1"/>
  <c r="AZ491" i="3"/>
  <c r="BB491" i="3" s="1"/>
  <c r="AZ194" i="3"/>
  <c r="BB194" i="3" s="1"/>
  <c r="AZ360" i="3"/>
  <c r="BB360" i="3" s="1"/>
  <c r="AZ274" i="3"/>
  <c r="BB274" i="3" s="1"/>
  <c r="AZ80" i="3"/>
  <c r="BB80" i="3" s="1"/>
  <c r="AZ628" i="3"/>
  <c r="BB628" i="3" s="1"/>
  <c r="AZ805" i="3"/>
  <c r="BB805" i="3" s="1"/>
  <c r="AZ915" i="3"/>
  <c r="BB915" i="3" s="1"/>
  <c r="AZ302" i="3"/>
  <c r="BB302" i="3" s="1"/>
  <c r="AZ89" i="3"/>
  <c r="BB89" i="3" s="1"/>
  <c r="AZ33" i="3"/>
  <c r="BB33" i="3" s="1"/>
  <c r="AZ143" i="3"/>
  <c r="BB143" i="3" s="1"/>
  <c r="AZ624" i="3"/>
  <c r="BB624" i="3" s="1"/>
  <c r="AZ800" i="3"/>
  <c r="BB800" i="3" s="1"/>
  <c r="AZ390" i="3"/>
  <c r="BB390" i="3" s="1"/>
  <c r="AZ250" i="3"/>
  <c r="BB250" i="3" s="1"/>
  <c r="AZ848" i="3"/>
  <c r="BB848" i="3" s="1"/>
  <c r="AZ732" i="3"/>
  <c r="BB732" i="3" s="1"/>
  <c r="AZ241" i="3"/>
  <c r="BB241" i="3" s="1"/>
  <c r="AZ755" i="3"/>
  <c r="BB755" i="3" s="1"/>
  <c r="AZ483" i="3"/>
  <c r="BB483" i="3" s="1"/>
  <c r="AZ424" i="3"/>
  <c r="BB424" i="3" s="1"/>
  <c r="AZ960" i="3"/>
  <c r="BB960" i="3" s="1"/>
  <c r="AZ718" i="3"/>
  <c r="BB718" i="3" s="1"/>
  <c r="AZ610" i="3"/>
  <c r="BB610" i="3" s="1"/>
  <c r="AZ591" i="3"/>
  <c r="BB591" i="3" s="1"/>
  <c r="AZ124" i="3"/>
  <c r="BB124" i="3" s="1"/>
  <c r="AZ874" i="3"/>
  <c r="BB874" i="3" s="1"/>
  <c r="AZ855" i="3"/>
  <c r="BB855" i="3" s="1"/>
  <c r="AZ79" i="3"/>
  <c r="BB79" i="3" s="1"/>
  <c r="AZ176" i="3"/>
  <c r="BB176" i="3" s="1"/>
  <c r="AZ565" i="3"/>
  <c r="BB565" i="3" s="1"/>
  <c r="AZ502" i="3"/>
  <c r="BB502" i="3" s="1"/>
  <c r="AZ759" i="3"/>
  <c r="BB759" i="3" s="1"/>
  <c r="AZ673" i="3"/>
  <c r="BB673" i="3" s="1"/>
  <c r="AZ116" i="3"/>
  <c r="BB116" i="3" s="1"/>
  <c r="AZ428" i="3"/>
  <c r="BB428" i="3" s="1"/>
  <c r="AZ743" i="3"/>
  <c r="BB743" i="3" s="1"/>
  <c r="AZ895" i="3"/>
  <c r="BB895" i="3" s="1"/>
  <c r="AZ1007" i="3"/>
  <c r="BB1007" i="3" s="1"/>
  <c r="AZ612" i="3"/>
  <c r="BB612" i="3" s="1"/>
  <c r="AZ508" i="3"/>
  <c r="BB508" i="3" s="1"/>
  <c r="AZ140" i="3"/>
  <c r="BB140" i="3" s="1"/>
  <c r="AZ46" i="3"/>
  <c r="BB46" i="3" s="1"/>
  <c r="AZ511" i="3"/>
  <c r="BB511" i="3" s="1"/>
  <c r="AZ827" i="3"/>
  <c r="BB827" i="3" s="1"/>
  <c r="AZ17" i="3"/>
  <c r="BB17" i="3" s="1"/>
  <c r="AZ485" i="3"/>
  <c r="BB485" i="3" s="1"/>
  <c r="AZ135" i="3"/>
  <c r="BB135" i="3" s="1"/>
  <c r="AZ762" i="3"/>
  <c r="BB762" i="3" s="1"/>
  <c r="AZ93" i="3"/>
  <c r="BB93" i="3" s="1"/>
  <c r="AZ620" i="3"/>
  <c r="BB620" i="3" s="1"/>
  <c r="AZ771" i="3"/>
  <c r="BB771" i="3" s="1"/>
  <c r="AZ145" i="3"/>
  <c r="BB145" i="3" s="1"/>
  <c r="AZ75" i="3"/>
  <c r="BB75" i="3" s="1"/>
  <c r="AZ320" i="3"/>
  <c r="BB320" i="3" s="1"/>
  <c r="AZ936" i="3"/>
  <c r="BB936" i="3" s="1"/>
  <c r="AZ601" i="3"/>
  <c r="BB601" i="3" s="1"/>
  <c r="AZ521" i="3"/>
  <c r="BB521" i="3" s="1"/>
  <c r="AZ364" i="3"/>
  <c r="BB364" i="3" s="1"/>
  <c r="AZ262" i="3"/>
  <c r="BB262" i="3" s="1"/>
  <c r="AZ387" i="3"/>
  <c r="BB387" i="3" s="1"/>
  <c r="AZ644" i="3"/>
  <c r="BB644" i="3" s="1"/>
  <c r="AZ451" i="3"/>
  <c r="BB451" i="3" s="1"/>
  <c r="AZ789" i="3"/>
  <c r="BB789" i="3" s="1"/>
  <c r="AZ742" i="3"/>
  <c r="BB742" i="3" s="1"/>
  <c r="AZ573" i="3"/>
  <c r="BB573" i="3" s="1"/>
  <c r="AZ625" i="3"/>
  <c r="BB625" i="3" s="1"/>
  <c r="AZ791" i="3"/>
  <c r="BB791" i="3" s="1"/>
  <c r="AZ747" i="3"/>
  <c r="BB747" i="3" s="1"/>
  <c r="AZ327" i="3"/>
  <c r="BB327" i="3" s="1"/>
  <c r="AZ449" i="3"/>
  <c r="BB449" i="3" s="1"/>
  <c r="AZ958" i="3"/>
  <c r="BB958" i="3" s="1"/>
  <c r="AZ125" i="3"/>
  <c r="BB125" i="3" s="1"/>
  <c r="AZ853" i="3"/>
  <c r="BB853" i="3" s="1"/>
  <c r="AZ937" i="3"/>
  <c r="BB937" i="3" s="1"/>
  <c r="AZ244" i="3"/>
  <c r="BB244" i="3" s="1"/>
  <c r="AZ220" i="3"/>
  <c r="BB220" i="3" s="1"/>
  <c r="AZ575" i="3"/>
  <c r="BB575" i="3" s="1"/>
  <c r="AZ553" i="3"/>
  <c r="BB553" i="3" s="1"/>
  <c r="AZ500" i="3"/>
  <c r="BB500" i="3" s="1"/>
  <c r="AZ469" i="3"/>
  <c r="BB469" i="3" s="1"/>
  <c r="AZ158" i="3"/>
  <c r="BB158" i="3" s="1"/>
  <c r="AZ569" i="3"/>
  <c r="BB569" i="3" s="1"/>
  <c r="AZ170" i="3"/>
  <c r="BB170" i="3" s="1"/>
  <c r="AZ687" i="3"/>
  <c r="BB687" i="3" s="1"/>
  <c r="AZ596" i="3"/>
  <c r="BB596" i="3" s="1"/>
  <c r="AZ380" i="3"/>
  <c r="BB380" i="3" s="1"/>
  <c r="AZ84" i="3"/>
  <c r="BB84" i="3" s="1"/>
  <c r="AZ325" i="3"/>
  <c r="BB325" i="3" s="1"/>
  <c r="AZ117" i="3"/>
  <c r="BB117" i="3" s="1"/>
  <c r="AZ300" i="3"/>
  <c r="BB300" i="3" s="1"/>
  <c r="AZ974" i="3"/>
  <c r="BB974" i="3" s="1"/>
  <c r="AZ884" i="3"/>
  <c r="BB884" i="3" s="1"/>
  <c r="AZ806" i="3"/>
  <c r="BB806" i="3" s="1"/>
  <c r="AZ697" i="3"/>
  <c r="BB697" i="3" s="1"/>
  <c r="AZ593" i="3"/>
  <c r="BB593" i="3" s="1"/>
  <c r="AZ437" i="3"/>
  <c r="BB437" i="3" s="1"/>
  <c r="AZ52" i="3"/>
  <c r="BB52" i="3" s="1"/>
  <c r="AZ26" i="3"/>
  <c r="BB26" i="3" s="1"/>
  <c r="AZ543" i="3"/>
  <c r="BB543" i="3" s="1"/>
  <c r="AZ942" i="3"/>
  <c r="BB942" i="3" s="1"/>
  <c r="AZ825" i="3"/>
  <c r="BB825" i="3" s="1"/>
  <c r="AZ804" i="3"/>
  <c r="BB804" i="3" s="1"/>
  <c r="AZ425" i="3"/>
  <c r="BB425" i="3" s="1"/>
  <c r="AZ447" i="3"/>
  <c r="BB447" i="3" s="1"/>
  <c r="AZ146" i="3"/>
  <c r="BB146" i="3" s="1"/>
  <c r="AZ306" i="3"/>
  <c r="BB306" i="3" s="1"/>
  <c r="AZ165" i="3"/>
  <c r="BB165" i="3" s="1"/>
  <c r="AZ99" i="3"/>
  <c r="BB99" i="3" s="1"/>
  <c r="AZ952" i="3"/>
  <c r="BB952" i="3" s="1"/>
  <c r="AZ790" i="3"/>
  <c r="BB790" i="3" s="1"/>
  <c r="AZ978" i="3"/>
  <c r="BB978" i="3" s="1"/>
  <c r="AZ965" i="3"/>
  <c r="BB965" i="3" s="1"/>
  <c r="AZ248" i="3"/>
  <c r="BB248" i="3" s="1"/>
  <c r="AZ998" i="3"/>
  <c r="BB998" i="3" s="1"/>
  <c r="AZ925" i="3"/>
  <c r="BB925" i="3" s="1"/>
  <c r="AZ609" i="3"/>
  <c r="BB609" i="3" s="1"/>
  <c r="AZ73" i="3"/>
  <c r="BB73" i="3" s="1"/>
  <c r="AZ130" i="3"/>
  <c r="BB130" i="3" s="1"/>
  <c r="AZ770" i="3"/>
  <c r="BB770" i="3" s="1"/>
  <c r="AZ290" i="3"/>
  <c r="BB290" i="3" s="1"/>
  <c r="AZ12" i="3"/>
  <c r="BB12" i="3" s="1"/>
  <c r="AZ388" i="3"/>
  <c r="BB388" i="3" s="1"/>
  <c r="AZ797" i="3"/>
  <c r="BB797" i="3" s="1"/>
  <c r="AZ519" i="3"/>
  <c r="BB519" i="3" s="1"/>
  <c r="AZ188" i="3"/>
  <c r="BB188" i="3" s="1"/>
  <c r="AZ28" i="3"/>
  <c r="BB28" i="3" s="1"/>
  <c r="AZ453" i="3"/>
  <c r="BB453" i="3" s="1"/>
  <c r="AZ994" i="3"/>
  <c r="BB994" i="3" s="1"/>
  <c r="AZ643" i="3"/>
  <c r="BB643" i="3" s="1"/>
  <c r="AZ192" i="3"/>
  <c r="BB192" i="3" s="1"/>
  <c r="AZ87" i="3"/>
  <c r="BB87" i="3" s="1"/>
  <c r="AZ415" i="3"/>
  <c r="BB415" i="3" s="1"/>
  <c r="AZ287" i="3"/>
  <c r="BB287" i="3" s="1"/>
  <c r="AZ110" i="3"/>
  <c r="BB110" i="3" s="1"/>
  <c r="AZ240" i="3"/>
  <c r="BB240" i="3" s="1"/>
  <c r="AZ548" i="3"/>
  <c r="BB548" i="3" s="1"/>
  <c r="AZ698" i="3"/>
  <c r="BB698" i="3" s="1"/>
  <c r="AZ578" i="3"/>
  <c r="BB578" i="3" s="1"/>
  <c r="AZ515" i="3"/>
  <c r="BB515" i="3" s="1"/>
  <c r="AZ459" i="3"/>
  <c r="BB459" i="3" s="1"/>
  <c r="AZ339" i="3"/>
  <c r="BB339" i="3" s="1"/>
  <c r="AZ299" i="3"/>
  <c r="BB299" i="3" s="1"/>
  <c r="AZ91" i="3"/>
  <c r="BB91" i="3" s="1"/>
  <c r="AZ534" i="3"/>
  <c r="BB534" i="3" s="1"/>
  <c r="AZ858" i="3"/>
  <c r="BB858" i="3" s="1"/>
  <c r="AZ385" i="3"/>
  <c r="BB385" i="3" s="1"/>
  <c r="AZ113" i="3"/>
  <c r="BB113" i="3" s="1"/>
  <c r="AZ716" i="3"/>
  <c r="BB716" i="3" s="1"/>
  <c r="AZ526" i="3"/>
  <c r="BB526" i="3" s="1"/>
  <c r="AZ738" i="3"/>
  <c r="BB738" i="3" s="1"/>
  <c r="AZ442" i="3"/>
  <c r="BB442" i="3" s="1"/>
  <c r="AZ446" i="3"/>
  <c r="BB446" i="3" s="1"/>
  <c r="AZ366" i="3"/>
  <c r="BB366" i="3" s="1"/>
  <c r="AZ604" i="3"/>
  <c r="BB604" i="3" s="1"/>
  <c r="AZ154" i="3"/>
  <c r="BB154" i="3" s="1"/>
  <c r="AZ15" i="3"/>
  <c r="BB15" i="3" s="1"/>
  <c r="AZ21" i="3"/>
  <c r="BB21" i="3" s="1"/>
  <c r="AZ744" i="3"/>
  <c r="BB744" i="3" s="1"/>
  <c r="AZ927" i="3"/>
  <c r="BB927" i="3" s="1"/>
  <c r="AZ633" i="3"/>
  <c r="BB633" i="3" s="1"/>
  <c r="AZ991" i="3"/>
  <c r="BB991" i="3" s="1"/>
  <c r="AZ964" i="3"/>
  <c r="BB964" i="3" s="1"/>
  <c r="AZ377" i="3"/>
  <c r="BB377" i="3" s="1"/>
  <c r="AZ245" i="3"/>
  <c r="BB245" i="3" s="1"/>
  <c r="AZ987" i="3"/>
  <c r="BB987" i="3" s="1"/>
  <c r="AZ298" i="3"/>
  <c r="BB298" i="3" s="1"/>
  <c r="AZ585" i="3"/>
  <c r="BB585" i="3" s="1"/>
  <c r="AZ492" i="3"/>
  <c r="BB492" i="3" s="1"/>
  <c r="AZ276" i="3"/>
  <c r="BB276" i="3" s="1"/>
  <c r="AZ34" i="3"/>
  <c r="BB34" i="3" s="1"/>
  <c r="AZ561" i="3"/>
  <c r="BB561" i="3" s="1"/>
  <c r="AZ476" i="3"/>
  <c r="BB476" i="3" s="1"/>
  <c r="AZ940" i="3"/>
  <c r="BB940" i="3" s="1"/>
  <c r="AZ703" i="3"/>
  <c r="BB703" i="3" s="1"/>
  <c r="AZ30" i="3"/>
  <c r="BB30" i="3" s="1"/>
  <c r="AZ750" i="3"/>
  <c r="BB750" i="3" s="1"/>
  <c r="AZ992" i="3"/>
  <c r="BB992" i="3" s="1"/>
  <c r="AZ819" i="3"/>
  <c r="BB819" i="3" s="1"/>
  <c r="AZ558" i="3"/>
  <c r="BB558" i="3" s="1"/>
  <c r="AZ941" i="3"/>
  <c r="BB941" i="3" s="1"/>
  <c r="AZ897" i="3"/>
  <c r="BB897" i="3" s="1"/>
  <c r="AZ801" i="3"/>
  <c r="BB801" i="3" s="1"/>
  <c r="AZ581" i="3"/>
  <c r="BB581" i="3" s="1"/>
  <c r="AZ541" i="3"/>
  <c r="BB541" i="3" s="1"/>
  <c r="AZ399" i="3"/>
  <c r="BB399" i="3" s="1"/>
  <c r="AZ172" i="3"/>
  <c r="BB172" i="3" s="1"/>
  <c r="AZ78" i="3"/>
  <c r="BB78" i="3" s="1"/>
  <c r="AZ524" i="3"/>
  <c r="BB524" i="3" s="1"/>
  <c r="AZ896" i="3"/>
  <c r="BB896" i="3" s="1"/>
  <c r="AZ251" i="3"/>
  <c r="BB251" i="3" s="1"/>
  <c r="AZ362" i="3"/>
  <c r="BB362" i="3" s="1"/>
  <c r="AZ182" i="3"/>
  <c r="BB182" i="3" s="1"/>
  <c r="AZ754" i="3"/>
  <c r="BB754" i="3" s="1"/>
  <c r="AZ518" i="3"/>
  <c r="BB518" i="3" s="1"/>
  <c r="AZ211" i="3"/>
  <c r="BB211" i="3" s="1"/>
  <c r="AZ682" i="3"/>
  <c r="BB682" i="3" s="1"/>
  <c r="AZ649" i="3"/>
  <c r="BB649" i="3" s="1"/>
  <c r="AZ509" i="3"/>
  <c r="BB509" i="3" s="1"/>
  <c r="AZ472" i="3"/>
  <c r="BB472" i="3" s="1"/>
  <c r="AZ409" i="3"/>
  <c r="BB409" i="3" s="1"/>
  <c r="AZ252" i="3"/>
  <c r="BB252" i="3" s="1"/>
  <c r="AZ72" i="3"/>
  <c r="BB72" i="3" s="1"/>
  <c r="AZ934" i="3"/>
  <c r="BB934" i="3" s="1"/>
  <c r="AZ60" i="3"/>
  <c r="BB60" i="3" s="1"/>
  <c r="AZ826" i="3"/>
  <c r="BB826" i="3" s="1"/>
  <c r="AZ583" i="3"/>
  <c r="BB583" i="3" s="1"/>
  <c r="AZ427" i="3"/>
  <c r="BB427" i="3" s="1"/>
  <c r="AZ406" i="3"/>
  <c r="BB406" i="3" s="1"/>
  <c r="AZ335" i="3"/>
  <c r="BB335" i="3" s="1"/>
  <c r="AZ576" i="3"/>
  <c r="BB576" i="3" s="1"/>
  <c r="AZ66" i="3"/>
  <c r="BB66" i="3" s="1"/>
  <c r="AZ990" i="3"/>
  <c r="BB990" i="3" s="1"/>
  <c r="AZ859" i="3"/>
  <c r="BB859" i="3" s="1"/>
  <c r="AZ767" i="3"/>
  <c r="BB767" i="3" s="1"/>
  <c r="AZ588" i="3"/>
  <c r="BB588" i="3" s="1"/>
  <c r="AZ672" i="3"/>
  <c r="BB672" i="3" s="1"/>
  <c r="AZ460" i="3"/>
  <c r="BB460" i="3" s="1"/>
  <c r="AZ407" i="3"/>
  <c r="BB407" i="3" s="1"/>
  <c r="AZ229" i="3"/>
  <c r="BB229" i="3" s="1"/>
  <c r="AZ574" i="3"/>
  <c r="BB574" i="3" s="1"/>
  <c r="AZ296" i="3"/>
  <c r="BB296" i="3" s="1"/>
  <c r="AZ132" i="3"/>
  <c r="BB132" i="3" s="1"/>
  <c r="AZ160" i="3"/>
  <c r="BB160" i="3" s="1"/>
  <c r="AZ919" i="3"/>
  <c r="BB919" i="3" s="1"/>
  <c r="AZ768" i="3"/>
  <c r="BB768" i="3" s="1"/>
  <c r="AZ187" i="3"/>
  <c r="BB187" i="3" s="1"/>
  <c r="AZ310" i="3"/>
  <c r="BB310" i="3" s="1"/>
  <c r="AZ886" i="3"/>
  <c r="BB886" i="3" s="1"/>
  <c r="AZ590" i="3"/>
  <c r="BB590" i="3" s="1"/>
  <c r="AZ346" i="3"/>
  <c r="BB346" i="3" s="1"/>
  <c r="AZ653" i="3"/>
  <c r="BB653" i="3" s="1"/>
  <c r="AZ903" i="3"/>
  <c r="BB903" i="3" s="1"/>
  <c r="AZ85" i="3"/>
  <c r="BB85" i="3" s="1"/>
  <c r="AZ227" i="3"/>
  <c r="BB227" i="3" s="1"/>
  <c r="AZ397" i="3"/>
  <c r="BB397" i="3" s="1"/>
  <c r="AZ959" i="3"/>
  <c r="BB959" i="3" s="1"/>
  <c r="AZ719" i="3"/>
  <c r="BB719" i="3" s="1"/>
  <c r="AZ1006" i="3"/>
  <c r="BB1006" i="3" s="1"/>
  <c r="AZ1002" i="3"/>
  <c r="BB1002" i="3" s="1"/>
  <c r="AZ840" i="3"/>
  <c r="BB840" i="3" s="1"/>
  <c r="AZ540" i="3"/>
  <c r="BB540" i="3" s="1"/>
  <c r="AZ147" i="3"/>
  <c r="BB147" i="3" s="1"/>
  <c r="AZ23" i="3"/>
  <c r="BB23" i="3" s="1"/>
  <c r="AZ849" i="3"/>
  <c r="BB849" i="3" s="1"/>
  <c r="AZ999" i="3"/>
  <c r="BB999" i="3" s="1"/>
  <c r="AZ857" i="3"/>
  <c r="BB857" i="3" s="1"/>
  <c r="AZ19" i="3"/>
  <c r="BB19" i="3" s="1"/>
  <c r="AZ946" i="3"/>
  <c r="BB946" i="3" s="1"/>
  <c r="AZ817" i="3"/>
  <c r="BB817" i="3" s="1"/>
  <c r="AZ664" i="3"/>
  <c r="BB664" i="3" s="1"/>
  <c r="AZ413" i="3"/>
  <c r="BB413" i="3" s="1"/>
  <c r="AZ532" i="3"/>
  <c r="BB532" i="3" s="1"/>
  <c r="AZ343" i="3"/>
  <c r="BB343" i="3" s="1"/>
  <c r="AZ167" i="3"/>
  <c r="BB167" i="3" s="1"/>
  <c r="AZ169" i="3"/>
  <c r="BB169" i="3" s="1"/>
  <c r="AZ660" i="3"/>
  <c r="BB660" i="3" s="1"/>
  <c r="AZ614" i="3"/>
  <c r="BB614" i="3" s="1"/>
  <c r="AZ482" i="3"/>
  <c r="BB482" i="3" s="1"/>
  <c r="AZ382" i="3"/>
  <c r="BB382" i="3" s="1"/>
  <c r="AZ183" i="3"/>
  <c r="BB183" i="3" s="1"/>
  <c r="AZ35" i="3"/>
  <c r="BB35" i="3" s="1"/>
  <c r="AZ184" i="3"/>
  <c r="BB184" i="3" s="1"/>
  <c r="AZ880" i="3"/>
  <c r="BB880" i="3" s="1"/>
  <c r="AZ766" i="3"/>
  <c r="BB766" i="3" s="1"/>
  <c r="AZ294" i="3"/>
  <c r="BB294" i="3" s="1"/>
  <c r="AZ394" i="3"/>
  <c r="BB394" i="3" s="1"/>
  <c r="AZ966" i="3"/>
  <c r="BB966" i="3" s="1"/>
  <c r="AZ836" i="3"/>
  <c r="BB836" i="3" s="1"/>
  <c r="AZ956" i="3"/>
  <c r="BB956" i="3" s="1"/>
  <c r="AZ445" i="3"/>
  <c r="BB445" i="3" s="1"/>
  <c r="AZ32" i="3"/>
  <c r="BB32" i="3" s="1"/>
  <c r="AZ396" i="3"/>
  <c r="BB396" i="3" s="1"/>
  <c r="AZ309" i="3"/>
  <c r="BB309" i="3" s="1"/>
  <c r="AZ704" i="3"/>
  <c r="BB704" i="3" s="1"/>
  <c r="AZ193" i="3"/>
  <c r="BB193" i="3" s="1"/>
  <c r="AZ760" i="3"/>
  <c r="BB760" i="3" s="1"/>
  <c r="AZ878" i="3"/>
  <c r="BB878" i="3" s="1"/>
  <c r="AZ149" i="3"/>
  <c r="BB149" i="3" s="1"/>
  <c r="AZ112" i="3"/>
  <c r="BB112" i="3" s="1"/>
  <c r="AZ566" i="3"/>
  <c r="BB566" i="3" s="1"/>
  <c r="AZ975" i="3"/>
  <c r="BB975" i="3" s="1"/>
  <c r="AZ921" i="3"/>
  <c r="BB921" i="3" s="1"/>
  <c r="AZ871" i="3"/>
  <c r="BB871" i="3" s="1"/>
  <c r="AZ926" i="3"/>
  <c r="BB926" i="3" s="1"/>
  <c r="AZ802" i="3"/>
  <c r="BB802" i="3" s="1"/>
  <c r="AZ471" i="3"/>
  <c r="BB471" i="3" s="1"/>
  <c r="AZ226" i="3"/>
  <c r="BB226" i="3" s="1"/>
  <c r="AZ131" i="3"/>
  <c r="BB131" i="3" s="1"/>
  <c r="AZ18" i="3"/>
  <c r="BB18" i="3" s="1"/>
  <c r="AZ97" i="3"/>
  <c r="BB97" i="3" s="1"/>
  <c r="AZ847" i="3"/>
  <c r="BB847" i="3" s="1"/>
  <c r="AZ317" i="3"/>
  <c r="BB317" i="3" s="1"/>
  <c r="AZ111" i="3"/>
  <c r="BB111" i="3" s="1"/>
  <c r="AZ955" i="3"/>
  <c r="BB955" i="3" s="1"/>
  <c r="AZ811" i="3"/>
  <c r="BB811" i="3" s="1"/>
  <c r="AZ793" i="3"/>
  <c r="BB793" i="3" s="1"/>
  <c r="AZ599" i="3"/>
  <c r="BB599" i="3" s="1"/>
  <c r="AZ270" i="3"/>
  <c r="BB270" i="3" s="1"/>
  <c r="AZ462" i="3"/>
  <c r="BB462" i="3" s="1"/>
  <c r="AZ893" i="3"/>
  <c r="BB893" i="3" s="1"/>
  <c r="AZ420" i="3"/>
  <c r="BB420" i="3" s="1"/>
  <c r="AZ279" i="3"/>
  <c r="BB279" i="3" s="1"/>
  <c r="AZ284" i="3"/>
  <c r="BB284" i="3" s="1"/>
  <c r="AZ580" i="3"/>
  <c r="BB580" i="3" s="1"/>
  <c r="AZ945" i="3"/>
  <c r="BB945" i="3" s="1"/>
  <c r="AZ114" i="3"/>
  <c r="BB114" i="3" s="1"/>
  <c r="AZ954" i="3"/>
  <c r="BB954" i="3" s="1"/>
  <c r="AZ980" i="3"/>
  <c r="BB980" i="3" s="1"/>
  <c r="AZ622" i="3"/>
  <c r="BB622" i="3" s="1"/>
  <c r="AZ392" i="3"/>
  <c r="BB392" i="3" s="1"/>
  <c r="AZ266" i="3"/>
  <c r="BB266" i="3" s="1"/>
  <c r="AZ40" i="3"/>
  <c r="BB40" i="3" s="1"/>
  <c r="AZ41" i="3"/>
  <c r="BB41" i="3" s="1"/>
  <c r="AZ503" i="3"/>
  <c r="BB503" i="3" s="1"/>
  <c r="AZ870" i="3"/>
  <c r="BB870" i="3" s="1"/>
  <c r="AZ812" i="3"/>
  <c r="BB812" i="3" s="1"/>
  <c r="AZ497" i="3"/>
  <c r="BB497" i="3" s="1"/>
  <c r="AZ860" i="3"/>
  <c r="BB860" i="3" s="1"/>
  <c r="AZ671" i="3"/>
  <c r="BB671" i="3" s="1"/>
  <c r="AZ323" i="3"/>
  <c r="BB323" i="3" s="1"/>
  <c r="AZ846" i="3"/>
  <c r="BB846" i="3" s="1"/>
  <c r="AZ739" i="3"/>
  <c r="BB739" i="3" s="1"/>
  <c r="AZ479" i="3"/>
  <c r="BB479" i="3" s="1"/>
  <c r="AZ807" i="3"/>
  <c r="BB807" i="3" s="1"/>
  <c r="AZ236" i="3"/>
  <c r="BB236" i="3" s="1"/>
  <c r="AZ794" i="3"/>
  <c r="BB794" i="3" s="1"/>
  <c r="AZ258" i="3"/>
  <c r="BB258" i="3" s="1"/>
  <c r="AZ763" i="3"/>
  <c r="BB763" i="3" s="1"/>
  <c r="AZ54" i="3"/>
  <c r="BB54" i="3" s="1"/>
  <c r="AZ261" i="3"/>
  <c r="BB261" i="3" s="1"/>
  <c r="AZ724" i="3"/>
  <c r="BB724" i="3" s="1"/>
  <c r="AZ292" i="3"/>
  <c r="BB292" i="3" s="1"/>
  <c r="AZ267" i="3"/>
  <c r="BB267" i="3" s="1"/>
  <c r="AZ916" i="3"/>
  <c r="BB916" i="3" s="1"/>
  <c r="AZ816" i="3"/>
  <c r="BB816" i="3" s="1"/>
  <c r="AZ185" i="3"/>
  <c r="BB185" i="3" s="1"/>
  <c r="AZ67" i="3"/>
  <c r="BB67" i="3" s="1"/>
  <c r="AZ696" i="3"/>
  <c r="BB696" i="3" s="1"/>
  <c r="AZ690" i="3"/>
  <c r="BB690" i="3" s="1"/>
  <c r="AZ13" i="3"/>
  <c r="BB13" i="3" s="1"/>
  <c r="AZ223" i="3"/>
  <c r="BB223" i="3" s="1"/>
  <c r="AZ775" i="3"/>
  <c r="BB775" i="3" s="1"/>
  <c r="AZ711" i="3"/>
  <c r="BB711" i="3" s="1"/>
  <c r="AZ865" i="3"/>
  <c r="BB865" i="3" s="1"/>
  <c r="AZ293" i="3"/>
  <c r="BB293" i="3" s="1"/>
  <c r="AZ286" i="3"/>
  <c r="BB286" i="3" s="1"/>
  <c r="AZ259" i="3"/>
  <c r="BB259" i="3" s="1"/>
  <c r="AZ253" i="3"/>
  <c r="BB253" i="3" s="1"/>
  <c r="AZ769" i="3"/>
  <c r="BB769" i="3" s="1"/>
  <c r="AZ970" i="3"/>
  <c r="BB970" i="3" s="1"/>
  <c r="AZ151" i="3"/>
  <c r="BB151" i="3" s="1"/>
  <c r="AZ876" i="3"/>
  <c r="BB876" i="3" s="1"/>
  <c r="AZ809" i="3"/>
  <c r="BB809" i="3" s="1"/>
  <c r="AZ680" i="3"/>
  <c r="BB680" i="3" s="1"/>
  <c r="AZ528" i="3"/>
  <c r="BB528" i="3" s="1"/>
  <c r="AZ361" i="3"/>
  <c r="BB361" i="3" s="1"/>
  <c r="AZ103" i="3"/>
  <c r="BB103" i="3" s="1"/>
  <c r="AZ384" i="3"/>
  <c r="BB384" i="3" s="1"/>
  <c r="AZ829" i="3"/>
  <c r="BB829" i="3" s="1"/>
  <c r="AZ650" i="3"/>
  <c r="BB650" i="3" s="1"/>
  <c r="AZ678" i="3"/>
  <c r="BB678" i="3" s="1"/>
  <c r="AZ410" i="3"/>
  <c r="BB410" i="3" s="1"/>
  <c r="AZ96" i="3"/>
  <c r="BB96" i="3" s="1"/>
  <c r="AZ198" i="3"/>
  <c r="BB198" i="3" s="1"/>
  <c r="C55" i="3"/>
  <c r="C47" i="3"/>
  <c r="C39" i="3"/>
  <c r="C52" i="3"/>
  <c r="C44" i="3"/>
  <c r="C54" i="3"/>
  <c r="C46" i="3"/>
  <c r="C51" i="3"/>
  <c r="C43" i="3"/>
  <c r="C56" i="3"/>
  <c r="C48" i="3"/>
  <c r="C40" i="3"/>
  <c r="C50" i="3"/>
  <c r="C42" i="3"/>
  <c r="C36" i="3"/>
  <c r="C45" i="3"/>
  <c r="C41" i="3"/>
  <c r="C53" i="3"/>
  <c r="C37" i="3"/>
  <c r="AZ11" i="3"/>
  <c r="C49" i="3"/>
  <c r="AZ972" i="3"/>
  <c r="BB972" i="3" s="1"/>
  <c r="AZ856" i="3"/>
  <c r="BB856" i="3" s="1"/>
  <c r="AZ652" i="3"/>
  <c r="BB652" i="3" s="1"/>
  <c r="AZ333" i="3"/>
  <c r="BB333" i="3" s="1"/>
  <c r="AZ348" i="3"/>
  <c r="BB348" i="3" s="1"/>
  <c r="AZ209" i="3"/>
  <c r="BB209" i="3" s="1"/>
  <c r="AZ206" i="3"/>
  <c r="BB206" i="3" s="1"/>
  <c r="AZ105" i="3"/>
  <c r="BB105" i="3" s="1"/>
  <c r="AZ830" i="3"/>
  <c r="BB830" i="3" s="1"/>
  <c r="AZ499" i="3"/>
  <c r="BB499" i="3" s="1"/>
  <c r="AZ101" i="3"/>
  <c r="BB101" i="3" s="1"/>
  <c r="AZ369" i="3"/>
  <c r="BB369" i="3" s="1"/>
  <c r="AZ734" i="3"/>
  <c r="BB734" i="3" s="1"/>
  <c r="AZ37" i="3"/>
  <c r="BB37" i="3" s="1"/>
  <c r="AZ155" i="3"/>
  <c r="BB155" i="3" s="1"/>
  <c r="AZ824" i="3"/>
  <c r="BB824" i="3" s="1"/>
  <c r="AZ556" i="3"/>
  <c r="BB556" i="3" s="1"/>
  <c r="AZ889" i="3"/>
  <c r="BB889" i="3" s="1"/>
  <c r="AZ783" i="3"/>
  <c r="BB783" i="3" s="1"/>
  <c r="AZ701" i="3"/>
  <c r="BB701" i="3" s="1"/>
  <c r="AZ618" i="3"/>
  <c r="BB618" i="3" s="1"/>
  <c r="AZ510" i="3"/>
  <c r="BB510" i="3" s="1"/>
  <c r="AZ303" i="3"/>
  <c r="BB303" i="3" s="1"/>
  <c r="AZ307" i="3"/>
  <c r="BB307" i="3" s="1"/>
  <c r="AZ567" i="3"/>
  <c r="BB567" i="3" s="1"/>
  <c r="AZ173" i="3"/>
  <c r="BB173" i="3" s="1"/>
  <c r="AZ949" i="3"/>
  <c r="BB949" i="3" s="1"/>
  <c r="AZ929" i="3"/>
  <c r="BB929" i="3" s="1"/>
  <c r="AZ892" i="3"/>
  <c r="BB892" i="3" s="1"/>
  <c r="AZ798" i="3"/>
  <c r="BB798" i="3" s="1"/>
  <c r="AZ730" i="3"/>
  <c r="BB730" i="3" s="1"/>
  <c r="AZ224" i="3"/>
  <c r="BB224" i="3" s="1"/>
  <c r="AZ178" i="3"/>
  <c r="BB178" i="3" s="1"/>
  <c r="AZ869" i="3"/>
  <c r="BB869" i="3" s="1"/>
  <c r="AZ993" i="3"/>
  <c r="BB993" i="3" s="1"/>
  <c r="AZ621" i="3"/>
  <c r="BB621" i="3" s="1"/>
  <c r="AZ275" i="3"/>
  <c r="BB275" i="3" s="1"/>
  <c r="AZ764" i="3"/>
  <c r="BB764" i="3" s="1"/>
  <c r="AZ939" i="3"/>
  <c r="BB939" i="3" s="1"/>
  <c r="AZ594" i="3"/>
  <c r="BB594" i="3" s="1"/>
  <c r="AZ470" i="3"/>
  <c r="BB470" i="3" s="1"/>
  <c r="AZ398" i="3"/>
  <c r="BB398" i="3" s="1"/>
  <c r="AZ31" i="3"/>
  <c r="BB31" i="3" s="1"/>
  <c r="AZ544" i="3"/>
  <c r="BB544" i="3" s="1"/>
  <c r="AZ982" i="3"/>
  <c r="BB982" i="3" s="1"/>
  <c r="AZ740" i="3"/>
  <c r="BB740" i="3" s="1"/>
  <c r="AZ681" i="3"/>
  <c r="BB681" i="3" s="1"/>
  <c r="AZ217" i="3"/>
  <c r="BB217" i="3" s="1"/>
  <c r="AZ20" i="3"/>
  <c r="BB20" i="3" s="1"/>
  <c r="AZ645" i="3"/>
  <c r="BB645" i="3" s="1"/>
  <c r="AZ376" i="3"/>
  <c r="BB376" i="3" s="1"/>
  <c r="AZ27" i="3"/>
  <c r="BB27" i="3" s="1"/>
  <c r="AZ709" i="3"/>
  <c r="BB709" i="3" s="1"/>
  <c r="AZ90" i="3"/>
  <c r="BB90" i="3" s="1"/>
  <c r="AZ900" i="3"/>
  <c r="BB900" i="3" s="1"/>
  <c r="AZ647" i="3"/>
  <c r="BB647" i="3" s="1"/>
  <c r="AZ705" i="3"/>
  <c r="BB705" i="3" s="1"/>
  <c r="AZ372" i="3"/>
  <c r="BB372" i="3" s="1"/>
  <c r="AZ152" i="3"/>
  <c r="BB152" i="3" s="1"/>
  <c r="AZ14" i="3"/>
  <c r="BB14" i="3" s="1"/>
  <c r="AZ395" i="3"/>
  <c r="BB395" i="3" s="1"/>
  <c r="AZ50" i="3"/>
  <c r="BB50" i="3" s="1"/>
  <c r="AZ686" i="3"/>
  <c r="BB686" i="3" s="1"/>
  <c r="AZ381" i="3"/>
  <c r="BB381" i="3" s="1"/>
  <c r="D52" i="3" l="1"/>
  <c r="D44" i="3"/>
  <c r="D49" i="3"/>
  <c r="D41" i="3"/>
  <c r="D54" i="3"/>
  <c r="D51" i="3"/>
  <c r="D43" i="3"/>
  <c r="D37" i="3"/>
  <c r="D56" i="3"/>
  <c r="D48" i="3"/>
  <c r="D40" i="3"/>
  <c r="D53" i="3"/>
  <c r="D45" i="3"/>
  <c r="D55" i="3"/>
  <c r="D47" i="3"/>
  <c r="D39" i="3"/>
  <c r="D50" i="3"/>
  <c r="D36" i="3"/>
  <c r="D46" i="3"/>
  <c r="D42" i="3"/>
  <c r="BB11" i="3"/>
</calcChain>
</file>

<file path=xl/sharedStrings.xml><?xml version="1.0" encoding="utf-8"?>
<sst xmlns="http://schemas.openxmlformats.org/spreadsheetml/2006/main" count="74" uniqueCount="69">
  <si>
    <t>Count</t>
  </si>
  <si>
    <t>TOTAL Large Claims</t>
  </si>
  <si>
    <t>Binomial</t>
  </si>
  <si>
    <t>Number</t>
  </si>
  <si>
    <t>StdDev</t>
  </si>
  <si>
    <t>Simulation: Large Claims Reinsurance</t>
  </si>
  <si>
    <t>&lt;&lt; GIVEN INPUTS &gt;&gt;</t>
  </si>
  <si>
    <t>Random Numbers (0, 1)</t>
  </si>
  <si>
    <t>Large Claims</t>
  </si>
  <si>
    <t>Large Claim Reinsurance</t>
  </si>
  <si>
    <t>Base Economics</t>
  </si>
  <si>
    <t>Economics with Reinsurance</t>
  </si>
  <si>
    <t>Ensure that higher randoms are used to generate higher counts and amounts</t>
  </si>
  <si>
    <t>Generate the Frequency (Count) and Severities (first N claims: 1, 2, ... N)</t>
  </si>
  <si>
    <t>Apply reinsurance structure to each large claim</t>
  </si>
  <si>
    <t>#</t>
  </si>
  <si>
    <t>N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</si>
  <si>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</si>
  <si>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</si>
  <si>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</si>
  <si>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</si>
  <si>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</si>
  <si>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</si>
  <si>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</si>
  <si>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</si>
  <si>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</si>
  <si>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</si>
  <si>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TOTAL Reinsurance Recovery</t>
  </si>
  <si>
    <t>Premium</t>
  </si>
  <si>
    <t>Expenses</t>
  </si>
  <si>
    <t>Attritional Claims</t>
  </si>
  <si>
    <t>Income</t>
  </si>
  <si>
    <t>Reinsurance Cost</t>
  </si>
  <si>
    <t>Reinsurance Recoveries</t>
  </si>
  <si>
    <t>Income 
(Reinsurance)</t>
  </si>
  <si>
    <t>Relative Income</t>
  </si>
  <si>
    <t>Attritional Claims (small and predictable)</t>
  </si>
  <si>
    <t>( N )</t>
  </si>
  <si>
    <t>Large Claims Frequency</t>
  </si>
  <si>
    <t>Model:</t>
  </si>
  <si>
    <t>Probability of a single claim</t>
  </si>
  <si>
    <t>( Si )</t>
  </si>
  <si>
    <t>Large Claims Severity</t>
  </si>
  <si>
    <t>Log-Normal</t>
  </si>
  <si>
    <t>Reinsurance, applies to each and every large claim from 2M to 50M</t>
  </si>
  <si>
    <t>Minimum Reisured Claim</t>
  </si>
  <si>
    <t>Maximum Reinsurance Claim</t>
  </si>
  <si>
    <t>Annual Cost of Reinsurance</t>
  </si>
  <si>
    <t>Base</t>
  </si>
  <si>
    <t>Reinsurance</t>
  </si>
  <si>
    <t>Average</t>
  </si>
  <si>
    <t>Percentiles</t>
  </si>
  <si>
    <t>Questions relating to reinsurance (simulation)</t>
  </si>
  <si>
    <t>(b) i. Probability that reinsurance strategy has higher income</t>
  </si>
  <si>
    <t>(b) ii. Probability that reinsurance strategy leads to a loss</t>
  </si>
  <si>
    <t>Expected income base case</t>
  </si>
  <si>
    <t>Expected income with large loss reinsurance</t>
  </si>
  <si>
    <t>(b) iii. Expected value of reinsurance relative to base case</t>
  </si>
  <si>
    <t>Candiates should complete indicated cells in columns B and D, rows 23 through 27 for part (a)
Candiates should complete indicated cells in column D, rows 62 through 67 for part (b)</t>
  </si>
  <si>
    <t>&lt;&lt;  MODEL PARAMETERS &gt;&gt;</t>
  </si>
  <si>
    <t>&lt;&lt; GIVEN FORMULAS &gt;&gt;</t>
  </si>
  <si>
    <t>Candiates complete for Question 4 (a) i.</t>
  </si>
  <si>
    <t>Complete for
Q 4 (a) ii.</t>
  </si>
  <si>
    <t>Candidates Complete for Question 4, part b, parts i to iii</t>
  </si>
  <si>
    <t>Average size of a large claim</t>
  </si>
  <si>
    <t>Standard Deviation of the size of a large claim</t>
  </si>
  <si>
    <t>Minimum Size of a large claim</t>
  </si>
  <si>
    <t>μ - mean of ln(x), where x is large claim size after min</t>
  </si>
  <si>
    <t>σ - standard dev of ln(x), where x is large claim size after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</si>
</sst>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);[Red]\(#,##0.0\)"/>
    <numFmt numFmtId="165" formatCode="0.0"/>
    <numFmt numFmtId="166" formatCode="0.0%"/>
    <numFmt numFmtId="167" formatCode="#,##0.0"/>
    <numFmt numFmtId="168" formatCode="0.000"/>
    <numFmt numFmtId="169" formatCode="#,##0_ ;[Red]\-#,##0\ "/>
    <numFmt numFmtId="170" formatCode="0.0_);[Red]\(0.0\)"/>
    <numFmt numFmtId="171" formatCode="#,##0.0000"/>
    <numFmt numFmtId="172" formatCode="_-* #,##0.00_-;\-* #,##0.0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3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3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3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rgb="FF7030A0"/>
      </bottom>
      <diagonal/>
    </border>
    <border>
      <left/>
      <right/>
      <top/>
      <bottom style="thin">
        <color rgb="FF7030A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rgb="FF7030A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70208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72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4" borderId="0" xfId="0" applyFill="1"/>
    <xf numFmtId="0" fontId="0" fillId="4" borderId="0" xfId="0" applyFill="1" applyAlignment="1">
      <alignment horizontal="right"/>
    </xf>
    <xf numFmtId="167" fontId="0" fillId="5" borderId="4" xfId="1" applyNumberFormat="1" applyFont="1" applyFill="1" applyBorder="1" applyAlignment="1">
      <alignment horizontal="center"/>
    </xf>
    <xf numFmtId="0" fontId="7" fillId="0" borderId="1" xfId="0" applyFont="1" applyBorder="1"/>
    <xf numFmtId="164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8" fillId="0" borderId="2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3" fillId="4" borderId="0" xfId="0" applyFont="1" applyFill="1" applyAlignment="1">
      <alignment vertical="center"/>
    </xf>
    <xf numFmtId="2" fontId="0" fillId="4" borderId="0" xfId="0" applyNumberFormat="1" applyFill="1" applyAlignment="1">
      <alignment horizontal="center"/>
    </xf>
    <xf numFmtId="167" fontId="0" fillId="0" borderId="5" xfId="0" applyNumberForma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170" fontId="3" fillId="0" borderId="5" xfId="0" applyNumberFormat="1" applyFon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70" fontId="3" fillId="0" borderId="6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165" fontId="3" fillId="7" borderId="4" xfId="1" applyNumberFormat="1" applyFont="1" applyFill="1" applyBorder="1" applyAlignment="1">
      <alignment horizontal="center"/>
    </xf>
    <xf numFmtId="0" fontId="5" fillId="7" borderId="7" xfId="0" applyFont="1" applyFill="1" applyBorder="1" applyAlignment="1">
      <alignment vertical="top"/>
    </xf>
    <xf numFmtId="166" fontId="0" fillId="7" borderId="7" xfId="1" applyNumberFormat="1" applyFont="1" applyFill="1" applyBorder="1" applyAlignment="1">
      <alignment horizontal="center"/>
    </xf>
    <xf numFmtId="165" fontId="0" fillId="7" borderId="7" xfId="1" applyNumberFormat="1" applyFont="1" applyFill="1" applyBorder="1" applyAlignment="1">
      <alignment horizontal="center"/>
    </xf>
    <xf numFmtId="0" fontId="3" fillId="4" borderId="0" xfId="0" applyFont="1" applyFill="1"/>
    <xf numFmtId="0" fontId="9" fillId="3" borderId="7" xfId="0" applyFont="1" applyFill="1" applyBorder="1" applyAlignment="1">
      <alignment vertical="top"/>
    </xf>
    <xf numFmtId="167" fontId="10" fillId="3" borderId="7" xfId="1" applyNumberFormat="1" applyFont="1" applyFill="1" applyBorder="1" applyAlignment="1">
      <alignment horizontal="center"/>
    </xf>
    <xf numFmtId="167" fontId="0" fillId="7" borderId="7" xfId="1" applyNumberFormat="1" applyFont="1" applyFill="1" applyBorder="1" applyAlignment="1">
      <alignment horizontal="center"/>
    </xf>
    <xf numFmtId="171" fontId="0" fillId="7" borderId="7" xfId="1" applyNumberFormat="1" applyFont="1" applyFill="1" applyBorder="1" applyAlignment="1">
      <alignment horizontal="center"/>
    </xf>
    <xf numFmtId="0" fontId="2" fillId="8" borderId="10" xfId="2" applyFill="1" applyBorder="1" applyAlignment="1">
      <alignment horizontal="left" wrapText="1"/>
    </xf>
    <xf numFmtId="0" fontId="2" fillId="8" borderId="10" xfId="2" applyFill="1" applyBorder="1" applyAlignment="1">
      <alignment horizontal="right"/>
    </xf>
    <xf numFmtId="2" fontId="11" fillId="6" borderId="0" xfId="0" applyNumberFormat="1" applyFont="1" applyFill="1" applyAlignment="1">
      <alignment horizontal="left"/>
    </xf>
    <xf numFmtId="165" fontId="11" fillId="6" borderId="0" xfId="0" applyNumberFormat="1" applyFont="1" applyFill="1" applyAlignment="1">
      <alignment horizontal="right"/>
    </xf>
    <xf numFmtId="2" fontId="11" fillId="4" borderId="0" xfId="0" applyNumberFormat="1" applyFont="1" applyFill="1" applyAlignment="1">
      <alignment horizontal="left"/>
    </xf>
    <xf numFmtId="165" fontId="11" fillId="4" borderId="0" xfId="0" applyNumberFormat="1" applyFont="1" applyFill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8" fillId="0" borderId="0" xfId="0" applyFont="1" applyAlignment="1">
      <alignment horizontal="center"/>
    </xf>
    <xf numFmtId="165" fontId="11" fillId="4" borderId="0" xfId="0" applyNumberFormat="1" applyFont="1" applyFill="1" applyAlignment="1">
      <alignment horizontal="left"/>
    </xf>
    <xf numFmtId="170" fontId="5" fillId="4" borderId="0" xfId="0" applyNumberFormat="1" applyFont="1" applyFill="1" applyAlignment="1">
      <alignment horizontal="right"/>
    </xf>
    <xf numFmtId="165" fontId="11" fillId="6" borderId="0" xfId="0" applyNumberFormat="1" applyFont="1" applyFill="1" applyAlignment="1">
      <alignment horizontal="left"/>
    </xf>
    <xf numFmtId="170" fontId="5" fillId="6" borderId="0" xfId="0" applyNumberFormat="1" applyFont="1" applyFill="1" applyAlignment="1">
      <alignment horizontal="right"/>
    </xf>
    <xf numFmtId="0" fontId="8" fillId="0" borderId="2" xfId="0" applyFont="1" applyBorder="1"/>
    <xf numFmtId="166" fontId="0" fillId="3" borderId="7" xfId="1" applyNumberFormat="1" applyFont="1" applyFill="1" applyBorder="1"/>
    <xf numFmtId="0" fontId="0" fillId="4" borderId="0" xfId="0" applyFill="1" applyAlignment="1">
      <alignment horizontal="left" indent="3"/>
    </xf>
    <xf numFmtId="172" fontId="0" fillId="3" borderId="7" xfId="3" applyFont="1" applyFill="1" applyBorder="1" applyAlignment="1">
      <alignment horizontal="center"/>
    </xf>
    <xf numFmtId="164" fontId="0" fillId="3" borderId="7" xfId="3" applyNumberFormat="1" applyFont="1" applyFill="1" applyBorder="1"/>
    <xf numFmtId="0" fontId="12" fillId="0" borderId="1" xfId="0" applyFont="1" applyBorder="1"/>
    <xf numFmtId="0" fontId="3" fillId="2" borderId="0" xfId="0" applyFont="1" applyFill="1" applyAlignment="1">
      <alignment horizontal="centerContinuous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</cellXfs>
  <cellStyles count="4">
    <cellStyle name="Comma 2" xfId="3" xr:uid="{0EAEDC1B-2F0F-44AA-8464-B42271916FA1}"/>
    <cellStyle name="Heading 4" xfId="2" builtinId="19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toku\Downloads\Frenz%20Coffee%20Franchise%20Model%20with%20CS%20financials_FD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noinc-my.sharepoint.com/personal/justin_swick_cnoinc_com/Documents/SDM%202026/CFE%20201%202025-2026%20Rubric%20Template_v2.xlsx" TargetMode="External"/><Relationship Id="rId1" Type="http://schemas.openxmlformats.org/officeDocument/2006/relationships/externalLinkPath" Target="/personal/justin_swick_cnoinc_com/Documents/SDM%202026/CFE%20201%202025-2026%20Rubric%20Template_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BigBen_Financials-2020%20updated_07.26.2020_%20for%20FD%20(4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Frenz%20Coffee%20Franchise%20Model%20with%20CS%20financials_2020_01.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Risk Mappings"/>
      <sheetName val="Inputs and Risk Scenarios"/>
      <sheetName val="Forecast"/>
      <sheetName val="Financials for Case Study"/>
    </sheetNames>
    <sheetDataSet>
      <sheetData sheetId="0" refreshError="1"/>
      <sheetData sheetId="1" refreshError="1"/>
      <sheetData sheetId="2">
        <row r="1">
          <cell r="Z1">
            <v>2020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llabus list"/>
      <sheetName val="RUBRIC"/>
    </sheetNames>
    <sheetDataSet>
      <sheetData sheetId="0">
        <row r="4">
          <cell r="B4" t="str">
            <v>CFE201-S1-01 Koller, Goedhart, and Wessels, Valuation: Measuring and Managing the Value of Companies, Seventh Edition, Ch 10: Frameworks for Valuation (excl. Problematic mod and alt to DCF sections)</v>
          </cell>
        </row>
        <row r="42">
          <cell r="C42" t="str">
            <v>Retrieval</v>
          </cell>
        </row>
        <row r="43">
          <cell r="C43" t="str">
            <v>Comprehension</v>
          </cell>
        </row>
        <row r="44">
          <cell r="C44" t="str">
            <v>Analysis</v>
          </cell>
        </row>
        <row r="45">
          <cell r="C45" t="str">
            <v>Knowledge Utilization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1">
          <cell r="B1">
            <v>2017</v>
          </cell>
        </row>
        <row r="4">
          <cell r="B4">
            <v>1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Mappings"/>
      <sheetName val="Inputs and Risk Scenarios"/>
      <sheetName val="Forecast"/>
      <sheetName val="Financials for Case Study"/>
    </sheetNames>
    <sheetDataSet>
      <sheetData sheetId="0" refreshError="1"/>
      <sheetData sheetId="1" refreshError="1">
        <row r="1">
          <cell r="M1">
            <v>2015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0A741-2A8A-41DB-94DB-54DDEB5C9467}">
  <sheetPr>
    <tabColor rgb="FF00FFFF"/>
  </sheetPr>
  <dimension ref="A1:BB1029"/>
  <sheetViews>
    <sheetView showGridLines="0" tabSelected="1" zoomScale="80" zoomScaleNormal="80" workbookViewId="0">
      <pane ySplit="4" topLeftCell="A5" activePane="bottomLeft" state="frozen"/>
      <selection pane="bottomLeft" activeCell="A5" sqref="A5"/>
    </sheetView>
  </sheetViews>
  <sheetFormatPr defaultRowHeight="14.4" x14ac:dyDescent="0.3"/>
  <cols>
    <col min="1" max="1" width="4.77734375" bestFit="1" customWidth="1"/>
    <col min="2" max="2" width="59.88671875" bestFit="1" customWidth="1"/>
    <col min="3" max="3" width="10.33203125" customWidth="1"/>
    <col min="4" max="4" width="13.5546875" customWidth="1"/>
    <col min="5" max="5" width="2.33203125" customWidth="1"/>
    <col min="6" max="6" width="6.33203125" bestFit="1" customWidth="1"/>
    <col min="7" max="7" width="5" bestFit="1" customWidth="1"/>
    <col min="8" max="16" width="5.6640625" customWidth="1"/>
    <col min="17" max="17" width="5" bestFit="1" customWidth="1"/>
    <col min="18" max="18" width="2.33203125" customWidth="1"/>
    <col min="19" max="29" width="6.44140625" customWidth="1"/>
    <col min="30" max="30" width="7.5546875" customWidth="1"/>
    <col min="31" max="31" width="2.33203125" customWidth="1"/>
    <col min="32" max="41" width="6.44140625" customWidth="1"/>
    <col min="42" max="42" width="12.33203125" customWidth="1"/>
    <col min="43" max="43" width="2.33203125" customWidth="1"/>
    <col min="45" max="45" width="10" customWidth="1"/>
    <col min="46" max="46" width="11" customWidth="1"/>
    <col min="49" max="49" width="2.33203125" customWidth="1"/>
    <col min="50" max="51" width="12" bestFit="1" customWidth="1"/>
    <col min="52" max="52" width="13.44140625" bestFit="1" customWidth="1"/>
    <col min="53" max="53" width="2.5546875" customWidth="1"/>
    <col min="54" max="54" width="10" customWidth="1"/>
  </cols>
  <sheetData>
    <row r="1" spans="1:54" ht="14.55" customHeight="1" x14ac:dyDescent="0.3">
      <c r="B1" s="65" t="s">
        <v>58</v>
      </c>
      <c r="C1" s="65"/>
      <c r="D1" s="65"/>
    </row>
    <row r="2" spans="1:54" x14ac:dyDescent="0.3">
      <c r="B2" s="65"/>
      <c r="C2" s="65"/>
      <c r="D2" s="65"/>
    </row>
    <row r="3" spans="1:54" x14ac:dyDescent="0.3">
      <c r="B3" s="65"/>
      <c r="C3" s="65"/>
      <c r="D3" s="65"/>
    </row>
    <row r="4" spans="1:54" ht="18.600000000000001" thickBot="1" x14ac:dyDescent="0.4">
      <c r="B4" s="60" t="s">
        <v>5</v>
      </c>
      <c r="C4" s="11"/>
      <c r="D4" s="11"/>
      <c r="AD4" s="12"/>
      <c r="AP4" s="12"/>
    </row>
    <row r="5" spans="1:54" ht="15" thickTop="1" x14ac:dyDescent="0.3"/>
    <row r="6" spans="1:54" x14ac:dyDescent="0.3">
      <c r="B6" s="61" t="s">
        <v>59</v>
      </c>
      <c r="C6" s="61"/>
      <c r="D6" s="61"/>
      <c r="F6" s="66" t="s">
        <v>6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S6" s="66" t="s">
        <v>60</v>
      </c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</row>
    <row r="7" spans="1:54" x14ac:dyDescent="0.3">
      <c r="A7" s="13"/>
      <c r="B7" s="67"/>
      <c r="C7" s="67"/>
      <c r="D7" s="6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L7" s="14"/>
      <c r="AQ7" s="13"/>
      <c r="AW7" s="13"/>
    </row>
    <row r="8" spans="1:54" x14ac:dyDescent="0.3">
      <c r="B8" s="67"/>
      <c r="C8" s="67"/>
      <c r="D8" s="67"/>
      <c r="F8" s="15" t="s">
        <v>7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S8" s="15" t="s">
        <v>8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F8" s="15" t="s">
        <v>9</v>
      </c>
      <c r="AG8" s="15"/>
      <c r="AH8" s="15"/>
      <c r="AI8" s="15"/>
      <c r="AJ8" s="15"/>
      <c r="AK8" s="15"/>
      <c r="AL8" s="15"/>
      <c r="AM8" s="15"/>
      <c r="AN8" s="15"/>
      <c r="AO8" s="15"/>
      <c r="AP8" s="15"/>
      <c r="AR8" s="15" t="s">
        <v>10</v>
      </c>
      <c r="AS8" s="15"/>
      <c r="AT8" s="15"/>
      <c r="AU8" s="15"/>
      <c r="AV8" s="15"/>
      <c r="AX8" s="15" t="s">
        <v>11</v>
      </c>
      <c r="AY8" s="15"/>
      <c r="AZ8" s="15"/>
    </row>
    <row r="9" spans="1:54" x14ac:dyDescent="0.3">
      <c r="B9" s="67"/>
      <c r="C9" s="67"/>
      <c r="D9" s="67"/>
      <c r="F9" s="16" t="s">
        <v>12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7"/>
      <c r="S9" s="16" t="s">
        <v>13</v>
      </c>
      <c r="T9" s="16"/>
      <c r="U9" s="16"/>
      <c r="V9" s="16"/>
      <c r="W9" s="16"/>
      <c r="X9" s="16"/>
      <c r="Y9" s="16"/>
      <c r="Z9" s="16"/>
      <c r="AA9" s="16"/>
      <c r="AB9" s="16"/>
      <c r="AC9" s="16"/>
      <c r="AD9" s="18"/>
      <c r="AF9" s="16" t="s">
        <v>14</v>
      </c>
      <c r="AG9" s="16"/>
      <c r="AH9" s="16"/>
      <c r="AI9" s="16"/>
      <c r="AJ9" s="16"/>
      <c r="AK9" s="16"/>
      <c r="AL9" s="16"/>
      <c r="AM9" s="16"/>
      <c r="AN9" s="16"/>
      <c r="AO9" s="16"/>
      <c r="AP9" s="17"/>
    </row>
    <row r="10" spans="1:54" ht="43.2" x14ac:dyDescent="0.3">
      <c r="B10" s="19"/>
      <c r="C10" s="19"/>
      <c r="D10" s="19"/>
      <c r="E10" s="20"/>
      <c r="F10" s="1" t="s">
        <v>15</v>
      </c>
      <c r="G10" s="2" t="s">
        <v>16</v>
      </c>
      <c r="H10" s="2" t="s">
        <v>17</v>
      </c>
      <c r="I10" s="2" t="s">
        <v>18</v>
      </c>
      <c r="J10" s="2" t="s">
        <v>19</v>
      </c>
      <c r="K10" s="2" t="s">
        <v>20</v>
      </c>
      <c r="L10" s="2" t="s">
        <v>21</v>
      </c>
      <c r="M10" s="2" t="s">
        <v>22</v>
      </c>
      <c r="N10" s="2" t="s">
        <v>23</v>
      </c>
      <c r="O10" s="2" t="s">
        <v>24</v>
      </c>
      <c r="P10" s="2" t="s">
        <v>25</v>
      </c>
      <c r="Q10" s="2" t="s">
        <v>26</v>
      </c>
      <c r="R10" s="20"/>
      <c r="S10" s="2" t="s">
        <v>0</v>
      </c>
      <c r="T10" s="2">
        <v>1</v>
      </c>
      <c r="U10" s="2">
        <f>T10+1</f>
        <v>2</v>
      </c>
      <c r="V10" s="2">
        <f t="shared" ref="V10:AC10" si="0">U10+1</f>
        <v>3</v>
      </c>
      <c r="W10" s="2">
        <f t="shared" si="0"/>
        <v>4</v>
      </c>
      <c r="X10" s="2">
        <f t="shared" si="0"/>
        <v>5</v>
      </c>
      <c r="Y10" s="2">
        <f t="shared" si="0"/>
        <v>6</v>
      </c>
      <c r="Z10" s="2">
        <f t="shared" si="0"/>
        <v>7</v>
      </c>
      <c r="AA10" s="2">
        <f t="shared" si="0"/>
        <v>8</v>
      </c>
      <c r="AB10" s="2">
        <f t="shared" si="0"/>
        <v>9</v>
      </c>
      <c r="AC10" s="2">
        <f t="shared" si="0"/>
        <v>10</v>
      </c>
      <c r="AD10" s="2" t="s">
        <v>1</v>
      </c>
      <c r="AE10" s="20"/>
      <c r="AF10" s="2">
        <v>1</v>
      </c>
      <c r="AG10" s="2">
        <f>AF10+1</f>
        <v>2</v>
      </c>
      <c r="AH10" s="2">
        <f t="shared" ref="AH10:AO10" si="1">AG10+1</f>
        <v>3</v>
      </c>
      <c r="AI10" s="2">
        <f t="shared" si="1"/>
        <v>4</v>
      </c>
      <c r="AJ10" s="2">
        <f t="shared" si="1"/>
        <v>5</v>
      </c>
      <c r="AK10" s="2">
        <f t="shared" si="1"/>
        <v>6</v>
      </c>
      <c r="AL10" s="2">
        <f t="shared" si="1"/>
        <v>7</v>
      </c>
      <c r="AM10" s="2">
        <f t="shared" si="1"/>
        <v>8</v>
      </c>
      <c r="AN10" s="2">
        <f t="shared" si="1"/>
        <v>9</v>
      </c>
      <c r="AO10" s="2">
        <f t="shared" si="1"/>
        <v>10</v>
      </c>
      <c r="AP10" s="2" t="s">
        <v>27</v>
      </c>
      <c r="AQ10" s="20"/>
      <c r="AR10" s="2" t="s">
        <v>28</v>
      </c>
      <c r="AS10" s="2" t="s">
        <v>29</v>
      </c>
      <c r="AT10" s="2" t="s">
        <v>30</v>
      </c>
      <c r="AU10" s="2" t="s">
        <v>8</v>
      </c>
      <c r="AV10" s="2" t="s">
        <v>31</v>
      </c>
      <c r="AW10" s="20"/>
      <c r="AX10" s="2" t="s">
        <v>32</v>
      </c>
      <c r="AY10" s="2" t="s">
        <v>33</v>
      </c>
      <c r="AZ10" s="2" t="s">
        <v>34</v>
      </c>
      <c r="BB10" s="21" t="s">
        <v>35</v>
      </c>
    </row>
    <row r="11" spans="1:54" x14ac:dyDescent="0.3">
      <c r="A11" s="22"/>
      <c r="B11" s="23" t="s">
        <v>28</v>
      </c>
      <c r="C11" s="9"/>
      <c r="D11" s="10">
        <v>100</v>
      </c>
      <c r="F11" s="6">
        <v>1</v>
      </c>
      <c r="G11" s="24">
        <v>0.99902343760000001</v>
      </c>
      <c r="H11" s="24">
        <v>0.83969307211502919</v>
      </c>
      <c r="I11" s="24">
        <v>0.41758141357335998</v>
      </c>
      <c r="J11" s="24">
        <v>0.85529410231353098</v>
      </c>
      <c r="K11" s="24">
        <v>8.3403034682674959E-2</v>
      </c>
      <c r="L11" s="24">
        <v>0.50291981249313322</v>
      </c>
      <c r="M11" s="24">
        <v>0.68888040721657096</v>
      </c>
      <c r="N11" s="24">
        <v>1.487180998962423E-2</v>
      </c>
      <c r="O11" s="24">
        <v>0.35086493463904622</v>
      </c>
      <c r="P11" s="24">
        <v>0.52106174260680294</v>
      </c>
      <c r="Q11" s="24">
        <v>0.5823990058829186</v>
      </c>
      <c r="S11" s="3">
        <f t="shared" ref="S11:S74" si="2">_xlfn.BINOM.INV($D$18,$D$17,G11)</f>
        <v>10</v>
      </c>
      <c r="T11" s="4">
        <f t="shared" ref="T11:AC36" si="3">IF(T$10&lt;=$S11,_xlfn.LOGNORM.INV(H11,$D$26,$D$27)+$D$25,"")</f>
        <v>2.5687391567999733</v>
      </c>
      <c r="U11" s="4">
        <f t="shared" si="3"/>
        <v>0.81029853486892744</v>
      </c>
      <c r="V11" s="4">
        <f t="shared" si="3"/>
        <v>2.7967896011166453</v>
      </c>
      <c r="W11" s="4">
        <f t="shared" si="3"/>
        <v>0.54855719692176252</v>
      </c>
      <c r="X11" s="4">
        <f t="shared" si="3"/>
        <v>0.93603277003983287</v>
      </c>
      <c r="Y11" s="4">
        <f t="shared" si="3"/>
        <v>1.4384569946144494</v>
      </c>
      <c r="Z11" s="4">
        <f t="shared" si="3"/>
        <v>0.51392400380057646</v>
      </c>
      <c r="AA11" s="4">
        <f t="shared" si="3"/>
        <v>0.73540707802339345</v>
      </c>
      <c r="AB11" s="4">
        <f t="shared" si="3"/>
        <v>0.96851771558468447</v>
      </c>
      <c r="AC11" s="4">
        <f t="shared" si="3"/>
        <v>1.0986657390119166</v>
      </c>
      <c r="AD11" s="5">
        <f>SUM(T11:AC11)</f>
        <v>12.415388790782163</v>
      </c>
      <c r="AF11" s="25">
        <f t="shared" ref="AF11:AO36" si="4">IFERROR(MEDIAN($D$31-$D$30,T11-$D$30,0),"")</f>
        <v>0.56873915679997333</v>
      </c>
      <c r="AG11" s="25">
        <f t="shared" si="4"/>
        <v>0</v>
      </c>
      <c r="AH11" s="25">
        <f t="shared" si="4"/>
        <v>0.79678960111664532</v>
      </c>
      <c r="AI11" s="25">
        <f t="shared" si="4"/>
        <v>0</v>
      </c>
      <c r="AJ11" s="25">
        <f t="shared" si="4"/>
        <v>0</v>
      </c>
      <c r="AK11" s="25">
        <f t="shared" si="4"/>
        <v>0</v>
      </c>
      <c r="AL11" s="25">
        <f t="shared" si="4"/>
        <v>0</v>
      </c>
      <c r="AM11" s="25">
        <f t="shared" si="4"/>
        <v>0</v>
      </c>
      <c r="AN11" s="25">
        <f t="shared" si="4"/>
        <v>0</v>
      </c>
      <c r="AO11" s="25">
        <f t="shared" si="4"/>
        <v>0</v>
      </c>
      <c r="AP11" s="26">
        <f>SUM(AF11:AO11)</f>
        <v>1.3655287579166187</v>
      </c>
      <c r="AR11" s="25">
        <f>$D$11</f>
        <v>100</v>
      </c>
      <c r="AS11" s="25">
        <f>$D$12</f>
        <v>30</v>
      </c>
      <c r="AT11" s="25">
        <f>$D$13</f>
        <v>50</v>
      </c>
      <c r="AU11" s="25">
        <f>AD11</f>
        <v>12.415388790782163</v>
      </c>
      <c r="AV11" s="27">
        <f>AR11-SUM(AS11:AU11)</f>
        <v>7.5846112092178402</v>
      </c>
      <c r="AX11" s="25">
        <f t="shared" ref="AX11:AX74" si="5">$D$32</f>
        <v>8</v>
      </c>
      <c r="AY11" s="25">
        <f>AP11</f>
        <v>1.3655287579166187</v>
      </c>
      <c r="AZ11" s="27">
        <f>AV11-AX11+AY11</f>
        <v>0.95013996713445881</v>
      </c>
      <c r="BB11" s="27">
        <f>AZ11-AV11</f>
        <v>-6.6344712420833813</v>
      </c>
    </row>
    <row r="12" spans="1:54" x14ac:dyDescent="0.3">
      <c r="A12" s="22"/>
      <c r="B12" s="23" t="s">
        <v>29</v>
      </c>
      <c r="C12" s="9"/>
      <c r="D12" s="10">
        <v>30</v>
      </c>
      <c r="F12" s="6">
        <f>F11+1</f>
        <v>2</v>
      </c>
      <c r="G12" s="24">
        <v>0.68278273766011754</v>
      </c>
      <c r="H12" s="24">
        <v>0.30820469271342776</v>
      </c>
      <c r="I12" s="24">
        <v>0.50241663343631526</v>
      </c>
      <c r="J12" s="24">
        <v>0.65399777943661708</v>
      </c>
      <c r="K12" s="24">
        <v>0.74276648482339391</v>
      </c>
      <c r="L12" s="24">
        <v>0.37699913598253398</v>
      </c>
      <c r="M12" s="24">
        <v>0.54212799498247144</v>
      </c>
      <c r="N12" s="24">
        <v>0.7139315667514744</v>
      </c>
      <c r="O12" s="24">
        <v>0.30690841836578275</v>
      </c>
      <c r="P12" s="24">
        <v>0.37365025459848888</v>
      </c>
      <c r="Q12" s="24">
        <v>0.4665241375428486</v>
      </c>
      <c r="S12" s="3">
        <f t="shared" si="2"/>
        <v>6</v>
      </c>
      <c r="T12" s="4">
        <f t="shared" si="3"/>
        <v>0.69539548520866457</v>
      </c>
      <c r="U12" s="4">
        <f t="shared" si="3"/>
        <v>0.93516507353894518</v>
      </c>
      <c r="V12" s="4">
        <f t="shared" si="3"/>
        <v>1.3057461176475216</v>
      </c>
      <c r="W12" s="4">
        <f t="shared" si="3"/>
        <v>1.7067519102969353</v>
      </c>
      <c r="X12" s="4">
        <f t="shared" si="3"/>
        <v>0.76276425318738683</v>
      </c>
      <c r="Y12" s="4">
        <f t="shared" si="3"/>
        <v>1.0094035712039653</v>
      </c>
      <c r="Z12" s="4" t="str">
        <f t="shared" si="3"/>
        <v/>
      </c>
      <c r="AA12" s="4" t="str">
        <f t="shared" si="3"/>
        <v/>
      </c>
      <c r="AB12" s="4" t="str">
        <f t="shared" si="3"/>
        <v/>
      </c>
      <c r="AC12" s="4" t="str">
        <f t="shared" si="3"/>
        <v/>
      </c>
      <c r="AD12" s="5">
        <f t="shared" ref="AD12:AD75" si="6">SUM(T12:AC12)</f>
        <v>6.4152264110834185</v>
      </c>
      <c r="AF12" s="28">
        <f t="shared" si="4"/>
        <v>0</v>
      </c>
      <c r="AG12" s="28">
        <f t="shared" si="4"/>
        <v>0</v>
      </c>
      <c r="AH12" s="28">
        <f t="shared" si="4"/>
        <v>0</v>
      </c>
      <c r="AI12" s="28">
        <f t="shared" si="4"/>
        <v>0</v>
      </c>
      <c r="AJ12" s="28">
        <f t="shared" si="4"/>
        <v>0</v>
      </c>
      <c r="AK12" s="28">
        <f t="shared" si="4"/>
        <v>0</v>
      </c>
      <c r="AL12" s="28" t="str">
        <f t="shared" si="4"/>
        <v/>
      </c>
      <c r="AM12" s="28" t="str">
        <f t="shared" si="4"/>
        <v/>
      </c>
      <c r="AN12" s="28" t="str">
        <f t="shared" si="4"/>
        <v/>
      </c>
      <c r="AO12" s="29" t="str">
        <f t="shared" si="4"/>
        <v/>
      </c>
      <c r="AP12" s="29">
        <f>SUM(AF12:AO12)</f>
        <v>0</v>
      </c>
      <c r="AR12" s="28">
        <f>$D$11</f>
        <v>100</v>
      </c>
      <c r="AS12" s="28">
        <f>$D$12</f>
        <v>30</v>
      </c>
      <c r="AT12" s="28">
        <f>$D$13</f>
        <v>50</v>
      </c>
      <c r="AU12" s="28">
        <f>AD12</f>
        <v>6.4152264110834185</v>
      </c>
      <c r="AV12" s="30">
        <f>AR12-SUM(AS12:AU12)</f>
        <v>13.584773588916576</v>
      </c>
      <c r="AX12" s="28">
        <f t="shared" si="5"/>
        <v>8</v>
      </c>
      <c r="AY12" s="28">
        <f>AP12</f>
        <v>0</v>
      </c>
      <c r="AZ12" s="30">
        <f>AV12-AX12+AY12</f>
        <v>5.5847735889165762</v>
      </c>
      <c r="BB12" s="30">
        <f t="shared" ref="BB12:BB75" si="7">AZ12-AV12</f>
        <v>-8</v>
      </c>
    </row>
    <row r="13" spans="1:54" x14ac:dyDescent="0.3">
      <c r="A13" s="22"/>
      <c r="B13" s="23" t="s">
        <v>36</v>
      </c>
      <c r="C13" s="9"/>
      <c r="D13" s="10">
        <v>50</v>
      </c>
      <c r="F13" s="6">
        <f t="shared" ref="F13:F76" si="8">F12+1</f>
        <v>3</v>
      </c>
      <c r="G13" s="24">
        <v>0.63204776842452393</v>
      </c>
      <c r="H13" s="24">
        <v>0.22402091106517596</v>
      </c>
      <c r="I13" s="24">
        <v>2.3751946023414239E-2</v>
      </c>
      <c r="J13" s="24">
        <v>0.65543745556331334</v>
      </c>
      <c r="K13" s="24">
        <v>0.33397821748932144</v>
      </c>
      <c r="L13" s="24">
        <v>0.65029857907041244</v>
      </c>
      <c r="M13" s="24">
        <v>0.62687350616656579</v>
      </c>
      <c r="N13" s="24">
        <v>0.8527816996600498</v>
      </c>
      <c r="O13" s="24">
        <v>0.59876684079561238</v>
      </c>
      <c r="P13" s="24">
        <v>0.27278234575564109</v>
      </c>
      <c r="Q13" s="24">
        <v>0.43967843510016058</v>
      </c>
      <c r="S13" s="3">
        <f t="shared" si="2"/>
        <v>6</v>
      </c>
      <c r="T13" s="4">
        <f t="shared" si="3"/>
        <v>0.63005862492924003</v>
      </c>
      <c r="U13" s="4">
        <f t="shared" si="3"/>
        <v>0.51884739686010439</v>
      </c>
      <c r="V13" s="4">
        <f t="shared" si="3"/>
        <v>1.3107322628626541</v>
      </c>
      <c r="W13" s="4">
        <f t="shared" si="3"/>
        <v>0.71892297542990513</v>
      </c>
      <c r="X13" s="4">
        <f t="shared" si="3"/>
        <v>1.2931089897916768</v>
      </c>
      <c r="Y13" s="4">
        <f t="shared" si="3"/>
        <v>1.2185162341203002</v>
      </c>
      <c r="Z13" s="4" t="str">
        <f t="shared" si="3"/>
        <v/>
      </c>
      <c r="AA13" s="4" t="str">
        <f t="shared" si="3"/>
        <v/>
      </c>
      <c r="AB13" s="4" t="str">
        <f t="shared" si="3"/>
        <v/>
      </c>
      <c r="AC13" s="4" t="str">
        <f t="shared" si="3"/>
        <v/>
      </c>
      <c r="AD13" s="5">
        <f t="shared" si="6"/>
        <v>5.6901864839938812</v>
      </c>
      <c r="AF13" s="28">
        <f t="shared" si="4"/>
        <v>0</v>
      </c>
      <c r="AG13" s="28">
        <f t="shared" si="4"/>
        <v>0</v>
      </c>
      <c r="AH13" s="28">
        <f t="shared" si="4"/>
        <v>0</v>
      </c>
      <c r="AI13" s="28">
        <f t="shared" si="4"/>
        <v>0</v>
      </c>
      <c r="AJ13" s="28">
        <f t="shared" si="4"/>
        <v>0</v>
      </c>
      <c r="AK13" s="28">
        <f t="shared" si="4"/>
        <v>0</v>
      </c>
      <c r="AL13" s="28" t="str">
        <f t="shared" si="4"/>
        <v/>
      </c>
      <c r="AM13" s="28" t="str">
        <f t="shared" si="4"/>
        <v/>
      </c>
      <c r="AN13" s="28" t="str">
        <f t="shared" si="4"/>
        <v/>
      </c>
      <c r="AO13" s="29" t="str">
        <f t="shared" si="4"/>
        <v/>
      </c>
      <c r="AP13" s="29">
        <f t="shared" ref="AP13:AP20" si="9">SUM(AF13:AO13)</f>
        <v>0</v>
      </c>
      <c r="AR13" s="28">
        <f t="shared" ref="AR13:AR76" si="10">$D$11</f>
        <v>100</v>
      </c>
      <c r="AS13" s="28">
        <f t="shared" ref="AS13:AS76" si="11">$D$12</f>
        <v>30</v>
      </c>
      <c r="AT13" s="28">
        <f t="shared" ref="AT13:AT76" si="12">$D$13</f>
        <v>50</v>
      </c>
      <c r="AU13" s="28">
        <f t="shared" ref="AU13:AU76" si="13">AD13</f>
        <v>5.6901864839938812</v>
      </c>
      <c r="AV13" s="30">
        <f t="shared" ref="AV13:AV76" si="14">AR13-SUM(AS13:AU13)</f>
        <v>14.309813516006116</v>
      </c>
      <c r="AX13" s="28">
        <f t="shared" si="5"/>
        <v>8</v>
      </c>
      <c r="AY13" s="28">
        <f t="shared" ref="AY13:AY76" si="15">AP13</f>
        <v>0</v>
      </c>
      <c r="AZ13" s="30">
        <f t="shared" ref="AZ13:AZ76" si="16">AV13-AX13+AY13</f>
        <v>6.3098135160061162</v>
      </c>
      <c r="BB13" s="30">
        <f t="shared" si="7"/>
        <v>-8</v>
      </c>
    </row>
    <row r="14" spans="1:54" x14ac:dyDescent="0.3">
      <c r="A14" s="31"/>
      <c r="B14" s="7"/>
      <c r="F14" s="6">
        <f t="shared" si="8"/>
        <v>4</v>
      </c>
      <c r="G14" s="24">
        <v>0.36030092264557168</v>
      </c>
      <c r="H14" s="24">
        <v>0.24950873447409105</v>
      </c>
      <c r="I14" s="24">
        <v>0.46609823158673003</v>
      </c>
      <c r="J14" s="24">
        <v>0.57868131619926677</v>
      </c>
      <c r="K14" s="24">
        <v>0.11110754434187908</v>
      </c>
      <c r="L14" s="24">
        <v>0.3899151244522634</v>
      </c>
      <c r="M14" s="24">
        <v>0.12779098747708961</v>
      </c>
      <c r="N14" s="24">
        <v>0.53579880831683335</v>
      </c>
      <c r="O14" s="24">
        <v>0.42973011177783904</v>
      </c>
      <c r="P14" s="24">
        <v>0.43045362676431209</v>
      </c>
      <c r="Q14" s="24">
        <v>3.2476374785626927E-2</v>
      </c>
      <c r="S14" s="3">
        <f t="shared" si="2"/>
        <v>4</v>
      </c>
      <c r="T14" s="4">
        <f t="shared" si="3"/>
        <v>0.64819192675435355</v>
      </c>
      <c r="U14" s="4">
        <f t="shared" si="3"/>
        <v>0.87682881400240764</v>
      </c>
      <c r="V14" s="4">
        <f t="shared" si="3"/>
        <v>1.0897383898839856</v>
      </c>
      <c r="W14" s="4">
        <f t="shared" si="3"/>
        <v>0.56270222168865602</v>
      </c>
      <c r="X14" s="4" t="str">
        <f t="shared" si="3"/>
        <v/>
      </c>
      <c r="Y14" s="4" t="str">
        <f t="shared" si="3"/>
        <v/>
      </c>
      <c r="Z14" s="4" t="str">
        <f t="shared" si="3"/>
        <v/>
      </c>
      <c r="AA14" s="4" t="str">
        <f t="shared" si="3"/>
        <v/>
      </c>
      <c r="AB14" s="4" t="str">
        <f t="shared" si="3"/>
        <v/>
      </c>
      <c r="AC14" s="4" t="str">
        <f t="shared" si="3"/>
        <v/>
      </c>
      <c r="AD14" s="5">
        <f t="shared" si="6"/>
        <v>3.1774613523294031</v>
      </c>
      <c r="AF14" s="28">
        <f t="shared" si="4"/>
        <v>0</v>
      </c>
      <c r="AG14" s="28">
        <f t="shared" si="4"/>
        <v>0</v>
      </c>
      <c r="AH14" s="28">
        <f t="shared" si="4"/>
        <v>0</v>
      </c>
      <c r="AI14" s="28">
        <f t="shared" si="4"/>
        <v>0</v>
      </c>
      <c r="AJ14" s="28" t="str">
        <f t="shared" si="4"/>
        <v/>
      </c>
      <c r="AK14" s="28" t="str">
        <f t="shared" si="4"/>
        <v/>
      </c>
      <c r="AL14" s="28" t="str">
        <f t="shared" si="4"/>
        <v/>
      </c>
      <c r="AM14" s="28" t="str">
        <f t="shared" si="4"/>
        <v/>
      </c>
      <c r="AN14" s="28" t="str">
        <f t="shared" si="4"/>
        <v/>
      </c>
      <c r="AO14" s="29" t="str">
        <f t="shared" si="4"/>
        <v/>
      </c>
      <c r="AP14" s="29">
        <f t="shared" si="9"/>
        <v>0</v>
      </c>
      <c r="AR14" s="28">
        <f t="shared" si="10"/>
        <v>100</v>
      </c>
      <c r="AS14" s="28">
        <f t="shared" si="11"/>
        <v>30</v>
      </c>
      <c r="AT14" s="28">
        <f t="shared" si="12"/>
        <v>50</v>
      </c>
      <c r="AU14" s="28">
        <f t="shared" si="13"/>
        <v>3.1774613523294031</v>
      </c>
      <c r="AV14" s="30">
        <f t="shared" si="14"/>
        <v>16.822538647670598</v>
      </c>
      <c r="AX14" s="28">
        <f t="shared" si="5"/>
        <v>8</v>
      </c>
      <c r="AY14" s="28">
        <f t="shared" si="15"/>
        <v>0</v>
      </c>
      <c r="AZ14" s="30">
        <f t="shared" si="16"/>
        <v>8.8225386476705978</v>
      </c>
      <c r="BB14" s="30">
        <f t="shared" si="7"/>
        <v>-8</v>
      </c>
    </row>
    <row r="15" spans="1:54" x14ac:dyDescent="0.3">
      <c r="A15" s="22" t="s">
        <v>37</v>
      </c>
      <c r="B15" s="23" t="s">
        <v>38</v>
      </c>
      <c r="C15" s="32" t="s">
        <v>39</v>
      </c>
      <c r="D15" s="32" t="s">
        <v>2</v>
      </c>
      <c r="F15" s="6">
        <f t="shared" si="8"/>
        <v>5</v>
      </c>
      <c r="G15" s="24">
        <v>0.83673921459958611</v>
      </c>
      <c r="H15" s="24">
        <v>0.50228689862027276</v>
      </c>
      <c r="I15" s="24">
        <v>0.50673976349473115</v>
      </c>
      <c r="J15" s="24">
        <v>0.11336617835546081</v>
      </c>
      <c r="K15" s="24">
        <v>0.38938578844623462</v>
      </c>
      <c r="L15" s="24">
        <v>0.78167014178129723</v>
      </c>
      <c r="M15" s="24">
        <v>0.52868640785924725</v>
      </c>
      <c r="N15" s="24">
        <v>0.74655819775889953</v>
      </c>
      <c r="O15" s="24">
        <v>0.16197893603599733</v>
      </c>
      <c r="P15" s="24">
        <v>0.12201606498683948</v>
      </c>
      <c r="Q15" s="24">
        <v>0.55328010217526502</v>
      </c>
      <c r="S15" s="3">
        <f t="shared" si="2"/>
        <v>7</v>
      </c>
      <c r="T15" s="4">
        <f t="shared" si="3"/>
        <v>0.93494163633122673</v>
      </c>
      <c r="U15" s="4">
        <f t="shared" si="3"/>
        <v>0.94267704165065713</v>
      </c>
      <c r="V15" s="4">
        <f t="shared" si="3"/>
        <v>0.56388570940518101</v>
      </c>
      <c r="W15" s="4">
        <f t="shared" si="3"/>
        <v>0.77658196052290751</v>
      </c>
      <c r="X15" s="4">
        <f t="shared" si="3"/>
        <v>1.9723206514029017</v>
      </c>
      <c r="Y15" s="4">
        <f t="shared" si="3"/>
        <v>0.98290342647873374</v>
      </c>
      <c r="Z15" s="4">
        <f t="shared" si="3"/>
        <v>1.7294513925095683</v>
      </c>
      <c r="AA15" s="4" t="str">
        <f t="shared" si="3"/>
        <v/>
      </c>
      <c r="AB15" s="4" t="str">
        <f t="shared" si="3"/>
        <v/>
      </c>
      <c r="AC15" s="4" t="str">
        <f t="shared" si="3"/>
        <v/>
      </c>
      <c r="AD15" s="5">
        <f t="shared" si="6"/>
        <v>7.9027618183011752</v>
      </c>
      <c r="AF15" s="28">
        <f t="shared" si="4"/>
        <v>0</v>
      </c>
      <c r="AG15" s="28">
        <f t="shared" si="4"/>
        <v>0</v>
      </c>
      <c r="AH15" s="28">
        <f t="shared" si="4"/>
        <v>0</v>
      </c>
      <c r="AI15" s="28">
        <f t="shared" si="4"/>
        <v>0</v>
      </c>
      <c r="AJ15" s="28">
        <f t="shared" si="4"/>
        <v>0</v>
      </c>
      <c r="AK15" s="28">
        <f t="shared" si="4"/>
        <v>0</v>
      </c>
      <c r="AL15" s="28">
        <f t="shared" si="4"/>
        <v>0</v>
      </c>
      <c r="AM15" s="28" t="str">
        <f t="shared" si="4"/>
        <v/>
      </c>
      <c r="AN15" s="28" t="str">
        <f t="shared" si="4"/>
        <v/>
      </c>
      <c r="AO15" s="29" t="str">
        <f t="shared" si="4"/>
        <v/>
      </c>
      <c r="AP15" s="29">
        <f t="shared" si="9"/>
        <v>0</v>
      </c>
      <c r="AR15" s="28">
        <f t="shared" si="10"/>
        <v>100</v>
      </c>
      <c r="AS15" s="28">
        <f t="shared" si="11"/>
        <v>30</v>
      </c>
      <c r="AT15" s="28">
        <f t="shared" si="12"/>
        <v>50</v>
      </c>
      <c r="AU15" s="28">
        <f t="shared" si="13"/>
        <v>7.9027618183011752</v>
      </c>
      <c r="AV15" s="30">
        <f t="shared" si="14"/>
        <v>12.097238181698827</v>
      </c>
      <c r="AX15" s="28">
        <f t="shared" si="5"/>
        <v>8</v>
      </c>
      <c r="AY15" s="28">
        <f t="shared" si="15"/>
        <v>0</v>
      </c>
      <c r="AZ15" s="30">
        <f t="shared" si="16"/>
        <v>4.0972381816988275</v>
      </c>
      <c r="BB15" s="30">
        <f t="shared" si="7"/>
        <v>-8</v>
      </c>
    </row>
    <row r="16" spans="1:54" ht="15" thickBot="1" x14ac:dyDescent="0.35">
      <c r="A16" s="22"/>
      <c r="B16" s="23"/>
      <c r="C16" s="23"/>
      <c r="D16" s="23"/>
      <c r="F16" s="6">
        <f t="shared" si="8"/>
        <v>6</v>
      </c>
      <c r="G16" s="24">
        <v>0.46454454327489703</v>
      </c>
      <c r="H16" s="24">
        <v>8.8715785317671769E-2</v>
      </c>
      <c r="I16" s="24">
        <v>0.72944187701494712</v>
      </c>
      <c r="J16" s="24">
        <v>0.64917080162556251</v>
      </c>
      <c r="K16" s="24">
        <v>0.67808614249149468</v>
      </c>
      <c r="L16" s="24">
        <v>0.5472804854092076</v>
      </c>
      <c r="M16" s="24">
        <v>0.60861835233024464</v>
      </c>
      <c r="N16" s="24">
        <v>0.11695191928140358</v>
      </c>
      <c r="O16" s="24">
        <v>0.74893945366683756</v>
      </c>
      <c r="P16" s="24">
        <v>0.34414007311835715</v>
      </c>
      <c r="Q16" s="24">
        <v>9.2351470263040802E-2</v>
      </c>
      <c r="S16" s="3">
        <f t="shared" si="2"/>
        <v>5</v>
      </c>
      <c r="T16" s="4">
        <f t="shared" si="3"/>
        <v>0.55122234870986764</v>
      </c>
      <c r="U16" s="4">
        <f t="shared" si="3"/>
        <v>1.6314974701222407</v>
      </c>
      <c r="V16" s="4">
        <f t="shared" si="3"/>
        <v>1.2893054982606187</v>
      </c>
      <c r="W16" s="4">
        <f t="shared" si="3"/>
        <v>1.3945710679340082</v>
      </c>
      <c r="X16" s="4">
        <f t="shared" si="3"/>
        <v>1.0199677116349419</v>
      </c>
      <c r="Y16" s="4" t="str">
        <f t="shared" si="3"/>
        <v/>
      </c>
      <c r="Z16" s="4" t="str">
        <f t="shared" si="3"/>
        <v/>
      </c>
      <c r="AA16" s="4" t="str">
        <f t="shared" si="3"/>
        <v/>
      </c>
      <c r="AB16" s="4" t="str">
        <f t="shared" si="3"/>
        <v/>
      </c>
      <c r="AC16" s="4" t="str">
        <f t="shared" si="3"/>
        <v/>
      </c>
      <c r="AD16" s="5">
        <f t="shared" si="6"/>
        <v>5.8865640966616777</v>
      </c>
      <c r="AF16" s="28">
        <f t="shared" si="4"/>
        <v>0</v>
      </c>
      <c r="AG16" s="28">
        <f t="shared" si="4"/>
        <v>0</v>
      </c>
      <c r="AH16" s="28">
        <f t="shared" si="4"/>
        <v>0</v>
      </c>
      <c r="AI16" s="28">
        <f t="shared" si="4"/>
        <v>0</v>
      </c>
      <c r="AJ16" s="28">
        <f t="shared" si="4"/>
        <v>0</v>
      </c>
      <c r="AK16" s="28" t="str">
        <f t="shared" si="4"/>
        <v/>
      </c>
      <c r="AL16" s="28" t="str">
        <f t="shared" si="4"/>
        <v/>
      </c>
      <c r="AM16" s="28" t="str">
        <f t="shared" si="4"/>
        <v/>
      </c>
      <c r="AN16" s="28" t="str">
        <f t="shared" si="4"/>
        <v/>
      </c>
      <c r="AO16" s="29" t="str">
        <f t="shared" si="4"/>
        <v/>
      </c>
      <c r="AP16" s="29">
        <f t="shared" si="9"/>
        <v>0</v>
      </c>
      <c r="AR16" s="28">
        <f t="shared" si="10"/>
        <v>100</v>
      </c>
      <c r="AS16" s="28">
        <f t="shared" si="11"/>
        <v>30</v>
      </c>
      <c r="AT16" s="28">
        <f t="shared" si="12"/>
        <v>50</v>
      </c>
      <c r="AU16" s="28">
        <f t="shared" si="13"/>
        <v>5.8865640966616777</v>
      </c>
      <c r="AV16" s="30">
        <f t="shared" si="14"/>
        <v>14.113435903338328</v>
      </c>
      <c r="AX16" s="28">
        <f t="shared" si="5"/>
        <v>8</v>
      </c>
      <c r="AY16" s="28">
        <f t="shared" si="15"/>
        <v>0</v>
      </c>
      <c r="AZ16" s="30">
        <f t="shared" si="16"/>
        <v>6.1134359033383276</v>
      </c>
      <c r="BB16" s="30">
        <f t="shared" si="7"/>
        <v>-8</v>
      </c>
    </row>
    <row r="17" spans="1:54" ht="15" thickBot="1" x14ac:dyDescent="0.35">
      <c r="A17" s="22"/>
      <c r="B17" s="33" t="s">
        <v>40</v>
      </c>
      <c r="C17" s="9"/>
      <c r="D17" s="34">
        <v>0.5</v>
      </c>
      <c r="F17" s="6">
        <f t="shared" si="8"/>
        <v>7</v>
      </c>
      <c r="G17" s="24">
        <v>2.1000000000000001E-2</v>
      </c>
      <c r="H17" s="24">
        <v>0.3521834287747454</v>
      </c>
      <c r="I17" s="24">
        <v>0.57318568876454568</v>
      </c>
      <c r="J17" s="24">
        <v>5.4736451362686234E-2</v>
      </c>
      <c r="K17" s="24">
        <v>0.89065645975220886</v>
      </c>
      <c r="L17" s="24">
        <v>0.37316158249433262</v>
      </c>
      <c r="M17" s="24">
        <v>0.70646820172936486</v>
      </c>
      <c r="N17" s="24">
        <v>0.13924874815257582</v>
      </c>
      <c r="O17" s="24">
        <v>0.4634045271268713</v>
      </c>
      <c r="P17" s="24">
        <v>0.78746884353740165</v>
      </c>
      <c r="Q17" s="24">
        <v>0.29458285402240769</v>
      </c>
      <c r="S17" s="3">
        <f t="shared" si="2"/>
        <v>2</v>
      </c>
      <c r="T17" s="4">
        <f t="shared" si="3"/>
        <v>0.73673209716658494</v>
      </c>
      <c r="U17" s="4">
        <f t="shared" si="3"/>
        <v>1.0768145943853904</v>
      </c>
      <c r="V17" s="4" t="str">
        <f t="shared" si="3"/>
        <v/>
      </c>
      <c r="W17" s="4" t="str">
        <f t="shared" si="3"/>
        <v/>
      </c>
      <c r="X17" s="4" t="str">
        <f t="shared" si="3"/>
        <v/>
      </c>
      <c r="Y17" s="4" t="str">
        <f t="shared" si="3"/>
        <v/>
      </c>
      <c r="Z17" s="4" t="str">
        <f t="shared" si="3"/>
        <v/>
      </c>
      <c r="AA17" s="4" t="str">
        <f t="shared" si="3"/>
        <v/>
      </c>
      <c r="AB17" s="4" t="str">
        <f t="shared" si="3"/>
        <v/>
      </c>
      <c r="AC17" s="4" t="str">
        <f t="shared" si="3"/>
        <v/>
      </c>
      <c r="AD17" s="5">
        <f t="shared" si="6"/>
        <v>1.8135466915519753</v>
      </c>
      <c r="AF17" s="28">
        <f t="shared" si="4"/>
        <v>0</v>
      </c>
      <c r="AG17" s="28">
        <f t="shared" si="4"/>
        <v>0</v>
      </c>
      <c r="AH17" s="28" t="str">
        <f t="shared" si="4"/>
        <v/>
      </c>
      <c r="AI17" s="28" t="str">
        <f t="shared" si="4"/>
        <v/>
      </c>
      <c r="AJ17" s="28" t="str">
        <f t="shared" si="4"/>
        <v/>
      </c>
      <c r="AK17" s="28" t="str">
        <f t="shared" si="4"/>
        <v/>
      </c>
      <c r="AL17" s="28" t="str">
        <f t="shared" si="4"/>
        <v/>
      </c>
      <c r="AM17" s="28" t="str">
        <f t="shared" si="4"/>
        <v/>
      </c>
      <c r="AN17" s="28" t="str">
        <f t="shared" si="4"/>
        <v/>
      </c>
      <c r="AO17" s="29" t="str">
        <f t="shared" si="4"/>
        <v/>
      </c>
      <c r="AP17" s="29">
        <f t="shared" si="9"/>
        <v>0</v>
      </c>
      <c r="AR17" s="28">
        <f t="shared" si="10"/>
        <v>100</v>
      </c>
      <c r="AS17" s="28">
        <f t="shared" si="11"/>
        <v>30</v>
      </c>
      <c r="AT17" s="28">
        <f t="shared" si="12"/>
        <v>50</v>
      </c>
      <c r="AU17" s="28">
        <f t="shared" si="13"/>
        <v>1.8135466915519753</v>
      </c>
      <c r="AV17" s="30">
        <f t="shared" si="14"/>
        <v>18.186453308448023</v>
      </c>
      <c r="AX17" s="28">
        <f t="shared" si="5"/>
        <v>8</v>
      </c>
      <c r="AY17" s="28">
        <f t="shared" si="15"/>
        <v>0</v>
      </c>
      <c r="AZ17" s="30">
        <f t="shared" si="16"/>
        <v>10.186453308448023</v>
      </c>
      <c r="BB17" s="30">
        <f t="shared" si="7"/>
        <v>-8</v>
      </c>
    </row>
    <row r="18" spans="1:54" ht="15" thickBot="1" x14ac:dyDescent="0.35">
      <c r="A18" s="31"/>
      <c r="B18" s="33" t="s">
        <v>3</v>
      </c>
      <c r="C18" s="9"/>
      <c r="D18" s="35">
        <v>10</v>
      </c>
      <c r="F18" s="6">
        <f t="shared" si="8"/>
        <v>8</v>
      </c>
      <c r="G18" s="24">
        <v>0.19855953634294232</v>
      </c>
      <c r="H18" s="24">
        <v>0.97872785143329655</v>
      </c>
      <c r="I18" s="24">
        <v>0.65461816913913506</v>
      </c>
      <c r="J18" s="24">
        <v>0.9263322123408394</v>
      </c>
      <c r="K18" s="24">
        <v>0.92711564940714164</v>
      </c>
      <c r="L18" s="24">
        <v>0.7947222966938492</v>
      </c>
      <c r="M18" s="24">
        <v>0.62913632916337614</v>
      </c>
      <c r="N18" s="24">
        <v>0.92586145564294609</v>
      </c>
      <c r="O18" s="24">
        <v>0.2082248329797004</v>
      </c>
      <c r="P18" s="24">
        <v>0.24914696555856686</v>
      </c>
      <c r="Q18" s="24">
        <v>0.58587120682611449</v>
      </c>
      <c r="S18" s="3">
        <f t="shared" si="2"/>
        <v>4</v>
      </c>
      <c r="T18" s="4">
        <f t="shared" si="3"/>
        <v>11.106095292983431</v>
      </c>
      <c r="U18" s="4">
        <f t="shared" si="3"/>
        <v>1.3078900416621824</v>
      </c>
      <c r="V18" s="4">
        <f t="shared" si="3"/>
        <v>4.7494544215707304</v>
      </c>
      <c r="W18" s="4">
        <f t="shared" si="3"/>
        <v>4.7874314021789646</v>
      </c>
      <c r="X18" s="4" t="str">
        <f t="shared" si="3"/>
        <v/>
      </c>
      <c r="Y18" s="4" t="str">
        <f t="shared" si="3"/>
        <v/>
      </c>
      <c r="Z18" s="4" t="str">
        <f t="shared" si="3"/>
        <v/>
      </c>
      <c r="AA18" s="4" t="str">
        <f t="shared" si="3"/>
        <v/>
      </c>
      <c r="AB18" s="4" t="str">
        <f t="shared" si="3"/>
        <v/>
      </c>
      <c r="AC18" s="4" t="str">
        <f t="shared" si="3"/>
        <v/>
      </c>
      <c r="AD18" s="5">
        <f t="shared" si="6"/>
        <v>21.950871158395305</v>
      </c>
      <c r="AF18" s="28">
        <f t="shared" si="4"/>
        <v>9.1060952929834311</v>
      </c>
      <c r="AG18" s="28">
        <f t="shared" si="4"/>
        <v>0</v>
      </c>
      <c r="AH18" s="28">
        <f t="shared" si="4"/>
        <v>2.7494544215707304</v>
      </c>
      <c r="AI18" s="28">
        <f t="shared" si="4"/>
        <v>2.7874314021789646</v>
      </c>
      <c r="AJ18" s="28" t="str">
        <f t="shared" si="4"/>
        <v/>
      </c>
      <c r="AK18" s="28" t="str">
        <f t="shared" si="4"/>
        <v/>
      </c>
      <c r="AL18" s="28" t="str">
        <f t="shared" si="4"/>
        <v/>
      </c>
      <c r="AM18" s="28" t="str">
        <f t="shared" si="4"/>
        <v/>
      </c>
      <c r="AN18" s="28" t="str">
        <f t="shared" si="4"/>
        <v/>
      </c>
      <c r="AO18" s="29" t="str">
        <f t="shared" si="4"/>
        <v/>
      </c>
      <c r="AP18" s="29">
        <f t="shared" si="9"/>
        <v>14.642981116733125</v>
      </c>
      <c r="AR18" s="28">
        <f t="shared" si="10"/>
        <v>100</v>
      </c>
      <c r="AS18" s="28">
        <f t="shared" si="11"/>
        <v>30</v>
      </c>
      <c r="AT18" s="28">
        <f t="shared" si="12"/>
        <v>50</v>
      </c>
      <c r="AU18" s="28">
        <f t="shared" si="13"/>
        <v>21.950871158395305</v>
      </c>
      <c r="AV18" s="30">
        <f t="shared" si="14"/>
        <v>-1.9508711583953016</v>
      </c>
      <c r="AX18" s="28">
        <f t="shared" si="5"/>
        <v>8</v>
      </c>
      <c r="AY18" s="28">
        <f t="shared" si="15"/>
        <v>14.642981116733125</v>
      </c>
      <c r="AZ18" s="30">
        <f t="shared" si="16"/>
        <v>4.6921099583378236</v>
      </c>
      <c r="BB18" s="30">
        <f t="shared" si="7"/>
        <v>6.6429811167331252</v>
      </c>
    </row>
    <row r="19" spans="1:54" x14ac:dyDescent="0.3">
      <c r="A19" s="31"/>
      <c r="B19" s="7"/>
      <c r="F19" s="6">
        <f t="shared" si="8"/>
        <v>9</v>
      </c>
      <c r="G19" s="24">
        <v>0.34134871275393019</v>
      </c>
      <c r="H19" s="24">
        <v>0.61052509223601403</v>
      </c>
      <c r="I19" s="24">
        <v>0.25141658742385187</v>
      </c>
      <c r="J19" s="24">
        <v>0.81921762162677403</v>
      </c>
      <c r="K19" s="24">
        <v>0.90037839373162143</v>
      </c>
      <c r="L19" s="24">
        <v>0.28979302606349433</v>
      </c>
      <c r="M19" s="24">
        <v>0.4258230796575293</v>
      </c>
      <c r="N19" s="24">
        <v>0.68341485488039466</v>
      </c>
      <c r="O19" s="24">
        <v>0.74576108383780637</v>
      </c>
      <c r="P19" s="24">
        <v>0.61760073575745367</v>
      </c>
      <c r="Q19" s="24">
        <v>0.63542243474288684</v>
      </c>
      <c r="S19" s="3">
        <f t="shared" si="2"/>
        <v>4</v>
      </c>
      <c r="T19" s="4">
        <f t="shared" si="3"/>
        <v>1.1714525094046879</v>
      </c>
      <c r="U19" s="4">
        <f t="shared" si="3"/>
        <v>0.64960232081523761</v>
      </c>
      <c r="V19" s="4">
        <f t="shared" si="3"/>
        <v>2.3208769704500467</v>
      </c>
      <c r="W19" s="4">
        <f t="shared" si="3"/>
        <v>3.7731119896273047</v>
      </c>
      <c r="X19" s="4" t="str">
        <f t="shared" si="3"/>
        <v/>
      </c>
      <c r="Y19" s="4" t="str">
        <f t="shared" si="3"/>
        <v/>
      </c>
      <c r="Z19" s="4" t="str">
        <f t="shared" si="3"/>
        <v/>
      </c>
      <c r="AA19" s="4" t="str">
        <f t="shared" si="3"/>
        <v/>
      </c>
      <c r="AB19" s="4" t="str">
        <f t="shared" si="3"/>
        <v/>
      </c>
      <c r="AC19" s="4" t="str">
        <f t="shared" si="3"/>
        <v/>
      </c>
      <c r="AD19" s="5">
        <f t="shared" si="6"/>
        <v>7.9150437902972772</v>
      </c>
      <c r="AF19" s="28">
        <f t="shared" si="4"/>
        <v>0</v>
      </c>
      <c r="AG19" s="28">
        <f t="shared" si="4"/>
        <v>0</v>
      </c>
      <c r="AH19" s="28">
        <f t="shared" si="4"/>
        <v>0.32087697045004671</v>
      </c>
      <c r="AI19" s="28">
        <f t="shared" si="4"/>
        <v>1.7731119896273047</v>
      </c>
      <c r="AJ19" s="28" t="str">
        <f t="shared" si="4"/>
        <v/>
      </c>
      <c r="AK19" s="28" t="str">
        <f t="shared" si="4"/>
        <v/>
      </c>
      <c r="AL19" s="28" t="str">
        <f t="shared" si="4"/>
        <v/>
      </c>
      <c r="AM19" s="28" t="str">
        <f t="shared" si="4"/>
        <v/>
      </c>
      <c r="AN19" s="28" t="str">
        <f t="shared" si="4"/>
        <v/>
      </c>
      <c r="AO19" s="29" t="str">
        <f t="shared" si="4"/>
        <v/>
      </c>
      <c r="AP19" s="29">
        <f t="shared" si="9"/>
        <v>2.0939889600773514</v>
      </c>
      <c r="AR19" s="28">
        <f t="shared" si="10"/>
        <v>100</v>
      </c>
      <c r="AS19" s="28">
        <f t="shared" si="11"/>
        <v>30</v>
      </c>
      <c r="AT19" s="28">
        <f t="shared" si="12"/>
        <v>50</v>
      </c>
      <c r="AU19" s="28">
        <f t="shared" si="13"/>
        <v>7.9150437902972772</v>
      </c>
      <c r="AV19" s="30">
        <f t="shared" si="14"/>
        <v>12.084956209702725</v>
      </c>
      <c r="AX19" s="28">
        <f t="shared" si="5"/>
        <v>8</v>
      </c>
      <c r="AY19" s="28">
        <f t="shared" si="15"/>
        <v>2.0939889600773514</v>
      </c>
      <c r="AZ19" s="30">
        <f t="shared" si="16"/>
        <v>6.1789451697800759</v>
      </c>
      <c r="BB19" s="30">
        <f t="shared" si="7"/>
        <v>-5.9060110399226486</v>
      </c>
    </row>
    <row r="20" spans="1:54" ht="15" thickBot="1" x14ac:dyDescent="0.35">
      <c r="A20" s="20" t="s">
        <v>41</v>
      </c>
      <c r="B20" s="36" t="s">
        <v>42</v>
      </c>
      <c r="C20" s="32" t="s">
        <v>39</v>
      </c>
      <c r="D20" s="32" t="s">
        <v>43</v>
      </c>
      <c r="F20" s="6">
        <f t="shared" si="8"/>
        <v>10</v>
      </c>
      <c r="G20" s="24">
        <v>0.84869641994588396</v>
      </c>
      <c r="H20" s="24">
        <v>0.42421094073575871</v>
      </c>
      <c r="I20" s="24">
        <v>0.21084098775010929</v>
      </c>
      <c r="J20" s="24">
        <v>0.17100457813334291</v>
      </c>
      <c r="K20" s="24">
        <v>0.52813085411957594</v>
      </c>
      <c r="L20" s="24">
        <v>0.29352860286477778</v>
      </c>
      <c r="M20" s="24">
        <v>0.12360011880166066</v>
      </c>
      <c r="N20" s="24">
        <v>0.82651822021363086</v>
      </c>
      <c r="O20" s="24">
        <v>0.72637358551486375</v>
      </c>
      <c r="P20" s="24">
        <v>4.9946482764479327E-2</v>
      </c>
      <c r="Q20" s="24">
        <v>0.83775552322947389</v>
      </c>
      <c r="S20" s="3">
        <f t="shared" si="2"/>
        <v>7</v>
      </c>
      <c r="T20" s="4">
        <f t="shared" si="3"/>
        <v>0.81871819624645048</v>
      </c>
      <c r="U20" s="4">
        <f t="shared" si="3"/>
        <v>0.62117033968246826</v>
      </c>
      <c r="V20" s="4">
        <f t="shared" si="3"/>
        <v>0.59611283598581899</v>
      </c>
      <c r="W20" s="4">
        <f t="shared" si="3"/>
        <v>0.98183987236912218</v>
      </c>
      <c r="X20" s="4">
        <f t="shared" si="3"/>
        <v>0.68280929724442685</v>
      </c>
      <c r="Y20" s="4">
        <f t="shared" si="3"/>
        <v>0.56931447058040419</v>
      </c>
      <c r="Z20" s="4">
        <f t="shared" si="3"/>
        <v>2.4035266034976428</v>
      </c>
      <c r="AA20" s="4" t="str">
        <f t="shared" si="3"/>
        <v/>
      </c>
      <c r="AB20" s="4" t="str">
        <f t="shared" si="3"/>
        <v/>
      </c>
      <c r="AC20" s="4" t="str">
        <f t="shared" si="3"/>
        <v/>
      </c>
      <c r="AD20" s="5">
        <f t="shared" si="6"/>
        <v>6.6734916156063342</v>
      </c>
      <c r="AF20" s="28">
        <f t="shared" si="4"/>
        <v>0</v>
      </c>
      <c r="AG20" s="28">
        <f t="shared" si="4"/>
        <v>0</v>
      </c>
      <c r="AH20" s="28">
        <f t="shared" si="4"/>
        <v>0</v>
      </c>
      <c r="AI20" s="28">
        <f t="shared" si="4"/>
        <v>0</v>
      </c>
      <c r="AJ20" s="28">
        <f t="shared" si="4"/>
        <v>0</v>
      </c>
      <c r="AK20" s="28">
        <f t="shared" si="4"/>
        <v>0</v>
      </c>
      <c r="AL20" s="28">
        <f t="shared" si="4"/>
        <v>0.4035266034976428</v>
      </c>
      <c r="AM20" s="28" t="str">
        <f t="shared" si="4"/>
        <v/>
      </c>
      <c r="AN20" s="28" t="str">
        <f t="shared" si="4"/>
        <v/>
      </c>
      <c r="AO20" s="29" t="str">
        <f t="shared" si="4"/>
        <v/>
      </c>
      <c r="AP20" s="29">
        <f t="shared" si="9"/>
        <v>0.4035266034976428</v>
      </c>
      <c r="AR20" s="28">
        <f t="shared" si="10"/>
        <v>100</v>
      </c>
      <c r="AS20" s="28">
        <f t="shared" si="11"/>
        <v>30</v>
      </c>
      <c r="AT20" s="28">
        <f t="shared" si="12"/>
        <v>50</v>
      </c>
      <c r="AU20" s="28">
        <f t="shared" si="13"/>
        <v>6.6734916156063342</v>
      </c>
      <c r="AV20" s="30">
        <f t="shared" si="14"/>
        <v>13.326508384393662</v>
      </c>
      <c r="AX20" s="28">
        <f t="shared" si="5"/>
        <v>8</v>
      </c>
      <c r="AY20" s="28">
        <f t="shared" si="15"/>
        <v>0.4035266034976428</v>
      </c>
      <c r="AZ20" s="30">
        <f t="shared" si="16"/>
        <v>5.7300349878913046</v>
      </c>
      <c r="BB20" s="30">
        <f t="shared" si="7"/>
        <v>-7.5964733965023576</v>
      </c>
    </row>
    <row r="21" spans="1:54" x14ac:dyDescent="0.3">
      <c r="A21" s="20"/>
      <c r="B21" s="62" t="s">
        <v>61</v>
      </c>
      <c r="C21" s="9"/>
      <c r="D21" s="62" t="s">
        <v>62</v>
      </c>
      <c r="F21" s="6">
        <f t="shared" si="8"/>
        <v>11</v>
      </c>
      <c r="G21" s="24">
        <v>0.84431345128109936</v>
      </c>
      <c r="H21" s="24">
        <v>0.24679575312832525</v>
      </c>
      <c r="I21" s="24">
        <v>0.67299437566319753</v>
      </c>
      <c r="J21" s="24">
        <v>0.72218527423427947</v>
      </c>
      <c r="K21" s="24">
        <v>8.1936589951489669E-2</v>
      </c>
      <c r="L21" s="24">
        <v>0.96132082330219026</v>
      </c>
      <c r="M21" s="24">
        <v>0.44665570522238218</v>
      </c>
      <c r="N21" s="24">
        <v>1.8566054242834196E-2</v>
      </c>
      <c r="O21" s="24">
        <v>0.24503844741230518</v>
      </c>
      <c r="P21" s="24">
        <v>0.35731541669413169</v>
      </c>
      <c r="Q21" s="24">
        <v>0.76462133696408185</v>
      </c>
      <c r="S21" s="3">
        <f t="shared" si="2"/>
        <v>7</v>
      </c>
      <c r="T21" s="4">
        <f t="shared" si="3"/>
        <v>0.64619946986632215</v>
      </c>
      <c r="U21" s="4">
        <f t="shared" si="3"/>
        <v>1.3747923320327855</v>
      </c>
      <c r="V21" s="4">
        <f t="shared" si="3"/>
        <v>1.5932389698547402</v>
      </c>
      <c r="W21" s="4">
        <f t="shared" si="3"/>
        <v>0.54782483892182743</v>
      </c>
      <c r="X21" s="4">
        <f t="shared" si="3"/>
        <v>7.512987876036064</v>
      </c>
      <c r="Y21" s="4">
        <f t="shared" si="3"/>
        <v>0.84874926563632624</v>
      </c>
      <c r="Z21" s="4">
        <f t="shared" si="3"/>
        <v>0.51602985992011108</v>
      </c>
      <c r="AA21" s="4" t="str">
        <f t="shared" si="3"/>
        <v/>
      </c>
      <c r="AB21" s="4" t="str">
        <f t="shared" si="3"/>
        <v/>
      </c>
      <c r="AC21" s="4" t="str">
        <f t="shared" si="3"/>
        <v/>
      </c>
      <c r="AD21" s="5">
        <f t="shared" si="6"/>
        <v>13.039822612268178</v>
      </c>
      <c r="AF21" s="28">
        <f t="shared" si="4"/>
        <v>0</v>
      </c>
      <c r="AG21" s="28">
        <f t="shared" si="4"/>
        <v>0</v>
      </c>
      <c r="AH21" s="28">
        <f t="shared" si="4"/>
        <v>0</v>
      </c>
      <c r="AI21" s="28">
        <f t="shared" si="4"/>
        <v>0</v>
      </c>
      <c r="AJ21" s="28">
        <f t="shared" si="4"/>
        <v>5.512987876036064</v>
      </c>
      <c r="AK21" s="28">
        <f t="shared" si="4"/>
        <v>0</v>
      </c>
      <c r="AL21" s="28">
        <f t="shared" si="4"/>
        <v>0</v>
      </c>
      <c r="AM21" s="28" t="str">
        <f t="shared" si="4"/>
        <v/>
      </c>
      <c r="AN21" s="28" t="str">
        <f t="shared" si="4"/>
        <v/>
      </c>
      <c r="AO21" s="29" t="str">
        <f t="shared" si="4"/>
        <v/>
      </c>
      <c r="AP21" s="29">
        <f t="shared" ref="AP21:AP84" si="17">SUM(AF21:AO21)</f>
        <v>5.512987876036064</v>
      </c>
      <c r="AR21" s="28">
        <f t="shared" si="10"/>
        <v>100</v>
      </c>
      <c r="AS21" s="28">
        <f t="shared" si="11"/>
        <v>30</v>
      </c>
      <c r="AT21" s="28">
        <f t="shared" si="12"/>
        <v>50</v>
      </c>
      <c r="AU21" s="28">
        <f t="shared" si="13"/>
        <v>13.039822612268178</v>
      </c>
      <c r="AV21" s="30">
        <f t="shared" si="14"/>
        <v>6.960177387731818</v>
      </c>
      <c r="AX21" s="28">
        <f t="shared" si="5"/>
        <v>8</v>
      </c>
      <c r="AY21" s="28">
        <f t="shared" si="15"/>
        <v>5.512987876036064</v>
      </c>
      <c r="AZ21" s="30">
        <f t="shared" si="16"/>
        <v>4.473165263767882</v>
      </c>
      <c r="BB21" s="30">
        <f t="shared" si="7"/>
        <v>-2.487012123963936</v>
      </c>
    </row>
    <row r="22" spans="1:54" ht="15" thickBot="1" x14ac:dyDescent="0.35">
      <c r="A22" s="20"/>
      <c r="B22" s="63"/>
      <c r="C22" s="9"/>
      <c r="D22" s="63"/>
      <c r="F22" s="6">
        <f t="shared" si="8"/>
        <v>12</v>
      </c>
      <c r="G22" s="24">
        <v>0.81948277189352514</v>
      </c>
      <c r="H22" s="24">
        <v>0.93920408585964277</v>
      </c>
      <c r="I22" s="24">
        <v>0.45112725356959393</v>
      </c>
      <c r="J22" s="24">
        <v>0.28673020062590282</v>
      </c>
      <c r="K22" s="24">
        <v>0.70754481964580873</v>
      </c>
      <c r="L22" s="24">
        <v>0.74609422317158247</v>
      </c>
      <c r="M22" s="24">
        <v>0.13761219043983386</v>
      </c>
      <c r="N22" s="24">
        <v>0.85781924635541495</v>
      </c>
      <c r="O22" s="24">
        <v>2.1932431465243596E-4</v>
      </c>
      <c r="P22" s="24">
        <v>0.43169769269137037</v>
      </c>
      <c r="Q22" s="24">
        <v>0.33531214853580926</v>
      </c>
      <c r="S22" s="3">
        <f t="shared" si="2"/>
        <v>6</v>
      </c>
      <c r="T22" s="4">
        <f t="shared" si="3"/>
        <v>5.4695425037368475</v>
      </c>
      <c r="U22" s="4">
        <f t="shared" si="3"/>
        <v>0.8550296677207132</v>
      </c>
      <c r="V22" s="4">
        <f t="shared" si="3"/>
        <v>0.67716537776030927</v>
      </c>
      <c r="W22" s="4">
        <f t="shared" si="3"/>
        <v>1.5212705050963142</v>
      </c>
      <c r="X22" s="4">
        <f t="shared" si="3"/>
        <v>1.7266414250445157</v>
      </c>
      <c r="Y22" s="4">
        <f t="shared" si="3"/>
        <v>0.57693730445581437</v>
      </c>
      <c r="Z22" s="4" t="str">
        <f t="shared" si="3"/>
        <v/>
      </c>
      <c r="AA22" s="4" t="str">
        <f t="shared" si="3"/>
        <v/>
      </c>
      <c r="AB22" s="4" t="str">
        <f t="shared" si="3"/>
        <v/>
      </c>
      <c r="AC22" s="4" t="str">
        <f t="shared" si="3"/>
        <v/>
      </c>
      <c r="AD22" s="5">
        <f t="shared" si="6"/>
        <v>10.826586783814514</v>
      </c>
      <c r="AF22" s="28">
        <f t="shared" si="4"/>
        <v>3.4695425037368475</v>
      </c>
      <c r="AG22" s="28">
        <f t="shared" si="4"/>
        <v>0</v>
      </c>
      <c r="AH22" s="28">
        <f t="shared" si="4"/>
        <v>0</v>
      </c>
      <c r="AI22" s="28">
        <f t="shared" si="4"/>
        <v>0</v>
      </c>
      <c r="AJ22" s="28">
        <f t="shared" si="4"/>
        <v>0</v>
      </c>
      <c r="AK22" s="28">
        <f t="shared" si="4"/>
        <v>0</v>
      </c>
      <c r="AL22" s="28" t="str">
        <f t="shared" si="4"/>
        <v/>
      </c>
      <c r="AM22" s="28" t="str">
        <f t="shared" si="4"/>
        <v/>
      </c>
      <c r="AN22" s="28" t="str">
        <f t="shared" si="4"/>
        <v/>
      </c>
      <c r="AO22" s="29" t="str">
        <f t="shared" si="4"/>
        <v/>
      </c>
      <c r="AP22" s="29">
        <f t="shared" si="17"/>
        <v>3.4695425037368475</v>
      </c>
      <c r="AR22" s="28">
        <f t="shared" si="10"/>
        <v>100</v>
      </c>
      <c r="AS22" s="28">
        <f t="shared" si="11"/>
        <v>30</v>
      </c>
      <c r="AT22" s="28">
        <f t="shared" si="12"/>
        <v>50</v>
      </c>
      <c r="AU22" s="28">
        <f t="shared" si="13"/>
        <v>10.826586783814514</v>
      </c>
      <c r="AV22" s="30">
        <f t="shared" si="14"/>
        <v>9.1734132161854802</v>
      </c>
      <c r="AX22" s="28">
        <f t="shared" si="5"/>
        <v>8</v>
      </c>
      <c r="AY22" s="28">
        <f t="shared" si="15"/>
        <v>3.4695425037368475</v>
      </c>
      <c r="AZ22" s="30">
        <f t="shared" si="16"/>
        <v>4.6429557199223277</v>
      </c>
      <c r="BB22" s="30">
        <f t="shared" si="7"/>
        <v>-4.5304574962631525</v>
      </c>
    </row>
    <row r="23" spans="1:54" ht="15" thickBot="1" x14ac:dyDescent="0.35">
      <c r="A23" s="20"/>
      <c r="B23" s="37" t="s">
        <v>64</v>
      </c>
      <c r="C23" s="9"/>
      <c r="D23" s="38">
        <v>2</v>
      </c>
      <c r="F23" s="6">
        <f t="shared" si="8"/>
        <v>13</v>
      </c>
      <c r="G23" s="24">
        <v>0.88131552286286374</v>
      </c>
      <c r="H23" s="24">
        <v>1.9010933288760912E-2</v>
      </c>
      <c r="I23" s="24">
        <v>0.21995569801247505</v>
      </c>
      <c r="J23" s="24">
        <v>0.16299380576258793</v>
      </c>
      <c r="K23" s="24">
        <v>0.97447170397455329</v>
      </c>
      <c r="L23" s="24">
        <v>0.85333408187195836</v>
      </c>
      <c r="M23" s="24">
        <v>0.99566527552796757</v>
      </c>
      <c r="N23" s="24">
        <v>0.88927745550824844</v>
      </c>
      <c r="O23" s="24">
        <v>0.58400577072860371</v>
      </c>
      <c r="P23" s="24">
        <v>0.43435072847372536</v>
      </c>
      <c r="Q23" s="24">
        <v>0.21418428003586953</v>
      </c>
      <c r="S23" s="3">
        <f t="shared" si="2"/>
        <v>7</v>
      </c>
      <c r="T23" s="4">
        <f t="shared" si="3"/>
        <v>0.51627704574477828</v>
      </c>
      <c r="U23" s="4">
        <f t="shared" si="3"/>
        <v>0.6272830847511558</v>
      </c>
      <c r="V23" s="4">
        <f t="shared" si="3"/>
        <v>0.59137268351088867</v>
      </c>
      <c r="W23" s="4">
        <f t="shared" si="3"/>
        <v>9.8894199275607431</v>
      </c>
      <c r="X23" s="4">
        <f t="shared" si="3"/>
        <v>2.7659049660173163</v>
      </c>
      <c r="Y23" s="4">
        <f t="shared" si="3"/>
        <v>27.713940113169972</v>
      </c>
      <c r="Z23" s="4">
        <f t="shared" si="3"/>
        <v>3.4724297428285631</v>
      </c>
      <c r="AA23" s="4" t="str">
        <f t="shared" si="3"/>
        <v/>
      </c>
      <c r="AB23" s="4" t="str">
        <f t="shared" si="3"/>
        <v/>
      </c>
      <c r="AC23" s="4" t="str">
        <f t="shared" si="3"/>
        <v/>
      </c>
      <c r="AD23" s="5">
        <f t="shared" si="6"/>
        <v>45.576627563583415</v>
      </c>
      <c r="AF23" s="28">
        <f t="shared" si="4"/>
        <v>0</v>
      </c>
      <c r="AG23" s="28">
        <f t="shared" si="4"/>
        <v>0</v>
      </c>
      <c r="AH23" s="28">
        <f t="shared" si="4"/>
        <v>0</v>
      </c>
      <c r="AI23" s="28">
        <f t="shared" si="4"/>
        <v>7.8894199275607431</v>
      </c>
      <c r="AJ23" s="28">
        <f t="shared" si="4"/>
        <v>0.76590496601731628</v>
      </c>
      <c r="AK23" s="28">
        <f t="shared" si="4"/>
        <v>25.713940113169972</v>
      </c>
      <c r="AL23" s="28">
        <f t="shared" si="4"/>
        <v>1.4724297428285631</v>
      </c>
      <c r="AM23" s="28" t="str">
        <f t="shared" si="4"/>
        <v/>
      </c>
      <c r="AN23" s="28" t="str">
        <f t="shared" si="4"/>
        <v/>
      </c>
      <c r="AO23" s="29" t="str">
        <f t="shared" si="4"/>
        <v/>
      </c>
      <c r="AP23" s="29">
        <f t="shared" si="17"/>
        <v>35.84169474957659</v>
      </c>
      <c r="AR23" s="28">
        <f t="shared" si="10"/>
        <v>100</v>
      </c>
      <c r="AS23" s="28">
        <f t="shared" si="11"/>
        <v>30</v>
      </c>
      <c r="AT23" s="28">
        <f t="shared" si="12"/>
        <v>50</v>
      </c>
      <c r="AU23" s="28">
        <f t="shared" si="13"/>
        <v>45.576627563583415</v>
      </c>
      <c r="AV23" s="30">
        <f t="shared" si="14"/>
        <v>-25.576627563583415</v>
      </c>
      <c r="AX23" s="28">
        <f t="shared" si="5"/>
        <v>8</v>
      </c>
      <c r="AY23" s="28">
        <f t="shared" si="15"/>
        <v>35.84169474957659</v>
      </c>
      <c r="AZ23" s="30">
        <f t="shared" si="16"/>
        <v>2.2650671859931748</v>
      </c>
      <c r="BB23" s="30">
        <f t="shared" si="7"/>
        <v>27.84169474957659</v>
      </c>
    </row>
    <row r="24" spans="1:54" ht="15" thickBot="1" x14ac:dyDescent="0.35">
      <c r="A24" s="20"/>
      <c r="B24" s="37" t="s">
        <v>65</v>
      </c>
      <c r="C24" s="9"/>
      <c r="D24" s="38">
        <v>5</v>
      </c>
      <c r="F24" s="6">
        <f t="shared" si="8"/>
        <v>14</v>
      </c>
      <c r="G24" s="24">
        <v>0.64154470397932506</v>
      </c>
      <c r="H24" s="24">
        <v>0.78697577913750938</v>
      </c>
      <c r="I24" s="24">
        <v>0.78400162234288817</v>
      </c>
      <c r="J24" s="24">
        <v>0.77870320342454236</v>
      </c>
      <c r="K24" s="24">
        <v>0.22153839497568528</v>
      </c>
      <c r="L24" s="24">
        <v>0.27135347027806334</v>
      </c>
      <c r="M24" s="24">
        <v>0.10468217229489751</v>
      </c>
      <c r="N24" s="24">
        <v>0.66927787371270508</v>
      </c>
      <c r="O24" s="24">
        <v>0.68803814293683263</v>
      </c>
      <c r="P24" s="24">
        <v>0.54741686753425733</v>
      </c>
      <c r="Q24" s="24">
        <v>0.72358930160840518</v>
      </c>
      <c r="S24" s="3">
        <f t="shared" si="2"/>
        <v>6</v>
      </c>
      <c r="T24" s="4">
        <f t="shared" si="3"/>
        <v>2.0150754671025437</v>
      </c>
      <c r="U24" s="4">
        <f t="shared" si="3"/>
        <v>1.9908830517119434</v>
      </c>
      <c r="V24" s="4">
        <f t="shared" si="3"/>
        <v>1.9491934563220814</v>
      </c>
      <c r="W24" s="4">
        <f t="shared" si="3"/>
        <v>0.62836001221161308</v>
      </c>
      <c r="X24" s="4">
        <f t="shared" si="3"/>
        <v>0.66481314842458583</v>
      </c>
      <c r="Y24" s="4">
        <f t="shared" si="3"/>
        <v>0.5593626524034454</v>
      </c>
      <c r="Z24" s="4" t="str">
        <f t="shared" si="3"/>
        <v/>
      </c>
      <c r="AA24" s="4" t="str">
        <f t="shared" si="3"/>
        <v/>
      </c>
      <c r="AB24" s="4" t="str">
        <f t="shared" si="3"/>
        <v/>
      </c>
      <c r="AC24" s="4" t="str">
        <f t="shared" si="3"/>
        <v/>
      </c>
      <c r="AD24" s="5">
        <f t="shared" si="6"/>
        <v>7.8076877881762128</v>
      </c>
      <c r="AF24" s="28">
        <f t="shared" si="4"/>
        <v>1.5075467102543705E-2</v>
      </c>
      <c r="AG24" s="28">
        <f t="shared" si="4"/>
        <v>0</v>
      </c>
      <c r="AH24" s="28">
        <f t="shared" si="4"/>
        <v>0</v>
      </c>
      <c r="AI24" s="28">
        <f t="shared" si="4"/>
        <v>0</v>
      </c>
      <c r="AJ24" s="28">
        <f t="shared" si="4"/>
        <v>0</v>
      </c>
      <c r="AK24" s="28">
        <f t="shared" si="4"/>
        <v>0</v>
      </c>
      <c r="AL24" s="28" t="str">
        <f t="shared" si="4"/>
        <v/>
      </c>
      <c r="AM24" s="28" t="str">
        <f t="shared" si="4"/>
        <v/>
      </c>
      <c r="AN24" s="28" t="str">
        <f t="shared" si="4"/>
        <v/>
      </c>
      <c r="AO24" s="29" t="str">
        <f t="shared" si="4"/>
        <v/>
      </c>
      <c r="AP24" s="29">
        <f t="shared" si="17"/>
        <v>1.5075467102543705E-2</v>
      </c>
      <c r="AR24" s="28">
        <f t="shared" si="10"/>
        <v>100</v>
      </c>
      <c r="AS24" s="28">
        <f t="shared" si="11"/>
        <v>30</v>
      </c>
      <c r="AT24" s="28">
        <f t="shared" si="12"/>
        <v>50</v>
      </c>
      <c r="AU24" s="28">
        <f t="shared" si="13"/>
        <v>7.8076877881762128</v>
      </c>
      <c r="AV24" s="30">
        <f t="shared" si="14"/>
        <v>12.19231221182379</v>
      </c>
      <c r="AX24" s="28">
        <f t="shared" si="5"/>
        <v>8</v>
      </c>
      <c r="AY24" s="28">
        <f t="shared" si="15"/>
        <v>1.5075467102543705E-2</v>
      </c>
      <c r="AZ24" s="30">
        <f t="shared" si="16"/>
        <v>4.2073876789263336</v>
      </c>
      <c r="BB24" s="30">
        <f t="shared" si="7"/>
        <v>-7.9849245328974563</v>
      </c>
    </row>
    <row r="25" spans="1:54" ht="15" thickBot="1" x14ac:dyDescent="0.35">
      <c r="A25" s="20"/>
      <c r="B25" s="37" t="s">
        <v>66</v>
      </c>
      <c r="C25" s="9"/>
      <c r="D25" s="39">
        <v>0.5</v>
      </c>
      <c r="F25" s="6">
        <f t="shared" si="8"/>
        <v>15</v>
      </c>
      <c r="G25" s="24">
        <v>0.34911000678089499</v>
      </c>
      <c r="H25" s="24">
        <v>0.80253328635864829</v>
      </c>
      <c r="I25" s="24">
        <v>0.45035293612686955</v>
      </c>
      <c r="J25" s="24">
        <v>4.3541857710889587E-2</v>
      </c>
      <c r="K25" s="24">
        <v>0.72554645881494284</v>
      </c>
      <c r="L25" s="24">
        <v>4.2051066726152775E-2</v>
      </c>
      <c r="M25" s="24">
        <v>0.77618521514935335</v>
      </c>
      <c r="N25" s="24">
        <v>0.6068829475538513</v>
      </c>
      <c r="O25" s="24">
        <v>0.35824847780953017</v>
      </c>
      <c r="P25" s="24">
        <v>0.97224414552146909</v>
      </c>
      <c r="Q25" s="24">
        <v>0.16344788230173801</v>
      </c>
      <c r="S25" s="3">
        <f t="shared" si="2"/>
        <v>4</v>
      </c>
      <c r="T25" s="4">
        <f t="shared" si="3"/>
        <v>2.1518630756476713</v>
      </c>
      <c r="U25" s="4">
        <f t="shared" si="3"/>
        <v>0.853934729181139</v>
      </c>
      <c r="V25" s="4">
        <f t="shared" si="3"/>
        <v>0.52890556133658317</v>
      </c>
      <c r="W25" s="4">
        <f t="shared" si="3"/>
        <v>1.6107343363281228</v>
      </c>
      <c r="X25" s="4" t="str">
        <f t="shared" si="3"/>
        <v/>
      </c>
      <c r="Y25" s="4" t="str">
        <f t="shared" si="3"/>
        <v/>
      </c>
      <c r="Z25" s="4" t="str">
        <f t="shared" si="3"/>
        <v/>
      </c>
      <c r="AA25" s="4" t="str">
        <f t="shared" si="3"/>
        <v/>
      </c>
      <c r="AB25" s="4" t="str">
        <f t="shared" si="3"/>
        <v/>
      </c>
      <c r="AC25" s="4" t="str">
        <f t="shared" si="3"/>
        <v/>
      </c>
      <c r="AD25" s="5">
        <f t="shared" si="6"/>
        <v>5.1454377024935161</v>
      </c>
      <c r="AF25" s="28">
        <f t="shared" si="4"/>
        <v>0.15186307564767132</v>
      </c>
      <c r="AG25" s="28">
        <f t="shared" si="4"/>
        <v>0</v>
      </c>
      <c r="AH25" s="28">
        <f t="shared" si="4"/>
        <v>0</v>
      </c>
      <c r="AI25" s="28">
        <f t="shared" si="4"/>
        <v>0</v>
      </c>
      <c r="AJ25" s="28" t="str">
        <f t="shared" si="4"/>
        <v/>
      </c>
      <c r="AK25" s="28" t="str">
        <f t="shared" si="4"/>
        <v/>
      </c>
      <c r="AL25" s="28" t="str">
        <f t="shared" si="4"/>
        <v/>
      </c>
      <c r="AM25" s="28" t="str">
        <f t="shared" si="4"/>
        <v/>
      </c>
      <c r="AN25" s="28" t="str">
        <f t="shared" si="4"/>
        <v/>
      </c>
      <c r="AO25" s="29" t="str">
        <f t="shared" si="4"/>
        <v/>
      </c>
      <c r="AP25" s="29">
        <f t="shared" si="17"/>
        <v>0.15186307564767132</v>
      </c>
      <c r="AR25" s="28">
        <f t="shared" si="10"/>
        <v>100</v>
      </c>
      <c r="AS25" s="28">
        <f t="shared" si="11"/>
        <v>30</v>
      </c>
      <c r="AT25" s="28">
        <f t="shared" si="12"/>
        <v>50</v>
      </c>
      <c r="AU25" s="28">
        <f t="shared" si="13"/>
        <v>5.1454377024935161</v>
      </c>
      <c r="AV25" s="30">
        <f t="shared" si="14"/>
        <v>14.85456229750649</v>
      </c>
      <c r="AX25" s="28">
        <f t="shared" si="5"/>
        <v>8</v>
      </c>
      <c r="AY25" s="28">
        <f t="shared" si="15"/>
        <v>0.15186307564767132</v>
      </c>
      <c r="AZ25" s="30">
        <f t="shared" si="16"/>
        <v>7.0064253731541619</v>
      </c>
      <c r="BB25" s="30">
        <f t="shared" si="7"/>
        <v>-7.8481369243523282</v>
      </c>
    </row>
    <row r="26" spans="1:54" ht="15" thickBot="1" x14ac:dyDescent="0.35">
      <c r="A26" s="20"/>
      <c r="B26" s="37" t="s">
        <v>67</v>
      </c>
      <c r="C26" s="9"/>
      <c r="D26" s="40">
        <f>LN(D23-D25)-0.5*LN(D24^2/(D23-D25)^2+1)</f>
        <v>-0.84159654433829778</v>
      </c>
      <c r="F26" s="6">
        <f t="shared" si="8"/>
        <v>16</v>
      </c>
      <c r="G26" s="24">
        <v>0.19987492171907795</v>
      </c>
      <c r="H26" s="24">
        <v>0.10957186183526013</v>
      </c>
      <c r="I26" s="24">
        <v>0.18194269993674217</v>
      </c>
      <c r="J26" s="24">
        <v>3.9381059432484933E-2</v>
      </c>
      <c r="K26" s="24">
        <v>0.24271623568064349</v>
      </c>
      <c r="L26" s="24">
        <v>0.72764999768309169</v>
      </c>
      <c r="M26" s="24">
        <v>0.47304275891269998</v>
      </c>
      <c r="N26" s="24">
        <v>0.12434678338135396</v>
      </c>
      <c r="O26" s="24">
        <v>0.2647715946716207</v>
      </c>
      <c r="P26" s="24">
        <v>0.98425961983440191</v>
      </c>
      <c r="Q26" s="24">
        <v>0.41268463010153944</v>
      </c>
      <c r="S26" s="3">
        <f t="shared" si="2"/>
        <v>4</v>
      </c>
      <c r="T26" s="4">
        <f t="shared" si="3"/>
        <v>0.56190044028733399</v>
      </c>
      <c r="U26" s="4">
        <f t="shared" si="3"/>
        <v>0.60273928135015853</v>
      </c>
      <c r="V26" s="4">
        <f t="shared" si="3"/>
        <v>0.52684074868634101</v>
      </c>
      <c r="W26" s="4">
        <f t="shared" si="3"/>
        <v>0.64323208703909351</v>
      </c>
      <c r="X26" s="4" t="str">
        <f t="shared" si="3"/>
        <v/>
      </c>
      <c r="Y26" s="4" t="str">
        <f t="shared" si="3"/>
        <v/>
      </c>
      <c r="Z26" s="4" t="str">
        <f t="shared" si="3"/>
        <v/>
      </c>
      <c r="AA26" s="4" t="str">
        <f t="shared" si="3"/>
        <v/>
      </c>
      <c r="AB26" s="4" t="str">
        <f t="shared" si="3"/>
        <v/>
      </c>
      <c r="AC26" s="4" t="str">
        <f t="shared" si="3"/>
        <v/>
      </c>
      <c r="AD26" s="5">
        <f t="shared" si="6"/>
        <v>2.334712557362927</v>
      </c>
      <c r="AF26" s="28">
        <f t="shared" si="4"/>
        <v>0</v>
      </c>
      <c r="AG26" s="28">
        <f t="shared" si="4"/>
        <v>0</v>
      </c>
      <c r="AH26" s="28">
        <f t="shared" si="4"/>
        <v>0</v>
      </c>
      <c r="AI26" s="28">
        <f t="shared" si="4"/>
        <v>0</v>
      </c>
      <c r="AJ26" s="28" t="str">
        <f t="shared" si="4"/>
        <v/>
      </c>
      <c r="AK26" s="28" t="str">
        <f t="shared" si="4"/>
        <v/>
      </c>
      <c r="AL26" s="28" t="str">
        <f t="shared" si="4"/>
        <v/>
      </c>
      <c r="AM26" s="28" t="str">
        <f t="shared" si="4"/>
        <v/>
      </c>
      <c r="AN26" s="28" t="str">
        <f t="shared" si="4"/>
        <v/>
      </c>
      <c r="AO26" s="29" t="str">
        <f t="shared" si="4"/>
        <v/>
      </c>
      <c r="AP26" s="29">
        <f t="shared" si="17"/>
        <v>0</v>
      </c>
      <c r="AR26" s="28">
        <f t="shared" si="10"/>
        <v>100</v>
      </c>
      <c r="AS26" s="28">
        <f t="shared" si="11"/>
        <v>30</v>
      </c>
      <c r="AT26" s="28">
        <f t="shared" si="12"/>
        <v>50</v>
      </c>
      <c r="AU26" s="28">
        <f t="shared" si="13"/>
        <v>2.334712557362927</v>
      </c>
      <c r="AV26" s="30">
        <f t="shared" si="14"/>
        <v>17.665287442637066</v>
      </c>
      <c r="AX26" s="28">
        <f t="shared" si="5"/>
        <v>8</v>
      </c>
      <c r="AY26" s="28">
        <f t="shared" si="15"/>
        <v>0</v>
      </c>
      <c r="AZ26" s="30">
        <f t="shared" si="16"/>
        <v>9.6652874426370659</v>
      </c>
      <c r="BB26" s="30">
        <f t="shared" si="7"/>
        <v>-8</v>
      </c>
    </row>
    <row r="27" spans="1:54" ht="15" thickBot="1" x14ac:dyDescent="0.35">
      <c r="A27" s="20"/>
      <c r="B27" s="37" t="s">
        <v>68</v>
      </c>
      <c r="C27" s="9"/>
      <c r="D27" s="40">
        <f>SQRT(LN(1+((D24^2)/((D23-D25)^2))))</f>
        <v>1.5792793625235924</v>
      </c>
      <c r="F27" s="6">
        <f t="shared" si="8"/>
        <v>17</v>
      </c>
      <c r="G27" s="24">
        <v>8.4509772368020819E-2</v>
      </c>
      <c r="H27" s="24">
        <v>0.74642814311612005</v>
      </c>
      <c r="I27" s="24">
        <v>0.96615159176469434</v>
      </c>
      <c r="J27" s="24">
        <v>0.71873064729632419</v>
      </c>
      <c r="K27" s="24">
        <v>0.93685919481672364</v>
      </c>
      <c r="L27" s="24">
        <v>0.51672553061068072</v>
      </c>
      <c r="M27" s="24">
        <v>0.35921429681328476</v>
      </c>
      <c r="N27" s="24">
        <v>0.84877945809299227</v>
      </c>
      <c r="O27" s="24">
        <v>0.35969111120309694</v>
      </c>
      <c r="P27" s="24">
        <v>0.13384159209978475</v>
      </c>
      <c r="Q27" s="24">
        <v>0.66239720584984085</v>
      </c>
      <c r="S27" s="3">
        <f t="shared" si="2"/>
        <v>3</v>
      </c>
      <c r="T27" s="4">
        <f t="shared" si="3"/>
        <v>1.7286628219655154</v>
      </c>
      <c r="U27" s="4">
        <f t="shared" si="3"/>
        <v>8.2197182563853328</v>
      </c>
      <c r="V27" s="4">
        <f t="shared" si="3"/>
        <v>1.5756491403355133</v>
      </c>
      <c r="W27" s="4" t="str">
        <f t="shared" si="3"/>
        <v/>
      </c>
      <c r="X27" s="4" t="str">
        <f t="shared" si="3"/>
        <v/>
      </c>
      <c r="Y27" s="4" t="str">
        <f t="shared" si="3"/>
        <v/>
      </c>
      <c r="Z27" s="4" t="str">
        <f t="shared" si="3"/>
        <v/>
      </c>
      <c r="AA27" s="4" t="str">
        <f t="shared" si="3"/>
        <v/>
      </c>
      <c r="AB27" s="4" t="str">
        <f t="shared" si="3"/>
        <v/>
      </c>
      <c r="AC27" s="4" t="str">
        <f t="shared" si="3"/>
        <v/>
      </c>
      <c r="AD27" s="5">
        <f t="shared" si="6"/>
        <v>11.524030218686363</v>
      </c>
      <c r="AF27" s="28">
        <f t="shared" si="4"/>
        <v>0</v>
      </c>
      <c r="AG27" s="28">
        <f t="shared" si="4"/>
        <v>6.2197182563853328</v>
      </c>
      <c r="AH27" s="28">
        <f t="shared" si="4"/>
        <v>0</v>
      </c>
      <c r="AI27" s="28" t="str">
        <f t="shared" si="4"/>
        <v/>
      </c>
      <c r="AJ27" s="28" t="str">
        <f t="shared" si="4"/>
        <v/>
      </c>
      <c r="AK27" s="28" t="str">
        <f t="shared" si="4"/>
        <v/>
      </c>
      <c r="AL27" s="28" t="str">
        <f t="shared" si="4"/>
        <v/>
      </c>
      <c r="AM27" s="28" t="str">
        <f t="shared" si="4"/>
        <v/>
      </c>
      <c r="AN27" s="28" t="str">
        <f t="shared" si="4"/>
        <v/>
      </c>
      <c r="AO27" s="29" t="str">
        <f t="shared" si="4"/>
        <v/>
      </c>
      <c r="AP27" s="29">
        <f t="shared" si="17"/>
        <v>6.2197182563853328</v>
      </c>
      <c r="AR27" s="28">
        <f t="shared" si="10"/>
        <v>100</v>
      </c>
      <c r="AS27" s="28">
        <f t="shared" si="11"/>
        <v>30</v>
      </c>
      <c r="AT27" s="28">
        <f t="shared" si="12"/>
        <v>50</v>
      </c>
      <c r="AU27" s="28">
        <f t="shared" si="13"/>
        <v>11.524030218686363</v>
      </c>
      <c r="AV27" s="30">
        <f t="shared" si="14"/>
        <v>8.475969781313637</v>
      </c>
      <c r="AX27" s="28">
        <f t="shared" si="5"/>
        <v>8</v>
      </c>
      <c r="AY27" s="28">
        <f t="shared" si="15"/>
        <v>6.2197182563853328</v>
      </c>
      <c r="AZ27" s="30">
        <f t="shared" si="16"/>
        <v>6.6956880376989698</v>
      </c>
      <c r="BB27" s="30">
        <f t="shared" si="7"/>
        <v>-1.7802817436146672</v>
      </c>
    </row>
    <row r="28" spans="1:54" x14ac:dyDescent="0.3">
      <c r="A28" s="31"/>
      <c r="B28" s="7"/>
      <c r="F28" s="6">
        <f t="shared" si="8"/>
        <v>18</v>
      </c>
      <c r="G28" s="24">
        <v>0.22910409344303651</v>
      </c>
      <c r="H28" s="24">
        <v>0.6841350733548992</v>
      </c>
      <c r="I28" s="24">
        <v>0.92515109314017174</v>
      </c>
      <c r="J28" s="24">
        <v>2.4187381424299548E-2</v>
      </c>
      <c r="K28" s="24">
        <v>0.74377894891984098</v>
      </c>
      <c r="L28" s="24">
        <v>0.91638233616213083</v>
      </c>
      <c r="M28" s="24">
        <v>0.15957146527932597</v>
      </c>
      <c r="N28" s="24">
        <v>0.63694241628337334</v>
      </c>
      <c r="O28" s="24">
        <v>0.33169249601713013</v>
      </c>
      <c r="P28" s="24">
        <v>0.86402455177004045</v>
      </c>
      <c r="Q28" s="24">
        <v>0.61894671841416393</v>
      </c>
      <c r="S28" s="3">
        <f t="shared" si="2"/>
        <v>4</v>
      </c>
      <c r="T28" s="4">
        <f t="shared" si="3"/>
        <v>1.4188262596747996</v>
      </c>
      <c r="U28" s="4">
        <f t="shared" si="3"/>
        <v>4.6934038721762343</v>
      </c>
      <c r="V28" s="4">
        <f t="shared" si="3"/>
        <v>0.5190785433832833</v>
      </c>
      <c r="W28" s="4">
        <f t="shared" si="3"/>
        <v>1.7127546720429898</v>
      </c>
      <c r="X28" s="4" t="str">
        <f t="shared" si="3"/>
        <v/>
      </c>
      <c r="Y28" s="4" t="str">
        <f t="shared" si="3"/>
        <v/>
      </c>
      <c r="Z28" s="4" t="str">
        <f t="shared" si="3"/>
        <v/>
      </c>
      <c r="AA28" s="4" t="str">
        <f t="shared" si="3"/>
        <v/>
      </c>
      <c r="AB28" s="4" t="str">
        <f t="shared" si="3"/>
        <v/>
      </c>
      <c r="AC28" s="4" t="str">
        <f t="shared" si="3"/>
        <v/>
      </c>
      <c r="AD28" s="5">
        <f t="shared" si="6"/>
        <v>8.3440633472773076</v>
      </c>
      <c r="AF28" s="28">
        <f t="shared" si="4"/>
        <v>0</v>
      </c>
      <c r="AG28" s="28">
        <f t="shared" si="4"/>
        <v>2.6934038721762343</v>
      </c>
      <c r="AH28" s="28">
        <f t="shared" si="4"/>
        <v>0</v>
      </c>
      <c r="AI28" s="28">
        <f t="shared" si="4"/>
        <v>0</v>
      </c>
      <c r="AJ28" s="28" t="str">
        <f t="shared" si="4"/>
        <v/>
      </c>
      <c r="AK28" s="28" t="str">
        <f t="shared" si="4"/>
        <v/>
      </c>
      <c r="AL28" s="28" t="str">
        <f t="shared" si="4"/>
        <v/>
      </c>
      <c r="AM28" s="28" t="str">
        <f t="shared" si="4"/>
        <v/>
      </c>
      <c r="AN28" s="28" t="str">
        <f t="shared" si="4"/>
        <v/>
      </c>
      <c r="AO28" s="29" t="str">
        <f t="shared" si="4"/>
        <v/>
      </c>
      <c r="AP28" s="29">
        <f t="shared" si="17"/>
        <v>2.6934038721762343</v>
      </c>
      <c r="AR28" s="28">
        <f t="shared" si="10"/>
        <v>100</v>
      </c>
      <c r="AS28" s="28">
        <f t="shared" si="11"/>
        <v>30</v>
      </c>
      <c r="AT28" s="28">
        <f t="shared" si="12"/>
        <v>50</v>
      </c>
      <c r="AU28" s="28">
        <f t="shared" si="13"/>
        <v>8.3440633472773076</v>
      </c>
      <c r="AV28" s="30">
        <f t="shared" si="14"/>
        <v>11.655936652722687</v>
      </c>
      <c r="AX28" s="28">
        <f t="shared" si="5"/>
        <v>8</v>
      </c>
      <c r="AY28" s="28">
        <f t="shared" si="15"/>
        <v>2.6934038721762343</v>
      </c>
      <c r="AZ28" s="30">
        <f t="shared" si="16"/>
        <v>6.3493405248989214</v>
      </c>
      <c r="BB28" s="30">
        <f t="shared" si="7"/>
        <v>-5.3065961278237657</v>
      </c>
    </row>
    <row r="29" spans="1:54" ht="15" thickBot="1" x14ac:dyDescent="0.35">
      <c r="A29" s="31"/>
      <c r="B29" s="36" t="s">
        <v>44</v>
      </c>
      <c r="F29" s="6">
        <f t="shared" si="8"/>
        <v>19</v>
      </c>
      <c r="G29" s="24">
        <v>0.19352351633289766</v>
      </c>
      <c r="H29" s="24">
        <v>0.22593292318213098</v>
      </c>
      <c r="I29" s="24">
        <v>0.99237212875545566</v>
      </c>
      <c r="J29" s="24">
        <v>0.9889538842675788</v>
      </c>
      <c r="K29" s="24">
        <v>0.33220585302213235</v>
      </c>
      <c r="L29" s="24">
        <v>0.39111595763797813</v>
      </c>
      <c r="M29" s="24">
        <v>0.54844205815552305</v>
      </c>
      <c r="N29" s="24">
        <v>0.33263960071876186</v>
      </c>
      <c r="O29" s="24">
        <v>0.7136739283201633</v>
      </c>
      <c r="P29" s="24">
        <v>0.3138166722545358</v>
      </c>
      <c r="Q29" s="24">
        <v>0.89279706782505808</v>
      </c>
      <c r="S29" s="3">
        <f t="shared" si="2"/>
        <v>4</v>
      </c>
      <c r="T29" s="4">
        <f t="shared" si="3"/>
        <v>0.63137478667826485</v>
      </c>
      <c r="U29" s="4">
        <f t="shared" si="3"/>
        <v>20.388278903606935</v>
      </c>
      <c r="V29" s="4">
        <f t="shared" si="3"/>
        <v>16.506964971006283</v>
      </c>
      <c r="W29" s="4">
        <f t="shared" si="3"/>
        <v>0.71724365516297217</v>
      </c>
      <c r="X29" s="4" t="str">
        <f t="shared" si="3"/>
        <v/>
      </c>
      <c r="Y29" s="4" t="str">
        <f t="shared" si="3"/>
        <v/>
      </c>
      <c r="Z29" s="4" t="str">
        <f t="shared" si="3"/>
        <v/>
      </c>
      <c r="AA29" s="4" t="str">
        <f t="shared" si="3"/>
        <v/>
      </c>
      <c r="AB29" s="4" t="str">
        <f t="shared" si="3"/>
        <v/>
      </c>
      <c r="AC29" s="4" t="str">
        <f t="shared" si="3"/>
        <v/>
      </c>
      <c r="AD29" s="5">
        <f t="shared" si="6"/>
        <v>38.243862316454454</v>
      </c>
      <c r="AF29" s="28">
        <f t="shared" si="4"/>
        <v>0</v>
      </c>
      <c r="AG29" s="28">
        <f t="shared" si="4"/>
        <v>18.388278903606935</v>
      </c>
      <c r="AH29" s="28">
        <f t="shared" si="4"/>
        <v>14.506964971006283</v>
      </c>
      <c r="AI29" s="28">
        <f t="shared" si="4"/>
        <v>0</v>
      </c>
      <c r="AJ29" s="28" t="str">
        <f t="shared" si="4"/>
        <v/>
      </c>
      <c r="AK29" s="28" t="str">
        <f t="shared" si="4"/>
        <v/>
      </c>
      <c r="AL29" s="28" t="str">
        <f t="shared" si="4"/>
        <v/>
      </c>
      <c r="AM29" s="28" t="str">
        <f t="shared" si="4"/>
        <v/>
      </c>
      <c r="AN29" s="28" t="str">
        <f t="shared" si="4"/>
        <v/>
      </c>
      <c r="AO29" s="29" t="str">
        <f t="shared" si="4"/>
        <v/>
      </c>
      <c r="AP29" s="29">
        <f t="shared" si="17"/>
        <v>32.895243874613215</v>
      </c>
      <c r="AR29" s="28">
        <f t="shared" si="10"/>
        <v>100</v>
      </c>
      <c r="AS29" s="28">
        <f t="shared" si="11"/>
        <v>30</v>
      </c>
      <c r="AT29" s="28">
        <f t="shared" si="12"/>
        <v>50</v>
      </c>
      <c r="AU29" s="28">
        <f t="shared" si="13"/>
        <v>38.243862316454454</v>
      </c>
      <c r="AV29" s="30">
        <f t="shared" si="14"/>
        <v>-18.243862316454454</v>
      </c>
      <c r="AX29" s="28">
        <f t="shared" si="5"/>
        <v>8</v>
      </c>
      <c r="AY29" s="28">
        <f t="shared" si="15"/>
        <v>32.895243874613215</v>
      </c>
      <c r="AZ29" s="30">
        <f t="shared" si="16"/>
        <v>6.6513815581587608</v>
      </c>
      <c r="BB29" s="30">
        <f t="shared" si="7"/>
        <v>24.895243874613215</v>
      </c>
    </row>
    <row r="30" spans="1:54" ht="15" thickBot="1" x14ac:dyDescent="0.35">
      <c r="A30" s="20"/>
      <c r="B30" s="33" t="s">
        <v>45</v>
      </c>
      <c r="C30" s="9"/>
      <c r="D30" s="39">
        <v>2</v>
      </c>
      <c r="F30" s="6">
        <f t="shared" si="8"/>
        <v>20</v>
      </c>
      <c r="G30" s="24">
        <v>0.73713412468231154</v>
      </c>
      <c r="H30" s="24">
        <v>0.23120102066698101</v>
      </c>
      <c r="I30" s="24">
        <v>0.72297668030115958</v>
      </c>
      <c r="J30" s="24">
        <v>0.34467085214150661</v>
      </c>
      <c r="K30" s="24">
        <v>0.82533281681662174</v>
      </c>
      <c r="L30" s="24">
        <v>0.52118200488000255</v>
      </c>
      <c r="M30" s="24">
        <v>0.60427600914877877</v>
      </c>
      <c r="N30" s="24">
        <v>3.7440270917978968E-2</v>
      </c>
      <c r="O30" s="24">
        <v>0.96992655522488946</v>
      </c>
      <c r="P30" s="24">
        <v>0.95504014221190414</v>
      </c>
      <c r="Q30" s="24">
        <v>0.95852183672877622</v>
      </c>
      <c r="S30" s="3">
        <f t="shared" si="2"/>
        <v>6</v>
      </c>
      <c r="T30" s="4">
        <f t="shared" si="3"/>
        <v>0.63503723986269756</v>
      </c>
      <c r="U30" s="4">
        <f t="shared" si="3"/>
        <v>1.5973240208936874</v>
      </c>
      <c r="V30" s="4">
        <f t="shared" si="3"/>
        <v>0.72925709195612565</v>
      </c>
      <c r="W30" s="4">
        <f t="shared" si="3"/>
        <v>2.3897060619538815</v>
      </c>
      <c r="X30" s="4">
        <f t="shared" si="3"/>
        <v>0.96874113304647691</v>
      </c>
      <c r="Y30" s="4">
        <f t="shared" si="3"/>
        <v>1.1544327555072487</v>
      </c>
      <c r="Z30" s="4" t="str">
        <f t="shared" si="3"/>
        <v/>
      </c>
      <c r="AA30" s="4" t="str">
        <f t="shared" si="3"/>
        <v/>
      </c>
      <c r="AB30" s="4" t="str">
        <f t="shared" si="3"/>
        <v/>
      </c>
      <c r="AC30" s="4" t="str">
        <f t="shared" si="3"/>
        <v/>
      </c>
      <c r="AD30" s="5">
        <f t="shared" si="6"/>
        <v>7.4744983032201171</v>
      </c>
      <c r="AF30" s="28">
        <f t="shared" si="4"/>
        <v>0</v>
      </c>
      <c r="AG30" s="28">
        <f t="shared" si="4"/>
        <v>0</v>
      </c>
      <c r="AH30" s="28">
        <f t="shared" si="4"/>
        <v>0</v>
      </c>
      <c r="AI30" s="28">
        <f t="shared" si="4"/>
        <v>0.38970606195388147</v>
      </c>
      <c r="AJ30" s="28">
        <f t="shared" si="4"/>
        <v>0</v>
      </c>
      <c r="AK30" s="28">
        <f t="shared" si="4"/>
        <v>0</v>
      </c>
      <c r="AL30" s="28" t="str">
        <f t="shared" si="4"/>
        <v/>
      </c>
      <c r="AM30" s="28" t="str">
        <f t="shared" si="4"/>
        <v/>
      </c>
      <c r="AN30" s="28" t="str">
        <f t="shared" si="4"/>
        <v/>
      </c>
      <c r="AO30" s="29" t="str">
        <f t="shared" si="4"/>
        <v/>
      </c>
      <c r="AP30" s="29">
        <f t="shared" si="17"/>
        <v>0.38970606195388147</v>
      </c>
      <c r="AR30" s="28">
        <f t="shared" si="10"/>
        <v>100</v>
      </c>
      <c r="AS30" s="28">
        <f t="shared" si="11"/>
        <v>30</v>
      </c>
      <c r="AT30" s="28">
        <f t="shared" si="12"/>
        <v>50</v>
      </c>
      <c r="AU30" s="28">
        <f t="shared" si="13"/>
        <v>7.4744983032201171</v>
      </c>
      <c r="AV30" s="30">
        <f t="shared" si="14"/>
        <v>12.525501696779884</v>
      </c>
      <c r="AX30" s="28">
        <f t="shared" si="5"/>
        <v>8</v>
      </c>
      <c r="AY30" s="28">
        <f t="shared" si="15"/>
        <v>0.38970606195388147</v>
      </c>
      <c r="AZ30" s="30">
        <f t="shared" si="16"/>
        <v>4.9152077587337653</v>
      </c>
      <c r="BB30" s="30">
        <f t="shared" si="7"/>
        <v>-7.6102939380461185</v>
      </c>
    </row>
    <row r="31" spans="1:54" ht="15" thickBot="1" x14ac:dyDescent="0.35">
      <c r="B31" s="33" t="s">
        <v>46</v>
      </c>
      <c r="C31" s="9"/>
      <c r="D31" s="39">
        <v>50</v>
      </c>
      <c r="F31" s="6">
        <f t="shared" si="8"/>
        <v>21</v>
      </c>
      <c r="G31" s="24">
        <v>0.16578203476630315</v>
      </c>
      <c r="H31" s="24">
        <v>0.90139465590197232</v>
      </c>
      <c r="I31" s="24">
        <v>0.64159488964381783</v>
      </c>
      <c r="J31" s="24">
        <v>0.31207214924761917</v>
      </c>
      <c r="K31" s="24">
        <v>0.19920437622292597</v>
      </c>
      <c r="L31" s="24">
        <v>0.60346874171873888</v>
      </c>
      <c r="M31" s="24">
        <v>0.69039738412381746</v>
      </c>
      <c r="N31" s="24">
        <v>0.64664509396456726</v>
      </c>
      <c r="O31" s="24">
        <v>0.59594881167186442</v>
      </c>
      <c r="P31" s="24">
        <v>0.63836536056829507</v>
      </c>
      <c r="Q31" s="24">
        <v>0.97818865833539292</v>
      </c>
      <c r="S31" s="3">
        <f t="shared" si="2"/>
        <v>3</v>
      </c>
      <c r="T31" s="4">
        <f t="shared" si="3"/>
        <v>3.8033798576256297</v>
      </c>
      <c r="U31" s="4">
        <f t="shared" si="3"/>
        <v>1.2643326167005913</v>
      </c>
      <c r="V31" s="4">
        <f t="shared" si="3"/>
        <v>0.69880710975182736</v>
      </c>
      <c r="W31" s="4" t="str">
        <f t="shared" si="3"/>
        <v/>
      </c>
      <c r="X31" s="4" t="str">
        <f t="shared" si="3"/>
        <v/>
      </c>
      <c r="Y31" s="4" t="str">
        <f t="shared" si="3"/>
        <v/>
      </c>
      <c r="Z31" s="4" t="str">
        <f t="shared" si="3"/>
        <v/>
      </c>
      <c r="AA31" s="4" t="str">
        <f t="shared" si="3"/>
        <v/>
      </c>
      <c r="AB31" s="4" t="str">
        <f t="shared" si="3"/>
        <v/>
      </c>
      <c r="AC31" s="4" t="str">
        <f t="shared" si="3"/>
        <v/>
      </c>
      <c r="AD31" s="5">
        <f t="shared" si="6"/>
        <v>5.7665195840780488</v>
      </c>
      <c r="AF31" s="28">
        <f t="shared" si="4"/>
        <v>1.8033798576256297</v>
      </c>
      <c r="AG31" s="28">
        <f t="shared" si="4"/>
        <v>0</v>
      </c>
      <c r="AH31" s="28">
        <f t="shared" si="4"/>
        <v>0</v>
      </c>
      <c r="AI31" s="28" t="str">
        <f t="shared" si="4"/>
        <v/>
      </c>
      <c r="AJ31" s="28" t="str">
        <f t="shared" si="4"/>
        <v/>
      </c>
      <c r="AK31" s="28" t="str">
        <f t="shared" si="4"/>
        <v/>
      </c>
      <c r="AL31" s="28" t="str">
        <f t="shared" si="4"/>
        <v/>
      </c>
      <c r="AM31" s="28" t="str">
        <f t="shared" si="4"/>
        <v/>
      </c>
      <c r="AN31" s="28" t="str">
        <f t="shared" si="4"/>
        <v/>
      </c>
      <c r="AO31" s="29" t="str">
        <f t="shared" si="4"/>
        <v/>
      </c>
      <c r="AP31" s="29">
        <f t="shared" si="17"/>
        <v>1.8033798576256297</v>
      </c>
      <c r="AR31" s="28">
        <f t="shared" si="10"/>
        <v>100</v>
      </c>
      <c r="AS31" s="28">
        <f t="shared" si="11"/>
        <v>30</v>
      </c>
      <c r="AT31" s="28">
        <f t="shared" si="12"/>
        <v>50</v>
      </c>
      <c r="AU31" s="28">
        <f t="shared" si="13"/>
        <v>5.7665195840780488</v>
      </c>
      <c r="AV31" s="30">
        <f t="shared" si="14"/>
        <v>14.233480415921946</v>
      </c>
      <c r="AX31" s="28">
        <f t="shared" si="5"/>
        <v>8</v>
      </c>
      <c r="AY31" s="28">
        <f t="shared" si="15"/>
        <v>1.8033798576256297</v>
      </c>
      <c r="AZ31" s="30">
        <f t="shared" si="16"/>
        <v>8.0368602735475747</v>
      </c>
      <c r="BB31" s="30">
        <f t="shared" si="7"/>
        <v>-6.1966201423743712</v>
      </c>
    </row>
    <row r="32" spans="1:54" ht="15" thickBot="1" x14ac:dyDescent="0.35">
      <c r="B32" s="33" t="s">
        <v>47</v>
      </c>
      <c r="C32" s="9"/>
      <c r="D32" s="39">
        <v>8</v>
      </c>
      <c r="F32" s="6">
        <f t="shared" si="8"/>
        <v>22</v>
      </c>
      <c r="G32" s="24">
        <v>0.3695026198130611</v>
      </c>
      <c r="H32" s="24">
        <v>0.39341997002964413</v>
      </c>
      <c r="I32" s="24">
        <v>0.66211050160146845</v>
      </c>
      <c r="J32" s="24">
        <v>6.8313795909170638E-3</v>
      </c>
      <c r="K32" s="24">
        <v>0.80025943594601456</v>
      </c>
      <c r="L32" s="24">
        <v>0.52072650686364363</v>
      </c>
      <c r="M32" s="24">
        <v>0.29518032831022623</v>
      </c>
      <c r="N32" s="24">
        <v>0.59507296367371187</v>
      </c>
      <c r="O32" s="24">
        <v>0.34794456739994262</v>
      </c>
      <c r="P32" s="24">
        <v>0.73453605580882486</v>
      </c>
      <c r="Q32" s="24">
        <v>0.14461049278660887</v>
      </c>
      <c r="S32" s="3">
        <f t="shared" si="2"/>
        <v>4</v>
      </c>
      <c r="T32" s="4">
        <f t="shared" si="3"/>
        <v>0.78120831428681736</v>
      </c>
      <c r="U32" s="4">
        <f t="shared" si="3"/>
        <v>1.3343564179864158</v>
      </c>
      <c r="V32" s="4">
        <f t="shared" si="3"/>
        <v>0.50877266232340002</v>
      </c>
      <c r="W32" s="4">
        <f t="shared" si="3"/>
        <v>2.1307215138510891</v>
      </c>
      <c r="X32" s="4" t="str">
        <f t="shared" si="3"/>
        <v/>
      </c>
      <c r="Y32" s="4" t="str">
        <f t="shared" si="3"/>
        <v/>
      </c>
      <c r="Z32" s="4" t="str">
        <f t="shared" si="3"/>
        <v/>
      </c>
      <c r="AA32" s="4" t="str">
        <f t="shared" si="3"/>
        <v/>
      </c>
      <c r="AB32" s="4" t="str">
        <f t="shared" si="3"/>
        <v/>
      </c>
      <c r="AC32" s="4" t="str">
        <f t="shared" si="3"/>
        <v/>
      </c>
      <c r="AD32" s="5">
        <f t="shared" si="6"/>
        <v>4.7550589084477224</v>
      </c>
      <c r="AF32" s="28">
        <f t="shared" si="4"/>
        <v>0</v>
      </c>
      <c r="AG32" s="28">
        <f t="shared" si="4"/>
        <v>0</v>
      </c>
      <c r="AH32" s="28">
        <f t="shared" si="4"/>
        <v>0</v>
      </c>
      <c r="AI32" s="28">
        <f t="shared" si="4"/>
        <v>0.1307215138510891</v>
      </c>
      <c r="AJ32" s="28" t="str">
        <f t="shared" si="4"/>
        <v/>
      </c>
      <c r="AK32" s="28" t="str">
        <f t="shared" si="4"/>
        <v/>
      </c>
      <c r="AL32" s="28" t="str">
        <f t="shared" si="4"/>
        <v/>
      </c>
      <c r="AM32" s="28" t="str">
        <f t="shared" si="4"/>
        <v/>
      </c>
      <c r="AN32" s="28" t="str">
        <f t="shared" si="4"/>
        <v/>
      </c>
      <c r="AO32" s="29" t="str">
        <f t="shared" si="4"/>
        <v/>
      </c>
      <c r="AP32" s="29">
        <f t="shared" si="17"/>
        <v>0.1307215138510891</v>
      </c>
      <c r="AR32" s="28">
        <f t="shared" si="10"/>
        <v>100</v>
      </c>
      <c r="AS32" s="28">
        <f t="shared" si="11"/>
        <v>30</v>
      </c>
      <c r="AT32" s="28">
        <f t="shared" si="12"/>
        <v>50</v>
      </c>
      <c r="AU32" s="28">
        <f t="shared" si="13"/>
        <v>4.7550589084477224</v>
      </c>
      <c r="AV32" s="30">
        <f t="shared" si="14"/>
        <v>15.244941091552278</v>
      </c>
      <c r="AX32" s="28">
        <f t="shared" si="5"/>
        <v>8</v>
      </c>
      <c r="AY32" s="28">
        <f t="shared" si="15"/>
        <v>0.1307215138510891</v>
      </c>
      <c r="AZ32" s="30">
        <f t="shared" si="16"/>
        <v>7.3756626054033667</v>
      </c>
      <c r="BB32" s="30">
        <f t="shared" si="7"/>
        <v>-7.8692784861489109</v>
      </c>
    </row>
    <row r="33" spans="1:54" x14ac:dyDescent="0.3">
      <c r="F33" s="6">
        <f t="shared" si="8"/>
        <v>23</v>
      </c>
      <c r="G33" s="24">
        <v>0.90312446454085049</v>
      </c>
      <c r="H33" s="24">
        <v>0.42284711919518114</v>
      </c>
      <c r="I33" s="24">
        <v>0.73145756649996718</v>
      </c>
      <c r="J33" s="24">
        <v>1.2909107275066445E-3</v>
      </c>
      <c r="K33" s="24">
        <v>0.89887264021273805</v>
      </c>
      <c r="L33" s="24">
        <v>0.51518681843018077</v>
      </c>
      <c r="M33" s="24">
        <v>0.1252794171273931</v>
      </c>
      <c r="N33" s="24">
        <v>0.93673338568875186</v>
      </c>
      <c r="O33" s="24">
        <v>0.40032884216634368</v>
      </c>
      <c r="P33" s="24">
        <v>0.94748012385687597</v>
      </c>
      <c r="Q33" s="24">
        <v>0.34302754180609674</v>
      </c>
      <c r="S33" s="3">
        <f t="shared" si="2"/>
        <v>7</v>
      </c>
      <c r="T33" s="4">
        <f t="shared" si="3"/>
        <v>0.81696997003342697</v>
      </c>
      <c r="U33" s="4">
        <f t="shared" si="3"/>
        <v>1.6424529474702827</v>
      </c>
      <c r="V33" s="4">
        <f t="shared" si="3"/>
        <v>0.50369458712282833</v>
      </c>
      <c r="W33" s="4">
        <f t="shared" si="3"/>
        <v>3.7291790466699468</v>
      </c>
      <c r="X33" s="4">
        <f t="shared" si="3"/>
        <v>0.95773609615353261</v>
      </c>
      <c r="Y33" s="4">
        <f t="shared" si="3"/>
        <v>0.57021610328709549</v>
      </c>
      <c r="Z33" s="4">
        <f t="shared" si="3"/>
        <v>5.3134338188609025</v>
      </c>
      <c r="AA33" s="4" t="str">
        <f t="shared" si="3"/>
        <v/>
      </c>
      <c r="AB33" s="4" t="str">
        <f t="shared" si="3"/>
        <v/>
      </c>
      <c r="AC33" s="4" t="str">
        <f t="shared" si="3"/>
        <v/>
      </c>
      <c r="AD33" s="5">
        <f t="shared" si="6"/>
        <v>13.533682569598016</v>
      </c>
      <c r="AF33" s="28">
        <f t="shared" si="4"/>
        <v>0</v>
      </c>
      <c r="AG33" s="28">
        <f t="shared" si="4"/>
        <v>0</v>
      </c>
      <c r="AH33" s="28">
        <f t="shared" si="4"/>
        <v>0</v>
      </c>
      <c r="AI33" s="28">
        <f t="shared" si="4"/>
        <v>1.7291790466699468</v>
      </c>
      <c r="AJ33" s="28">
        <f t="shared" si="4"/>
        <v>0</v>
      </c>
      <c r="AK33" s="28">
        <f t="shared" si="4"/>
        <v>0</v>
      </c>
      <c r="AL33" s="28">
        <f t="shared" si="4"/>
        <v>3.3134338188609025</v>
      </c>
      <c r="AM33" s="28" t="str">
        <f t="shared" si="4"/>
        <v/>
      </c>
      <c r="AN33" s="28" t="str">
        <f t="shared" si="4"/>
        <v/>
      </c>
      <c r="AO33" s="29" t="str">
        <f t="shared" si="4"/>
        <v/>
      </c>
      <c r="AP33" s="29">
        <f t="shared" si="17"/>
        <v>5.0426128655308489</v>
      </c>
      <c r="AR33" s="28">
        <f t="shared" si="10"/>
        <v>100</v>
      </c>
      <c r="AS33" s="28">
        <f t="shared" si="11"/>
        <v>30</v>
      </c>
      <c r="AT33" s="28">
        <f t="shared" si="12"/>
        <v>50</v>
      </c>
      <c r="AU33" s="28">
        <f t="shared" si="13"/>
        <v>13.533682569598016</v>
      </c>
      <c r="AV33" s="30">
        <f t="shared" si="14"/>
        <v>6.4663174304019861</v>
      </c>
      <c r="AX33" s="28">
        <f t="shared" si="5"/>
        <v>8</v>
      </c>
      <c r="AY33" s="28">
        <f t="shared" si="15"/>
        <v>5.0426128655308489</v>
      </c>
      <c r="AZ33" s="30">
        <f t="shared" si="16"/>
        <v>3.508930295932835</v>
      </c>
      <c r="BB33" s="30">
        <f t="shared" si="7"/>
        <v>-2.9573871344691511</v>
      </c>
    </row>
    <row r="34" spans="1:54" ht="15" thickBot="1" x14ac:dyDescent="0.35">
      <c r="B34" s="41" t="s">
        <v>31</v>
      </c>
      <c r="C34" s="42" t="s">
        <v>48</v>
      </c>
      <c r="D34" s="42" t="s">
        <v>49</v>
      </c>
      <c r="F34" s="6">
        <f t="shared" si="8"/>
        <v>24</v>
      </c>
      <c r="G34" s="24">
        <v>0.81309939459858793</v>
      </c>
      <c r="H34" s="24">
        <v>0.11037022287581755</v>
      </c>
      <c r="I34" s="24">
        <v>0.82976829628319415</v>
      </c>
      <c r="J34" s="24">
        <v>0.75709861757584895</v>
      </c>
      <c r="K34" s="24">
        <v>0.88719198806922495</v>
      </c>
      <c r="L34" s="24">
        <v>0.99115412409143455</v>
      </c>
      <c r="M34" s="24">
        <v>7.9651842270295536E-2</v>
      </c>
      <c r="N34" s="24">
        <v>0.62514622379509754</v>
      </c>
      <c r="O34" s="24">
        <v>0.23697948338504382</v>
      </c>
      <c r="P34" s="24">
        <v>0.17663016512483398</v>
      </c>
      <c r="Q34" s="24">
        <v>0.98864067273198308</v>
      </c>
      <c r="S34" s="3">
        <f t="shared" si="2"/>
        <v>6</v>
      </c>
      <c r="T34" s="4">
        <f t="shared" si="3"/>
        <v>0.56231697626079735</v>
      </c>
      <c r="U34" s="4">
        <f t="shared" si="3"/>
        <v>2.4422586375564705</v>
      </c>
      <c r="V34" s="4">
        <f t="shared" si="3"/>
        <v>1.7958427353995352</v>
      </c>
      <c r="W34" s="4">
        <f t="shared" si="3"/>
        <v>3.4213987159489756</v>
      </c>
      <c r="X34" s="4">
        <f t="shared" si="3"/>
        <v>18.755479491431007</v>
      </c>
      <c r="Y34" s="4">
        <f t="shared" si="3"/>
        <v>0.54668643446376208</v>
      </c>
      <c r="Z34" s="4" t="str">
        <f t="shared" si="3"/>
        <v/>
      </c>
      <c r="AA34" s="4" t="str">
        <f t="shared" si="3"/>
        <v/>
      </c>
      <c r="AB34" s="4" t="str">
        <f t="shared" si="3"/>
        <v/>
      </c>
      <c r="AC34" s="4" t="str">
        <f t="shared" si="3"/>
        <v/>
      </c>
      <c r="AD34" s="5">
        <f t="shared" si="6"/>
        <v>27.523982991060549</v>
      </c>
      <c r="AF34" s="28">
        <f t="shared" si="4"/>
        <v>0</v>
      </c>
      <c r="AG34" s="28">
        <f t="shared" si="4"/>
        <v>0.44225863755647055</v>
      </c>
      <c r="AH34" s="28">
        <f t="shared" si="4"/>
        <v>0</v>
      </c>
      <c r="AI34" s="28">
        <f t="shared" si="4"/>
        <v>1.4213987159489756</v>
      </c>
      <c r="AJ34" s="28">
        <f t="shared" si="4"/>
        <v>16.755479491431007</v>
      </c>
      <c r="AK34" s="28">
        <f t="shared" si="4"/>
        <v>0</v>
      </c>
      <c r="AL34" s="28" t="str">
        <f t="shared" si="4"/>
        <v/>
      </c>
      <c r="AM34" s="28" t="str">
        <f t="shared" si="4"/>
        <v/>
      </c>
      <c r="AN34" s="28" t="str">
        <f t="shared" si="4"/>
        <v/>
      </c>
      <c r="AO34" s="29" t="str">
        <f t="shared" si="4"/>
        <v/>
      </c>
      <c r="AP34" s="29">
        <f t="shared" si="17"/>
        <v>18.619136844936452</v>
      </c>
      <c r="AR34" s="28">
        <f t="shared" si="10"/>
        <v>100</v>
      </c>
      <c r="AS34" s="28">
        <f t="shared" si="11"/>
        <v>30</v>
      </c>
      <c r="AT34" s="28">
        <f t="shared" si="12"/>
        <v>50</v>
      </c>
      <c r="AU34" s="28">
        <f t="shared" si="13"/>
        <v>27.523982991060549</v>
      </c>
      <c r="AV34" s="30">
        <f t="shared" si="14"/>
        <v>-7.5239829910605494</v>
      </c>
      <c r="AX34" s="28">
        <f t="shared" si="5"/>
        <v>8</v>
      </c>
      <c r="AY34" s="28">
        <f t="shared" si="15"/>
        <v>18.619136844936452</v>
      </c>
      <c r="AZ34" s="30">
        <f t="shared" si="16"/>
        <v>3.0951538538759031</v>
      </c>
      <c r="BB34" s="30">
        <f t="shared" si="7"/>
        <v>10.619136844936452</v>
      </c>
    </row>
    <row r="35" spans="1:54" x14ac:dyDescent="0.3">
      <c r="F35" s="6">
        <f t="shared" si="8"/>
        <v>25</v>
      </c>
      <c r="G35" s="24">
        <v>0.32336486769859596</v>
      </c>
      <c r="H35" s="24">
        <v>0.39469974447857803</v>
      </c>
      <c r="I35" s="24">
        <v>0.29170979205562531</v>
      </c>
      <c r="J35" s="24">
        <v>0.30483426682660364</v>
      </c>
      <c r="K35" s="24">
        <v>0.37611898234161301</v>
      </c>
      <c r="L35" s="24">
        <v>0.55160265517683715</v>
      </c>
      <c r="M35" s="24">
        <v>0.96995533777162857</v>
      </c>
      <c r="N35" s="24">
        <v>1.9804503700029397E-3</v>
      </c>
      <c r="O35" s="24">
        <v>0.96081301939034836</v>
      </c>
      <c r="P35" s="24">
        <v>0.51406243327846313</v>
      </c>
      <c r="Q35" s="24">
        <v>0.72451491510518418</v>
      </c>
      <c r="S35" s="3">
        <f t="shared" si="2"/>
        <v>4</v>
      </c>
      <c r="T35" s="4">
        <f t="shared" si="3"/>
        <v>0.78268924908746107</v>
      </c>
      <c r="U35" s="4">
        <f t="shared" si="3"/>
        <v>0.68128805694194983</v>
      </c>
      <c r="V35" s="4">
        <f t="shared" si="3"/>
        <v>0.69245510965570811</v>
      </c>
      <c r="W35" s="4">
        <f t="shared" si="3"/>
        <v>0.76180405401142814</v>
      </c>
      <c r="X35" s="4" t="str">
        <f t="shared" si="3"/>
        <v/>
      </c>
      <c r="Y35" s="4" t="str">
        <f t="shared" si="3"/>
        <v/>
      </c>
      <c r="Z35" s="4" t="str">
        <f t="shared" si="3"/>
        <v/>
      </c>
      <c r="AA35" s="4" t="str">
        <f t="shared" si="3"/>
        <v/>
      </c>
      <c r="AB35" s="4" t="str">
        <f t="shared" si="3"/>
        <v/>
      </c>
      <c r="AC35" s="4" t="str">
        <f t="shared" si="3"/>
        <v/>
      </c>
      <c r="AD35" s="5">
        <f t="shared" si="6"/>
        <v>2.9182364696965468</v>
      </c>
      <c r="AF35" s="28">
        <f t="shared" si="4"/>
        <v>0</v>
      </c>
      <c r="AG35" s="28">
        <f t="shared" si="4"/>
        <v>0</v>
      </c>
      <c r="AH35" s="28">
        <f t="shared" si="4"/>
        <v>0</v>
      </c>
      <c r="AI35" s="28">
        <f t="shared" si="4"/>
        <v>0</v>
      </c>
      <c r="AJ35" s="28" t="str">
        <f t="shared" si="4"/>
        <v/>
      </c>
      <c r="AK35" s="28" t="str">
        <f t="shared" si="4"/>
        <v/>
      </c>
      <c r="AL35" s="28" t="str">
        <f t="shared" si="4"/>
        <v/>
      </c>
      <c r="AM35" s="28" t="str">
        <f t="shared" si="4"/>
        <v/>
      </c>
      <c r="AN35" s="28" t="str">
        <f t="shared" si="4"/>
        <v/>
      </c>
      <c r="AO35" s="29" t="str">
        <f t="shared" si="4"/>
        <v/>
      </c>
      <c r="AP35" s="29">
        <f t="shared" si="17"/>
        <v>0</v>
      </c>
      <c r="AR35" s="28">
        <f t="shared" si="10"/>
        <v>100</v>
      </c>
      <c r="AS35" s="28">
        <f t="shared" si="11"/>
        <v>30</v>
      </c>
      <c r="AT35" s="28">
        <f t="shared" si="12"/>
        <v>50</v>
      </c>
      <c r="AU35" s="28">
        <f t="shared" si="13"/>
        <v>2.9182364696965468</v>
      </c>
      <c r="AV35" s="30">
        <f t="shared" si="14"/>
        <v>17.081763530303448</v>
      </c>
      <c r="AX35" s="28">
        <f t="shared" si="5"/>
        <v>8</v>
      </c>
      <c r="AY35" s="28">
        <f t="shared" si="15"/>
        <v>0</v>
      </c>
      <c r="AZ35" s="30">
        <f t="shared" si="16"/>
        <v>9.0817635303034479</v>
      </c>
      <c r="BB35" s="30">
        <f t="shared" si="7"/>
        <v>-8</v>
      </c>
    </row>
    <row r="36" spans="1:54" x14ac:dyDescent="0.3">
      <c r="B36" s="43" t="s">
        <v>50</v>
      </c>
      <c r="C36" s="44">
        <f>AVERAGE(AV11:AV1010)</f>
        <v>10.115774504519026</v>
      </c>
      <c r="D36" s="44">
        <f>AVERAGE(AZ11:AZ1010)</f>
        <v>6.1924985832494865</v>
      </c>
      <c r="F36" s="6">
        <f t="shared" si="8"/>
        <v>26</v>
      </c>
      <c r="G36" s="24">
        <v>0.92469209676916231</v>
      </c>
      <c r="H36" s="24">
        <v>0.85489533915082705</v>
      </c>
      <c r="I36" s="24">
        <v>0.85586298453320431</v>
      </c>
      <c r="J36" s="24">
        <v>0.27611181428670506</v>
      </c>
      <c r="K36" s="24">
        <v>0.94489697049269539</v>
      </c>
      <c r="L36" s="24">
        <v>0.25113480254905918</v>
      </c>
      <c r="M36" s="24">
        <v>0.88661756980778783</v>
      </c>
      <c r="N36" s="24">
        <v>0.75975264109751683</v>
      </c>
      <c r="O36" s="24">
        <v>0.28818309901236294</v>
      </c>
      <c r="P36" s="24">
        <v>1.6627051713880348E-2</v>
      </c>
      <c r="Q36" s="24">
        <v>0.14439599338851128</v>
      </c>
      <c r="S36" s="3">
        <f t="shared" si="2"/>
        <v>7</v>
      </c>
      <c r="T36" s="4">
        <f t="shared" si="3"/>
        <v>2.790449459609361</v>
      </c>
      <c r="U36" s="4">
        <f t="shared" si="3"/>
        <v>2.8058854554290988</v>
      </c>
      <c r="V36" s="4">
        <f t="shared" si="3"/>
        <v>0.66857580520882776</v>
      </c>
      <c r="W36" s="4">
        <f t="shared" si="3"/>
        <v>5.8705766641642256</v>
      </c>
      <c r="X36" s="4">
        <f t="shared" si="3"/>
        <v>0.6493935263337518</v>
      </c>
      <c r="Y36" s="4">
        <f t="shared" ref="Y36:AC86" si="18">IF(Y$10&lt;=$S36,_xlfn.LOGNORM.INV(M36,$D$26,$D$27)+$D$25,"")</f>
        <v>3.4076142982341024</v>
      </c>
      <c r="Z36" s="4">
        <f t="shared" si="18"/>
        <v>1.8133698670784715</v>
      </c>
      <c r="AA36" s="4" t="str">
        <f t="shared" si="18"/>
        <v/>
      </c>
      <c r="AB36" s="4" t="str">
        <f t="shared" si="18"/>
        <v/>
      </c>
      <c r="AC36" s="4" t="str">
        <f t="shared" si="18"/>
        <v/>
      </c>
      <c r="AD36" s="5">
        <f t="shared" si="6"/>
        <v>18.005865076057837</v>
      </c>
      <c r="AF36" s="28">
        <f t="shared" si="4"/>
        <v>0.79044945960936097</v>
      </c>
      <c r="AG36" s="28">
        <f t="shared" si="4"/>
        <v>0.80588545542909884</v>
      </c>
      <c r="AH36" s="28">
        <f t="shared" si="4"/>
        <v>0</v>
      </c>
      <c r="AI36" s="28">
        <f t="shared" si="4"/>
        <v>3.8705766641642256</v>
      </c>
      <c r="AJ36" s="28">
        <f t="shared" si="4"/>
        <v>0</v>
      </c>
      <c r="AK36" s="28">
        <f t="shared" ref="AK36:AO86" si="19">IFERROR(MEDIAN($D$31-$D$30,Y36-$D$30,0),"")</f>
        <v>1.4076142982341024</v>
      </c>
      <c r="AL36" s="28">
        <f t="shared" si="19"/>
        <v>0</v>
      </c>
      <c r="AM36" s="28" t="str">
        <f t="shared" si="19"/>
        <v/>
      </c>
      <c r="AN36" s="28" t="str">
        <f t="shared" si="19"/>
        <v/>
      </c>
      <c r="AO36" s="29" t="str">
        <f t="shared" si="19"/>
        <v/>
      </c>
      <c r="AP36" s="29">
        <f t="shared" si="17"/>
        <v>6.8745258774367883</v>
      </c>
      <c r="AR36" s="28">
        <f t="shared" si="10"/>
        <v>100</v>
      </c>
      <c r="AS36" s="28">
        <f t="shared" si="11"/>
        <v>30</v>
      </c>
      <c r="AT36" s="28">
        <f t="shared" si="12"/>
        <v>50</v>
      </c>
      <c r="AU36" s="28">
        <f t="shared" si="13"/>
        <v>18.005865076057837</v>
      </c>
      <c r="AV36" s="30">
        <f t="shared" si="14"/>
        <v>1.9941349239421697</v>
      </c>
      <c r="AX36" s="28">
        <f t="shared" si="5"/>
        <v>8</v>
      </c>
      <c r="AY36" s="28">
        <f t="shared" si="15"/>
        <v>6.8745258774367883</v>
      </c>
      <c r="AZ36" s="30">
        <f t="shared" si="16"/>
        <v>0.86866080137895807</v>
      </c>
      <c r="BB36" s="30">
        <f t="shared" si="7"/>
        <v>-1.1254741225632117</v>
      </c>
    </row>
    <row r="37" spans="1:54" x14ac:dyDescent="0.3">
      <c r="B37" s="45" t="s">
        <v>4</v>
      </c>
      <c r="C37" s="46">
        <f>SQRT(VAR(AV11:AV1010))</f>
        <v>9.8961393783713003</v>
      </c>
      <c r="D37" s="46">
        <f>SQRT(VAR(AZ11:AZ1010))</f>
        <v>2.9685876984043897</v>
      </c>
      <c r="F37" s="6">
        <f t="shared" si="8"/>
        <v>27</v>
      </c>
      <c r="G37" s="24">
        <v>0.74719588926971103</v>
      </c>
      <c r="H37" s="24">
        <v>4.164360436786918E-2</v>
      </c>
      <c r="I37" s="24">
        <v>0.84080645158602918</v>
      </c>
      <c r="J37" s="24">
        <v>0.88935173758657293</v>
      </c>
      <c r="K37" s="24">
        <v>0.42921509501677513</v>
      </c>
      <c r="L37" s="24">
        <v>0.42575390627085219</v>
      </c>
      <c r="M37" s="24">
        <v>0.1115531602293951</v>
      </c>
      <c r="N37" s="24">
        <v>0.21568026913254956</v>
      </c>
      <c r="O37" s="24">
        <v>0.36098845734826979</v>
      </c>
      <c r="P37" s="24">
        <v>0.83265209815981434</v>
      </c>
      <c r="Q37" s="24">
        <v>0.8796998871150612</v>
      </c>
      <c r="S37" s="3">
        <f t="shared" si="2"/>
        <v>6</v>
      </c>
      <c r="T37" s="4">
        <f t="shared" ref="T37:X87" si="20">IF(T$10&lt;=$S37,_xlfn.LOGNORM.INV(H37,$D$26,$D$27)+$D$25,"")</f>
        <v>0.52796539667929987</v>
      </c>
      <c r="U37" s="4">
        <f t="shared" si="20"/>
        <v>2.5837588676861967</v>
      </c>
      <c r="V37" s="4">
        <f t="shared" si="20"/>
        <v>3.4742765223471435</v>
      </c>
      <c r="W37" s="4">
        <f t="shared" si="20"/>
        <v>0.82520580050291215</v>
      </c>
      <c r="X37" s="4">
        <f t="shared" si="20"/>
        <v>0.82070627416837316</v>
      </c>
      <c r="Y37" s="4">
        <f t="shared" si="18"/>
        <v>0.56293531363228821</v>
      </c>
      <c r="Z37" s="4" t="str">
        <f t="shared" si="18"/>
        <v/>
      </c>
      <c r="AA37" s="4" t="str">
        <f t="shared" si="18"/>
        <v/>
      </c>
      <c r="AB37" s="4" t="str">
        <f t="shared" si="18"/>
        <v/>
      </c>
      <c r="AC37" s="4" t="str">
        <f t="shared" si="18"/>
        <v/>
      </c>
      <c r="AD37" s="5">
        <f t="shared" si="6"/>
        <v>8.7948481750162131</v>
      </c>
      <c r="AF37" s="28">
        <f t="shared" ref="AF37:AJ87" si="21">IFERROR(MEDIAN($D$31-$D$30,T37-$D$30,0),"")</f>
        <v>0</v>
      </c>
      <c r="AG37" s="28">
        <f t="shared" si="21"/>
        <v>0.58375886768619667</v>
      </c>
      <c r="AH37" s="28">
        <f t="shared" si="21"/>
        <v>1.4742765223471435</v>
      </c>
      <c r="AI37" s="28">
        <f t="shared" si="21"/>
        <v>0</v>
      </c>
      <c r="AJ37" s="28">
        <f t="shared" si="21"/>
        <v>0</v>
      </c>
      <c r="AK37" s="28">
        <f t="shared" si="19"/>
        <v>0</v>
      </c>
      <c r="AL37" s="28" t="str">
        <f t="shared" si="19"/>
        <v/>
      </c>
      <c r="AM37" s="28" t="str">
        <f t="shared" si="19"/>
        <v/>
      </c>
      <c r="AN37" s="28" t="str">
        <f t="shared" si="19"/>
        <v/>
      </c>
      <c r="AO37" s="29" t="str">
        <f t="shared" si="19"/>
        <v/>
      </c>
      <c r="AP37" s="29">
        <f t="shared" si="17"/>
        <v>2.0580353900333401</v>
      </c>
      <c r="AR37" s="28">
        <f t="shared" si="10"/>
        <v>100</v>
      </c>
      <c r="AS37" s="28">
        <f t="shared" si="11"/>
        <v>30</v>
      </c>
      <c r="AT37" s="28">
        <f t="shared" si="12"/>
        <v>50</v>
      </c>
      <c r="AU37" s="28">
        <f t="shared" si="13"/>
        <v>8.7948481750162131</v>
      </c>
      <c r="AV37" s="30">
        <f t="shared" si="14"/>
        <v>11.205151824983787</v>
      </c>
      <c r="AX37" s="28">
        <f t="shared" si="5"/>
        <v>8</v>
      </c>
      <c r="AY37" s="28">
        <f t="shared" si="15"/>
        <v>2.0580353900333401</v>
      </c>
      <c r="AZ37" s="30">
        <f t="shared" si="16"/>
        <v>5.2631872150171271</v>
      </c>
      <c r="BB37" s="30">
        <f t="shared" si="7"/>
        <v>-5.9419646099666599</v>
      </c>
    </row>
    <row r="38" spans="1:54" x14ac:dyDescent="0.3">
      <c r="A38" s="47"/>
      <c r="B38" s="48" t="s">
        <v>51</v>
      </c>
      <c r="C38" s="49"/>
      <c r="D38" s="49"/>
      <c r="F38" s="6">
        <f t="shared" si="8"/>
        <v>28</v>
      </c>
      <c r="G38" s="24">
        <v>0.4997094367336451</v>
      </c>
      <c r="H38" s="24">
        <v>4.4024298896992109E-2</v>
      </c>
      <c r="I38" s="24">
        <v>0.62375287990672046</v>
      </c>
      <c r="J38" s="24">
        <v>2.9211139379655027E-2</v>
      </c>
      <c r="K38" s="24">
        <v>4.2676839979020387E-2</v>
      </c>
      <c r="L38" s="24">
        <v>0.70925597846832622</v>
      </c>
      <c r="M38" s="24">
        <v>0.83482801703240483</v>
      </c>
      <c r="N38" s="24">
        <v>0.69504304127406846</v>
      </c>
      <c r="O38" s="24">
        <v>0.84338398249082147</v>
      </c>
      <c r="P38" s="24">
        <v>1.3232177417419333E-3</v>
      </c>
      <c r="Q38" s="24">
        <v>0.67588800838054031</v>
      </c>
      <c r="S38" s="3">
        <f t="shared" si="2"/>
        <v>5</v>
      </c>
      <c r="T38" s="4">
        <f t="shared" si="20"/>
        <v>0.52914407883414816</v>
      </c>
      <c r="U38" s="4">
        <f t="shared" si="20"/>
        <v>1.2092357541684224</v>
      </c>
      <c r="V38" s="4">
        <f t="shared" si="20"/>
        <v>0.52170076360125162</v>
      </c>
      <c r="W38" s="4">
        <f t="shared" si="20"/>
        <v>0.52847748238342906</v>
      </c>
      <c r="X38" s="4">
        <f t="shared" si="20"/>
        <v>1.5293442099460388</v>
      </c>
      <c r="Y38" s="4" t="str">
        <f t="shared" si="18"/>
        <v/>
      </c>
      <c r="Z38" s="4" t="str">
        <f t="shared" si="18"/>
        <v/>
      </c>
      <c r="AA38" s="4" t="str">
        <f t="shared" si="18"/>
        <v/>
      </c>
      <c r="AB38" s="4" t="str">
        <f t="shared" si="18"/>
        <v/>
      </c>
      <c r="AC38" s="4" t="str">
        <f t="shared" si="18"/>
        <v/>
      </c>
      <c r="AD38" s="5">
        <f t="shared" si="6"/>
        <v>4.3179022889332899</v>
      </c>
      <c r="AF38" s="28">
        <f t="shared" si="21"/>
        <v>0</v>
      </c>
      <c r="AG38" s="28">
        <f t="shared" si="21"/>
        <v>0</v>
      </c>
      <c r="AH38" s="28">
        <f t="shared" si="21"/>
        <v>0</v>
      </c>
      <c r="AI38" s="28">
        <f t="shared" si="21"/>
        <v>0</v>
      </c>
      <c r="AJ38" s="28">
        <f t="shared" si="21"/>
        <v>0</v>
      </c>
      <c r="AK38" s="28" t="str">
        <f t="shared" si="19"/>
        <v/>
      </c>
      <c r="AL38" s="28" t="str">
        <f t="shared" si="19"/>
        <v/>
      </c>
      <c r="AM38" s="28" t="str">
        <f t="shared" si="19"/>
        <v/>
      </c>
      <c r="AN38" s="28" t="str">
        <f t="shared" si="19"/>
        <v/>
      </c>
      <c r="AO38" s="29" t="str">
        <f t="shared" si="19"/>
        <v/>
      </c>
      <c r="AP38" s="29">
        <f t="shared" si="17"/>
        <v>0</v>
      </c>
      <c r="AR38" s="28">
        <f t="shared" si="10"/>
        <v>100</v>
      </c>
      <c r="AS38" s="28">
        <f t="shared" si="11"/>
        <v>30</v>
      </c>
      <c r="AT38" s="28">
        <f t="shared" si="12"/>
        <v>50</v>
      </c>
      <c r="AU38" s="28">
        <f t="shared" si="13"/>
        <v>4.3179022889332899</v>
      </c>
      <c r="AV38" s="30">
        <f t="shared" si="14"/>
        <v>15.682097711066717</v>
      </c>
      <c r="AX38" s="28">
        <f t="shared" si="5"/>
        <v>8</v>
      </c>
      <c r="AY38" s="28">
        <f t="shared" si="15"/>
        <v>0</v>
      </c>
      <c r="AZ38" s="30">
        <f t="shared" si="16"/>
        <v>7.6820977110667172</v>
      </c>
      <c r="BB38" s="30">
        <f t="shared" si="7"/>
        <v>-8</v>
      </c>
    </row>
    <row r="39" spans="1:54" x14ac:dyDescent="0.3">
      <c r="A39" s="50"/>
      <c r="B39" s="51">
        <v>5</v>
      </c>
      <c r="C39" s="52">
        <f>PERCENTILE($AV$11:$AV$1010,1-B39/100)</f>
        <v>17.44385242795245</v>
      </c>
      <c r="D39" s="52">
        <f>PERCENTILE($AZ$11:$AZ$1010,1-B39/100)</f>
        <v>9.5432180105537086</v>
      </c>
      <c r="F39" s="6">
        <f t="shared" si="8"/>
        <v>29</v>
      </c>
      <c r="G39" s="24">
        <v>6.6562843839534258E-2</v>
      </c>
      <c r="H39" s="24">
        <v>0.28703088616782502</v>
      </c>
      <c r="I39" s="24">
        <v>0.13653812668182075</v>
      </c>
      <c r="J39" s="24">
        <v>0.33827013928664085</v>
      </c>
      <c r="K39" s="24">
        <v>9.083752982337634E-2</v>
      </c>
      <c r="L39" s="24">
        <v>0.59215178082633224</v>
      </c>
      <c r="M39" s="24">
        <v>0.20841065305336137</v>
      </c>
      <c r="N39" s="24">
        <v>0.98387931378133797</v>
      </c>
      <c r="O39" s="24">
        <v>0.15169403069162168</v>
      </c>
      <c r="P39" s="24">
        <v>0.67227510197735763</v>
      </c>
      <c r="Q39" s="24">
        <v>8.8831307256695746E-2</v>
      </c>
      <c r="S39" s="3">
        <f t="shared" si="2"/>
        <v>3</v>
      </c>
      <c r="T39" s="4">
        <f t="shared" si="20"/>
        <v>0.67741258148648853</v>
      </c>
      <c r="U39" s="4">
        <f t="shared" si="20"/>
        <v>0.57634476436432069</v>
      </c>
      <c r="V39" s="4">
        <f t="shared" si="20"/>
        <v>0.72302881764341964</v>
      </c>
      <c r="W39" s="4" t="str">
        <f t="shared" si="20"/>
        <v/>
      </c>
      <c r="X39" s="4" t="str">
        <f t="shared" si="20"/>
        <v/>
      </c>
      <c r="Y39" s="4" t="str">
        <f t="shared" si="18"/>
        <v/>
      </c>
      <c r="Z39" s="4" t="str">
        <f t="shared" si="18"/>
        <v/>
      </c>
      <c r="AA39" s="4" t="str">
        <f t="shared" si="18"/>
        <v/>
      </c>
      <c r="AB39" s="4" t="str">
        <f t="shared" si="18"/>
        <v/>
      </c>
      <c r="AC39" s="4" t="str">
        <f t="shared" si="18"/>
        <v/>
      </c>
      <c r="AD39" s="5">
        <f t="shared" si="6"/>
        <v>1.9767861634942288</v>
      </c>
      <c r="AF39" s="28">
        <f t="shared" si="21"/>
        <v>0</v>
      </c>
      <c r="AG39" s="28">
        <f t="shared" si="21"/>
        <v>0</v>
      </c>
      <c r="AH39" s="28">
        <f t="shared" si="21"/>
        <v>0</v>
      </c>
      <c r="AI39" s="28" t="str">
        <f t="shared" si="21"/>
        <v/>
      </c>
      <c r="AJ39" s="28" t="str">
        <f t="shared" si="21"/>
        <v/>
      </c>
      <c r="AK39" s="28" t="str">
        <f t="shared" si="19"/>
        <v/>
      </c>
      <c r="AL39" s="28" t="str">
        <f t="shared" si="19"/>
        <v/>
      </c>
      <c r="AM39" s="28" t="str">
        <f t="shared" si="19"/>
        <v/>
      </c>
      <c r="AN39" s="28" t="str">
        <f t="shared" si="19"/>
        <v/>
      </c>
      <c r="AO39" s="29" t="str">
        <f t="shared" si="19"/>
        <v/>
      </c>
      <c r="AP39" s="29">
        <f t="shared" si="17"/>
        <v>0</v>
      </c>
      <c r="AR39" s="28">
        <f t="shared" si="10"/>
        <v>100</v>
      </c>
      <c r="AS39" s="28">
        <f t="shared" si="11"/>
        <v>30</v>
      </c>
      <c r="AT39" s="28">
        <f t="shared" si="12"/>
        <v>50</v>
      </c>
      <c r="AU39" s="28">
        <f t="shared" si="13"/>
        <v>1.9767861634942288</v>
      </c>
      <c r="AV39" s="30">
        <f t="shared" si="14"/>
        <v>18.023213836505775</v>
      </c>
      <c r="AX39" s="28">
        <f t="shared" si="5"/>
        <v>8</v>
      </c>
      <c r="AY39" s="28">
        <f t="shared" si="15"/>
        <v>0</v>
      </c>
      <c r="AZ39" s="30">
        <f t="shared" si="16"/>
        <v>10.023213836505775</v>
      </c>
      <c r="BB39" s="30">
        <f t="shared" si="7"/>
        <v>-8</v>
      </c>
    </row>
    <row r="40" spans="1:54" x14ac:dyDescent="0.3">
      <c r="A40" s="50"/>
      <c r="B40" s="51">
        <v>10</v>
      </c>
      <c r="C40" s="52">
        <f t="shared" ref="C40:C56" si="22">PERCENTILE($AV$11:$AV$1010,1-B40/100)</f>
        <v>16.754090772918833</v>
      </c>
      <c r="D40" s="52">
        <f t="shared" ref="D40:D56" si="23">PERCENTILE($AZ$11:$AZ$1010,1-B40/100)</f>
        <v>8.9241393423058408</v>
      </c>
      <c r="F40" s="6">
        <f t="shared" si="8"/>
        <v>30</v>
      </c>
      <c r="G40" s="24">
        <v>1.9644047939261666E-2</v>
      </c>
      <c r="H40" s="24">
        <v>0.66481453663987589</v>
      </c>
      <c r="I40" s="24">
        <v>1.3522675625514124E-2</v>
      </c>
      <c r="J40" s="24">
        <v>0.27370822388535421</v>
      </c>
      <c r="K40" s="24">
        <v>0.27368293311066882</v>
      </c>
      <c r="L40" s="24">
        <v>0.68828293301250631</v>
      </c>
      <c r="M40" s="24">
        <v>0.30973080699704958</v>
      </c>
      <c r="N40" s="24">
        <v>0.7708190289847876</v>
      </c>
      <c r="O40" s="24">
        <v>0.6969556165624976</v>
      </c>
      <c r="P40" s="24">
        <v>0.64158789108591141</v>
      </c>
      <c r="Q40" s="24">
        <v>0.13408745010158019</v>
      </c>
      <c r="S40" s="3">
        <f t="shared" si="2"/>
        <v>2</v>
      </c>
      <c r="T40" s="4">
        <f t="shared" si="20"/>
        <v>1.3441765059911901</v>
      </c>
      <c r="U40" s="4">
        <f t="shared" si="20"/>
        <v>0.51312592144215663</v>
      </c>
      <c r="V40" s="4" t="str">
        <f t="shared" si="20"/>
        <v/>
      </c>
      <c r="W40" s="4" t="str">
        <f t="shared" si="20"/>
        <v/>
      </c>
      <c r="X40" s="4" t="str">
        <f t="shared" si="20"/>
        <v/>
      </c>
      <c r="Y40" s="4" t="str">
        <f t="shared" si="18"/>
        <v/>
      </c>
      <c r="Z40" s="4" t="str">
        <f t="shared" si="18"/>
        <v/>
      </c>
      <c r="AA40" s="4" t="str">
        <f t="shared" si="18"/>
        <v/>
      </c>
      <c r="AB40" s="4" t="str">
        <f t="shared" si="18"/>
        <v/>
      </c>
      <c r="AC40" s="4" t="str">
        <f t="shared" si="18"/>
        <v/>
      </c>
      <c r="AD40" s="5">
        <f t="shared" si="6"/>
        <v>1.8573024274333467</v>
      </c>
      <c r="AF40" s="28">
        <f t="shared" si="21"/>
        <v>0</v>
      </c>
      <c r="AG40" s="28">
        <f t="shared" si="21"/>
        <v>0</v>
      </c>
      <c r="AH40" s="28" t="str">
        <f t="shared" si="21"/>
        <v/>
      </c>
      <c r="AI40" s="28" t="str">
        <f t="shared" si="21"/>
        <v/>
      </c>
      <c r="AJ40" s="28" t="str">
        <f t="shared" si="21"/>
        <v/>
      </c>
      <c r="AK40" s="28" t="str">
        <f t="shared" si="19"/>
        <v/>
      </c>
      <c r="AL40" s="28" t="str">
        <f t="shared" si="19"/>
        <v/>
      </c>
      <c r="AM40" s="28" t="str">
        <f t="shared" si="19"/>
        <v/>
      </c>
      <c r="AN40" s="28" t="str">
        <f t="shared" si="19"/>
        <v/>
      </c>
      <c r="AO40" s="29" t="str">
        <f t="shared" si="19"/>
        <v/>
      </c>
      <c r="AP40" s="29">
        <f t="shared" si="17"/>
        <v>0</v>
      </c>
      <c r="AR40" s="28">
        <f t="shared" si="10"/>
        <v>100</v>
      </c>
      <c r="AS40" s="28">
        <f t="shared" si="11"/>
        <v>30</v>
      </c>
      <c r="AT40" s="28">
        <f t="shared" si="12"/>
        <v>50</v>
      </c>
      <c r="AU40" s="28">
        <f t="shared" si="13"/>
        <v>1.8573024274333467</v>
      </c>
      <c r="AV40" s="30">
        <f t="shared" si="14"/>
        <v>18.142697572566647</v>
      </c>
      <c r="AX40" s="28">
        <f t="shared" si="5"/>
        <v>8</v>
      </c>
      <c r="AY40" s="28">
        <f t="shared" si="15"/>
        <v>0</v>
      </c>
      <c r="AZ40" s="30">
        <f t="shared" si="16"/>
        <v>10.142697572566647</v>
      </c>
      <c r="BB40" s="30">
        <f t="shared" si="7"/>
        <v>-8</v>
      </c>
    </row>
    <row r="41" spans="1:54" x14ac:dyDescent="0.3">
      <c r="A41" s="50"/>
      <c r="B41" s="51">
        <v>20</v>
      </c>
      <c r="C41" s="52">
        <f t="shared" si="22"/>
        <v>15.753750801770986</v>
      </c>
      <c r="D41" s="52">
        <f t="shared" si="23"/>
        <v>8.1582709027565325</v>
      </c>
      <c r="F41" s="6">
        <f t="shared" si="8"/>
        <v>31</v>
      </c>
      <c r="G41" s="24">
        <v>0.43476434832457245</v>
      </c>
      <c r="H41" s="24">
        <v>0.37904920100275774</v>
      </c>
      <c r="I41" s="24">
        <v>0.74065644116505724</v>
      </c>
      <c r="J41" s="24">
        <v>0.90198977086638021</v>
      </c>
      <c r="K41" s="24">
        <v>0.21146326661447279</v>
      </c>
      <c r="L41" s="24">
        <v>1.1999970562646012E-2</v>
      </c>
      <c r="M41" s="24">
        <v>0.73223865071209793</v>
      </c>
      <c r="N41" s="24">
        <v>0.8776534209809097</v>
      </c>
      <c r="O41" s="24">
        <v>0.36567911709608891</v>
      </c>
      <c r="P41" s="24">
        <v>0.55376754986803278</v>
      </c>
      <c r="Q41" s="24">
        <v>0.62610560581474817</v>
      </c>
      <c r="S41" s="3">
        <f t="shared" si="2"/>
        <v>5</v>
      </c>
      <c r="T41" s="4">
        <f t="shared" si="20"/>
        <v>0.76501171780348387</v>
      </c>
      <c r="U41" s="4">
        <f t="shared" si="20"/>
        <v>1.6943758682784473</v>
      </c>
      <c r="V41" s="4">
        <f t="shared" si="20"/>
        <v>3.8213414533849206</v>
      </c>
      <c r="W41" s="4">
        <f t="shared" si="20"/>
        <v>0.62158290104305447</v>
      </c>
      <c r="X41" s="4">
        <f t="shared" si="20"/>
        <v>0.51220102069581308</v>
      </c>
      <c r="Y41" s="4" t="str">
        <f t="shared" si="18"/>
        <v/>
      </c>
      <c r="Z41" s="4" t="str">
        <f t="shared" si="18"/>
        <v/>
      </c>
      <c r="AA41" s="4" t="str">
        <f t="shared" si="18"/>
        <v/>
      </c>
      <c r="AB41" s="4" t="str">
        <f t="shared" si="18"/>
        <v/>
      </c>
      <c r="AC41" s="4" t="str">
        <f t="shared" si="18"/>
        <v/>
      </c>
      <c r="AD41" s="5">
        <f t="shared" si="6"/>
        <v>7.4145129612057197</v>
      </c>
      <c r="AF41" s="28">
        <f t="shared" si="21"/>
        <v>0</v>
      </c>
      <c r="AG41" s="28">
        <f t="shared" si="21"/>
        <v>0</v>
      </c>
      <c r="AH41" s="28">
        <f t="shared" si="21"/>
        <v>1.8213414533849206</v>
      </c>
      <c r="AI41" s="28">
        <f t="shared" si="21"/>
        <v>0</v>
      </c>
      <c r="AJ41" s="28">
        <f t="shared" si="21"/>
        <v>0</v>
      </c>
      <c r="AK41" s="28" t="str">
        <f t="shared" si="19"/>
        <v/>
      </c>
      <c r="AL41" s="28" t="str">
        <f t="shared" si="19"/>
        <v/>
      </c>
      <c r="AM41" s="28" t="str">
        <f t="shared" si="19"/>
        <v/>
      </c>
      <c r="AN41" s="28" t="str">
        <f t="shared" si="19"/>
        <v/>
      </c>
      <c r="AO41" s="29" t="str">
        <f t="shared" si="19"/>
        <v/>
      </c>
      <c r="AP41" s="29">
        <f t="shared" si="17"/>
        <v>1.8213414533849206</v>
      </c>
      <c r="AR41" s="28">
        <f t="shared" si="10"/>
        <v>100</v>
      </c>
      <c r="AS41" s="28">
        <f t="shared" si="11"/>
        <v>30</v>
      </c>
      <c r="AT41" s="28">
        <f t="shared" si="12"/>
        <v>50</v>
      </c>
      <c r="AU41" s="28">
        <f t="shared" si="13"/>
        <v>7.4145129612057197</v>
      </c>
      <c r="AV41" s="30">
        <f t="shared" si="14"/>
        <v>12.585487038794284</v>
      </c>
      <c r="AX41" s="28">
        <f t="shared" si="5"/>
        <v>8</v>
      </c>
      <c r="AY41" s="28">
        <f t="shared" si="15"/>
        <v>1.8213414533849206</v>
      </c>
      <c r="AZ41" s="30">
        <f t="shared" si="16"/>
        <v>6.4068284921792049</v>
      </c>
      <c r="BB41" s="30">
        <f t="shared" si="7"/>
        <v>-6.178658546615079</v>
      </c>
    </row>
    <row r="42" spans="1:54" x14ac:dyDescent="0.3">
      <c r="A42" s="50"/>
      <c r="B42" s="51">
        <v>30</v>
      </c>
      <c r="C42" s="52">
        <f t="shared" si="22"/>
        <v>14.836504634348428</v>
      </c>
      <c r="D42" s="52">
        <f t="shared" si="23"/>
        <v>7.5254298289055139</v>
      </c>
      <c r="F42" s="6">
        <f t="shared" si="8"/>
        <v>32</v>
      </c>
      <c r="G42" s="24">
        <v>0.57961339986640714</v>
      </c>
      <c r="H42" s="24">
        <v>0.7502735894329311</v>
      </c>
      <c r="I42" s="24">
        <v>4.725058393521997E-3</v>
      </c>
      <c r="J42" s="24">
        <v>0.15285745977890908</v>
      </c>
      <c r="K42" s="24">
        <v>0.75616789692371866</v>
      </c>
      <c r="L42" s="24">
        <v>0.8408225102647211</v>
      </c>
      <c r="M42" s="24">
        <v>0.79544665657882174</v>
      </c>
      <c r="N42" s="24">
        <v>5.7722406739085574E-2</v>
      </c>
      <c r="O42" s="24">
        <v>0.57689564309210217</v>
      </c>
      <c r="P42" s="24">
        <v>2.2202222579732811E-2</v>
      </c>
      <c r="Q42" s="24">
        <v>0.26577471938849828</v>
      </c>
      <c r="S42" s="3">
        <f t="shared" si="2"/>
        <v>5</v>
      </c>
      <c r="T42" s="4">
        <f t="shared" si="20"/>
        <v>1.7522867406386502</v>
      </c>
      <c r="U42" s="4">
        <f t="shared" si="20"/>
        <v>0.50715215378044864</v>
      </c>
      <c r="V42" s="4">
        <f t="shared" si="20"/>
        <v>0.58550494365394368</v>
      </c>
      <c r="W42" s="4">
        <f t="shared" si="20"/>
        <v>1.789776141765385</v>
      </c>
      <c r="X42" s="4">
        <f t="shared" si="20"/>
        <v>2.583976802426069</v>
      </c>
      <c r="Y42" s="4" t="str">
        <f t="shared" si="18"/>
        <v/>
      </c>
      <c r="Z42" s="4" t="str">
        <f t="shared" si="18"/>
        <v/>
      </c>
      <c r="AA42" s="4" t="str">
        <f t="shared" si="18"/>
        <v/>
      </c>
      <c r="AB42" s="4" t="str">
        <f t="shared" si="18"/>
        <v/>
      </c>
      <c r="AC42" s="4" t="str">
        <f t="shared" si="18"/>
        <v/>
      </c>
      <c r="AD42" s="5">
        <f t="shared" si="6"/>
        <v>7.2186967822644963</v>
      </c>
      <c r="AF42" s="28">
        <f t="shared" si="21"/>
        <v>0</v>
      </c>
      <c r="AG42" s="28">
        <f t="shared" si="21"/>
        <v>0</v>
      </c>
      <c r="AH42" s="28">
        <f t="shared" si="21"/>
        <v>0</v>
      </c>
      <c r="AI42" s="28">
        <f t="shared" si="21"/>
        <v>0</v>
      </c>
      <c r="AJ42" s="28">
        <f t="shared" si="21"/>
        <v>0.58397680242606897</v>
      </c>
      <c r="AK42" s="28" t="str">
        <f t="shared" si="19"/>
        <v/>
      </c>
      <c r="AL42" s="28" t="str">
        <f t="shared" si="19"/>
        <v/>
      </c>
      <c r="AM42" s="28" t="str">
        <f t="shared" si="19"/>
        <v/>
      </c>
      <c r="AN42" s="28" t="str">
        <f t="shared" si="19"/>
        <v/>
      </c>
      <c r="AO42" s="29" t="str">
        <f t="shared" si="19"/>
        <v/>
      </c>
      <c r="AP42" s="29">
        <f t="shared" si="17"/>
        <v>0.58397680242606897</v>
      </c>
      <c r="AR42" s="28">
        <f t="shared" si="10"/>
        <v>100</v>
      </c>
      <c r="AS42" s="28">
        <f t="shared" si="11"/>
        <v>30</v>
      </c>
      <c r="AT42" s="28">
        <f t="shared" si="12"/>
        <v>50</v>
      </c>
      <c r="AU42" s="28">
        <f t="shared" si="13"/>
        <v>7.2186967822644963</v>
      </c>
      <c r="AV42" s="30">
        <f t="shared" si="14"/>
        <v>12.781303217735498</v>
      </c>
      <c r="AX42" s="28">
        <f t="shared" si="5"/>
        <v>8</v>
      </c>
      <c r="AY42" s="28">
        <f t="shared" si="15"/>
        <v>0.58397680242606897</v>
      </c>
      <c r="AZ42" s="30">
        <f t="shared" si="16"/>
        <v>5.3652800201615669</v>
      </c>
      <c r="BB42" s="30">
        <f t="shared" si="7"/>
        <v>-7.4160231975739315</v>
      </c>
    </row>
    <row r="43" spans="1:54" x14ac:dyDescent="0.3">
      <c r="A43" s="50"/>
      <c r="B43" s="51">
        <v>40</v>
      </c>
      <c r="C43" s="52">
        <f t="shared" si="22"/>
        <v>13.917141391445218</v>
      </c>
      <c r="D43" s="52">
        <f t="shared" si="23"/>
        <v>6.9545295820855504</v>
      </c>
      <c r="F43" s="6">
        <f t="shared" si="8"/>
        <v>33</v>
      </c>
      <c r="G43" s="24">
        <v>0.8384114400045638</v>
      </c>
      <c r="H43" s="24">
        <v>0.93337169193161229</v>
      </c>
      <c r="I43" s="24">
        <v>0.30492722187384302</v>
      </c>
      <c r="J43" s="24">
        <v>9.715179590025147E-2</v>
      </c>
      <c r="K43" s="24">
        <v>2.2454512937958415E-2</v>
      </c>
      <c r="L43" s="24">
        <v>0.80178929138295951</v>
      </c>
      <c r="M43" s="24">
        <v>0.26804106623796931</v>
      </c>
      <c r="N43" s="24">
        <v>0.48122062503001339</v>
      </c>
      <c r="O43" s="24">
        <v>0.40336027775843164</v>
      </c>
      <c r="P43" s="24">
        <v>0.61179423438502545</v>
      </c>
      <c r="Q43" s="24">
        <v>0.15913022324037029</v>
      </c>
      <c r="S43" s="3">
        <f t="shared" si="2"/>
        <v>7</v>
      </c>
      <c r="T43" s="4">
        <f t="shared" si="20"/>
        <v>5.1158964968767222</v>
      </c>
      <c r="U43" s="4">
        <f t="shared" si="20"/>
        <v>0.69253579860556458</v>
      </c>
      <c r="V43" s="4">
        <f t="shared" si="20"/>
        <v>0.55549699273682496</v>
      </c>
      <c r="W43" s="4">
        <f t="shared" si="20"/>
        <v>0.5181542587763025</v>
      </c>
      <c r="X43" s="4">
        <f t="shared" si="20"/>
        <v>2.1448995154447132</v>
      </c>
      <c r="Y43" s="4">
        <f t="shared" si="18"/>
        <v>0.66222466351027665</v>
      </c>
      <c r="Z43" s="4">
        <f t="shared" si="18"/>
        <v>0.90013019412729567</v>
      </c>
      <c r="AA43" s="4" t="str">
        <f t="shared" si="18"/>
        <v/>
      </c>
      <c r="AB43" s="4" t="str">
        <f t="shared" si="18"/>
        <v/>
      </c>
      <c r="AC43" s="4" t="str">
        <f t="shared" si="18"/>
        <v/>
      </c>
      <c r="AD43" s="5">
        <f t="shared" si="6"/>
        <v>10.5893379200777</v>
      </c>
      <c r="AF43" s="28">
        <f t="shared" si="21"/>
        <v>3.1158964968767222</v>
      </c>
      <c r="AG43" s="28">
        <f t="shared" si="21"/>
        <v>0</v>
      </c>
      <c r="AH43" s="28">
        <f t="shared" si="21"/>
        <v>0</v>
      </c>
      <c r="AI43" s="28">
        <f t="shared" si="21"/>
        <v>0</v>
      </c>
      <c r="AJ43" s="28">
        <f t="shared" si="21"/>
        <v>0.14489951544471324</v>
      </c>
      <c r="AK43" s="28">
        <f t="shared" si="19"/>
        <v>0</v>
      </c>
      <c r="AL43" s="28">
        <f t="shared" si="19"/>
        <v>0</v>
      </c>
      <c r="AM43" s="28" t="str">
        <f t="shared" si="19"/>
        <v/>
      </c>
      <c r="AN43" s="28" t="str">
        <f t="shared" si="19"/>
        <v/>
      </c>
      <c r="AO43" s="29" t="str">
        <f t="shared" si="19"/>
        <v/>
      </c>
      <c r="AP43" s="29">
        <f t="shared" si="17"/>
        <v>3.2607960123214355</v>
      </c>
      <c r="AR43" s="28">
        <f t="shared" si="10"/>
        <v>100</v>
      </c>
      <c r="AS43" s="28">
        <f t="shared" si="11"/>
        <v>30</v>
      </c>
      <c r="AT43" s="28">
        <f t="shared" si="12"/>
        <v>50</v>
      </c>
      <c r="AU43" s="28">
        <f t="shared" si="13"/>
        <v>10.5893379200777</v>
      </c>
      <c r="AV43" s="30">
        <f t="shared" si="14"/>
        <v>9.4106620799223037</v>
      </c>
      <c r="AX43" s="28">
        <f t="shared" si="5"/>
        <v>8</v>
      </c>
      <c r="AY43" s="28">
        <f t="shared" si="15"/>
        <v>3.2607960123214355</v>
      </c>
      <c r="AZ43" s="30">
        <f t="shared" si="16"/>
        <v>4.6714580922437392</v>
      </c>
      <c r="BB43" s="30">
        <f t="shared" si="7"/>
        <v>-4.7392039876785645</v>
      </c>
    </row>
    <row r="44" spans="1:54" x14ac:dyDescent="0.3">
      <c r="A44" s="50"/>
      <c r="B44" s="53">
        <v>50</v>
      </c>
      <c r="C44" s="54">
        <f t="shared" si="22"/>
        <v>12.841941889191013</v>
      </c>
      <c r="D44" s="54">
        <f t="shared" si="23"/>
        <v>6.4328444234800584</v>
      </c>
      <c r="F44" s="6">
        <f t="shared" si="8"/>
        <v>34</v>
      </c>
      <c r="G44" s="24">
        <v>0.90998518570768994</v>
      </c>
      <c r="H44" s="24">
        <v>0.89628546259737174</v>
      </c>
      <c r="I44" s="24">
        <v>0.95729861834809538</v>
      </c>
      <c r="J44" s="24">
        <v>0.19657082218818345</v>
      </c>
      <c r="K44" s="24">
        <v>0.82648609003177731</v>
      </c>
      <c r="L44" s="24">
        <v>0.90213496534879978</v>
      </c>
      <c r="M44" s="24">
        <v>0.16981259067999266</v>
      </c>
      <c r="N44" s="24">
        <v>0.50173641692875681</v>
      </c>
      <c r="O44" s="24">
        <v>0.48474430295390369</v>
      </c>
      <c r="P44" s="24">
        <v>0.34879007703248799</v>
      </c>
      <c r="Q44" s="24">
        <v>0.12021144589448873</v>
      </c>
      <c r="S44" s="3">
        <f t="shared" si="2"/>
        <v>7</v>
      </c>
      <c r="T44" s="4">
        <f t="shared" si="20"/>
        <v>3.6561339307099003</v>
      </c>
      <c r="U44" s="4">
        <f t="shared" si="20"/>
        <v>7.02096156752018</v>
      </c>
      <c r="V44" s="4">
        <f t="shared" si="20"/>
        <v>0.61189474282069556</v>
      </c>
      <c r="W44" s="4">
        <f t="shared" si="20"/>
        <v>2.4031498771369852</v>
      </c>
      <c r="X44" s="4">
        <f t="shared" si="20"/>
        <v>3.8257506418679257</v>
      </c>
      <c r="Y44" s="4">
        <f t="shared" si="18"/>
        <v>0.59540158831924528</v>
      </c>
      <c r="Z44" s="4">
        <f t="shared" si="18"/>
        <v>0.93399484299634916</v>
      </c>
      <c r="AA44" s="4" t="str">
        <f t="shared" si="18"/>
        <v/>
      </c>
      <c r="AB44" s="4" t="str">
        <f t="shared" si="18"/>
        <v/>
      </c>
      <c r="AC44" s="4" t="str">
        <f t="shared" si="18"/>
        <v/>
      </c>
      <c r="AD44" s="5">
        <f t="shared" si="6"/>
        <v>19.047287191371282</v>
      </c>
      <c r="AF44" s="28">
        <f t="shared" si="21"/>
        <v>1.6561339307099003</v>
      </c>
      <c r="AG44" s="28">
        <f t="shared" si="21"/>
        <v>5.02096156752018</v>
      </c>
      <c r="AH44" s="28">
        <f t="shared" si="21"/>
        <v>0</v>
      </c>
      <c r="AI44" s="28">
        <f t="shared" si="21"/>
        <v>0.40314987713698525</v>
      </c>
      <c r="AJ44" s="28">
        <f t="shared" si="21"/>
        <v>1.8257506418679257</v>
      </c>
      <c r="AK44" s="28">
        <f t="shared" si="19"/>
        <v>0</v>
      </c>
      <c r="AL44" s="28">
        <f t="shared" si="19"/>
        <v>0</v>
      </c>
      <c r="AM44" s="28" t="str">
        <f t="shared" si="19"/>
        <v/>
      </c>
      <c r="AN44" s="28" t="str">
        <f t="shared" si="19"/>
        <v/>
      </c>
      <c r="AO44" s="29" t="str">
        <f t="shared" si="19"/>
        <v/>
      </c>
      <c r="AP44" s="29">
        <f t="shared" si="17"/>
        <v>8.9059960172349921</v>
      </c>
      <c r="AR44" s="28">
        <f t="shared" si="10"/>
        <v>100</v>
      </c>
      <c r="AS44" s="28">
        <f t="shared" si="11"/>
        <v>30</v>
      </c>
      <c r="AT44" s="28">
        <f t="shared" si="12"/>
        <v>50</v>
      </c>
      <c r="AU44" s="28">
        <f t="shared" si="13"/>
        <v>19.047287191371282</v>
      </c>
      <c r="AV44" s="30">
        <f t="shared" si="14"/>
        <v>0.95271280862871777</v>
      </c>
      <c r="AX44" s="28">
        <f t="shared" si="5"/>
        <v>8</v>
      </c>
      <c r="AY44" s="28">
        <f t="shared" si="15"/>
        <v>8.9059960172349921</v>
      </c>
      <c r="AZ44" s="30">
        <f t="shared" si="16"/>
        <v>1.8587088258637099</v>
      </c>
      <c r="BB44" s="30">
        <f t="shared" si="7"/>
        <v>0.90599601723499212</v>
      </c>
    </row>
    <row r="45" spans="1:54" x14ac:dyDescent="0.3">
      <c r="A45" s="50"/>
      <c r="B45" s="51">
        <v>60</v>
      </c>
      <c r="C45" s="52">
        <f t="shared" si="22"/>
        <v>11.335766962981689</v>
      </c>
      <c r="D45" s="52">
        <f t="shared" si="23"/>
        <v>5.9094943638329038</v>
      </c>
      <c r="F45" s="6">
        <f t="shared" si="8"/>
        <v>35</v>
      </c>
      <c r="G45" s="24">
        <v>0.88098590723558168</v>
      </c>
      <c r="H45" s="24">
        <v>0.69652606946208029</v>
      </c>
      <c r="I45" s="24">
        <v>0.10601554249434419</v>
      </c>
      <c r="J45" s="24">
        <v>0.61625003389274469</v>
      </c>
      <c r="K45" s="24">
        <v>0.49984811791915873</v>
      </c>
      <c r="L45" s="24">
        <v>0.71539516820896332</v>
      </c>
      <c r="M45" s="24">
        <v>0.67831960765544719</v>
      </c>
      <c r="N45" s="24">
        <v>0.74891489913093023</v>
      </c>
      <c r="O45" s="24">
        <v>0.7427418562489505</v>
      </c>
      <c r="P45" s="24">
        <v>0.6910613987496188</v>
      </c>
      <c r="Q45" s="24">
        <v>5.7811107208547319E-2</v>
      </c>
      <c r="S45" s="3">
        <f t="shared" si="2"/>
        <v>7</v>
      </c>
      <c r="T45" s="4">
        <f t="shared" si="20"/>
        <v>1.4712611565652325</v>
      </c>
      <c r="U45" s="4">
        <f t="shared" si="20"/>
        <v>0.56005244177579894</v>
      </c>
      <c r="V45" s="4">
        <f t="shared" si="20"/>
        <v>1.1875038375521942</v>
      </c>
      <c r="W45" s="4">
        <f t="shared" si="20"/>
        <v>0.93076275415603626</v>
      </c>
      <c r="X45" s="4">
        <f t="shared" si="20"/>
        <v>1.5590309639264159</v>
      </c>
      <c r="Y45" s="4">
        <f t="shared" si="18"/>
        <v>1.395491717596506</v>
      </c>
      <c r="Z45" s="4">
        <f t="shared" si="18"/>
        <v>1.743866504368581</v>
      </c>
      <c r="AA45" s="4" t="str">
        <f t="shared" si="18"/>
        <v/>
      </c>
      <c r="AB45" s="4" t="str">
        <f t="shared" si="18"/>
        <v/>
      </c>
      <c r="AC45" s="4" t="str">
        <f t="shared" si="18"/>
        <v/>
      </c>
      <c r="AD45" s="5">
        <f t="shared" si="6"/>
        <v>8.8479693759407656</v>
      </c>
      <c r="AF45" s="28">
        <f t="shared" si="21"/>
        <v>0</v>
      </c>
      <c r="AG45" s="28">
        <f t="shared" si="21"/>
        <v>0</v>
      </c>
      <c r="AH45" s="28">
        <f t="shared" si="21"/>
        <v>0</v>
      </c>
      <c r="AI45" s="28">
        <f t="shared" si="21"/>
        <v>0</v>
      </c>
      <c r="AJ45" s="28">
        <f t="shared" si="21"/>
        <v>0</v>
      </c>
      <c r="AK45" s="28">
        <f t="shared" si="19"/>
        <v>0</v>
      </c>
      <c r="AL45" s="28">
        <f t="shared" si="19"/>
        <v>0</v>
      </c>
      <c r="AM45" s="28" t="str">
        <f t="shared" si="19"/>
        <v/>
      </c>
      <c r="AN45" s="28" t="str">
        <f t="shared" si="19"/>
        <v/>
      </c>
      <c r="AO45" s="29" t="str">
        <f t="shared" si="19"/>
        <v/>
      </c>
      <c r="AP45" s="29">
        <f t="shared" si="17"/>
        <v>0</v>
      </c>
      <c r="AR45" s="28">
        <f t="shared" si="10"/>
        <v>100</v>
      </c>
      <c r="AS45" s="28">
        <f t="shared" si="11"/>
        <v>30</v>
      </c>
      <c r="AT45" s="28">
        <f t="shared" si="12"/>
        <v>50</v>
      </c>
      <c r="AU45" s="28">
        <f t="shared" si="13"/>
        <v>8.8479693759407656</v>
      </c>
      <c r="AV45" s="30">
        <f t="shared" si="14"/>
        <v>11.152030624059236</v>
      </c>
      <c r="AX45" s="28">
        <f t="shared" si="5"/>
        <v>8</v>
      </c>
      <c r="AY45" s="28">
        <f t="shared" si="15"/>
        <v>0</v>
      </c>
      <c r="AZ45" s="30">
        <f t="shared" si="16"/>
        <v>3.1520306240592362</v>
      </c>
      <c r="BB45" s="30">
        <f t="shared" si="7"/>
        <v>-8</v>
      </c>
    </row>
    <row r="46" spans="1:54" x14ac:dyDescent="0.3">
      <c r="A46" s="50"/>
      <c r="B46" s="51">
        <v>70</v>
      </c>
      <c r="C46" s="52">
        <f t="shared" si="22"/>
        <v>9.7870878197399769</v>
      </c>
      <c r="D46" s="52">
        <f t="shared" si="23"/>
        <v>5.2624515432333148</v>
      </c>
      <c r="F46" s="6">
        <f t="shared" si="8"/>
        <v>36</v>
      </c>
      <c r="G46" s="24">
        <v>0.19388467540091403</v>
      </c>
      <c r="H46" s="24">
        <v>0.78860938962316018</v>
      </c>
      <c r="I46" s="24">
        <v>0.33483210517111672</v>
      </c>
      <c r="J46" s="24">
        <v>0.15091073055892734</v>
      </c>
      <c r="K46" s="24">
        <v>0.20972625429767577</v>
      </c>
      <c r="L46" s="24">
        <v>0.92078335441779346</v>
      </c>
      <c r="M46" s="24">
        <v>0.64437836581867569</v>
      </c>
      <c r="N46" s="24">
        <v>0.5717774348255853</v>
      </c>
      <c r="O46" s="24">
        <v>0.6372215274119003</v>
      </c>
      <c r="P46" s="24">
        <v>0.60001419835327785</v>
      </c>
      <c r="Q46" s="24">
        <v>0.39832234978798009</v>
      </c>
      <c r="S46" s="3">
        <f t="shared" si="2"/>
        <v>4</v>
      </c>
      <c r="T46" s="4">
        <f t="shared" si="20"/>
        <v>2.0286154769658227</v>
      </c>
      <c r="U46" s="4">
        <f t="shared" si="20"/>
        <v>0.71973539986866097</v>
      </c>
      <c r="V46" s="4">
        <f t="shared" si="20"/>
        <v>0.58439407380477892</v>
      </c>
      <c r="W46" s="4">
        <f t="shared" si="20"/>
        <v>0.62043300951727942</v>
      </c>
      <c r="X46" s="4" t="str">
        <f t="shared" si="20"/>
        <v/>
      </c>
      <c r="Y46" s="4" t="str">
        <f t="shared" si="18"/>
        <v/>
      </c>
      <c r="Z46" s="4" t="str">
        <f t="shared" si="18"/>
        <v/>
      </c>
      <c r="AA46" s="4" t="str">
        <f t="shared" si="18"/>
        <v/>
      </c>
      <c r="AB46" s="4" t="str">
        <f t="shared" si="18"/>
        <v/>
      </c>
      <c r="AC46" s="4" t="str">
        <f t="shared" si="18"/>
        <v/>
      </c>
      <c r="AD46" s="5">
        <f t="shared" si="6"/>
        <v>3.953177960156542</v>
      </c>
      <c r="AF46" s="28">
        <f t="shared" si="21"/>
        <v>2.8615476965822673E-2</v>
      </c>
      <c r="AG46" s="28">
        <f t="shared" si="21"/>
        <v>0</v>
      </c>
      <c r="AH46" s="28">
        <f t="shared" si="21"/>
        <v>0</v>
      </c>
      <c r="AI46" s="28">
        <f t="shared" si="21"/>
        <v>0</v>
      </c>
      <c r="AJ46" s="28" t="str">
        <f t="shared" si="21"/>
        <v/>
      </c>
      <c r="AK46" s="28" t="str">
        <f t="shared" si="19"/>
        <v/>
      </c>
      <c r="AL46" s="28" t="str">
        <f t="shared" si="19"/>
        <v/>
      </c>
      <c r="AM46" s="28" t="str">
        <f t="shared" si="19"/>
        <v/>
      </c>
      <c r="AN46" s="28" t="str">
        <f t="shared" si="19"/>
        <v/>
      </c>
      <c r="AO46" s="29" t="str">
        <f t="shared" si="19"/>
        <v/>
      </c>
      <c r="AP46" s="29">
        <f t="shared" si="17"/>
        <v>2.8615476965822673E-2</v>
      </c>
      <c r="AR46" s="28">
        <f t="shared" si="10"/>
        <v>100</v>
      </c>
      <c r="AS46" s="28">
        <f t="shared" si="11"/>
        <v>30</v>
      </c>
      <c r="AT46" s="28">
        <f t="shared" si="12"/>
        <v>50</v>
      </c>
      <c r="AU46" s="28">
        <f t="shared" si="13"/>
        <v>3.953177960156542</v>
      </c>
      <c r="AV46" s="30">
        <f t="shared" si="14"/>
        <v>16.046822039843462</v>
      </c>
      <c r="AX46" s="28">
        <f t="shared" si="5"/>
        <v>8</v>
      </c>
      <c r="AY46" s="28">
        <f t="shared" si="15"/>
        <v>2.8615476965822673E-2</v>
      </c>
      <c r="AZ46" s="30">
        <f t="shared" si="16"/>
        <v>8.0754375168092842</v>
      </c>
      <c r="BB46" s="30">
        <f t="shared" si="7"/>
        <v>-7.9713845230341782</v>
      </c>
    </row>
    <row r="47" spans="1:54" x14ac:dyDescent="0.3">
      <c r="A47" s="50"/>
      <c r="B47" s="51">
        <v>80</v>
      </c>
      <c r="C47" s="52">
        <f t="shared" si="22"/>
        <v>7.4743245771227658</v>
      </c>
      <c r="D47" s="52">
        <f t="shared" si="23"/>
        <v>4.5435198266172101</v>
      </c>
      <c r="F47" s="6">
        <f t="shared" si="8"/>
        <v>37</v>
      </c>
      <c r="G47" s="24">
        <v>0.57215239350140568</v>
      </c>
      <c r="H47" s="24">
        <v>0.6903419683319526</v>
      </c>
      <c r="I47" s="24">
        <v>8.0820935957697904E-2</v>
      </c>
      <c r="J47" s="24">
        <v>0.70152811915905144</v>
      </c>
      <c r="K47" s="24">
        <v>0.72814385693888728</v>
      </c>
      <c r="L47" s="24">
        <v>0.49778201349205797</v>
      </c>
      <c r="M47" s="24">
        <v>0.94974561563646276</v>
      </c>
      <c r="N47" s="24">
        <v>0.27577452704227667</v>
      </c>
      <c r="O47" s="24">
        <v>0.51153409589796861</v>
      </c>
      <c r="P47" s="24">
        <v>0.58863039132300388</v>
      </c>
      <c r="Q47" s="24">
        <v>0.35181053252564076</v>
      </c>
      <c r="S47" s="3">
        <f t="shared" si="2"/>
        <v>5</v>
      </c>
      <c r="T47" s="4">
        <f t="shared" si="20"/>
        <v>1.444613778332716</v>
      </c>
      <c r="U47" s="4">
        <f t="shared" si="20"/>
        <v>0.5472685606426233</v>
      </c>
      <c r="V47" s="4">
        <f t="shared" si="20"/>
        <v>1.4935482775325486</v>
      </c>
      <c r="W47" s="4">
        <f t="shared" si="20"/>
        <v>1.6245196214267954</v>
      </c>
      <c r="X47" s="4">
        <f t="shared" si="20"/>
        <v>0.92725388754999039</v>
      </c>
      <c r="Y47" s="4" t="str">
        <f t="shared" si="18"/>
        <v/>
      </c>
      <c r="Z47" s="4" t="str">
        <f t="shared" si="18"/>
        <v/>
      </c>
      <c r="AA47" s="4" t="str">
        <f t="shared" si="18"/>
        <v/>
      </c>
      <c r="AB47" s="4" t="str">
        <f t="shared" si="18"/>
        <v/>
      </c>
      <c r="AC47" s="4" t="str">
        <f t="shared" si="18"/>
        <v/>
      </c>
      <c r="AD47" s="5">
        <f t="shared" si="6"/>
        <v>6.0372041254846733</v>
      </c>
      <c r="AF47" s="28">
        <f t="shared" si="21"/>
        <v>0</v>
      </c>
      <c r="AG47" s="28">
        <f t="shared" si="21"/>
        <v>0</v>
      </c>
      <c r="AH47" s="28">
        <f t="shared" si="21"/>
        <v>0</v>
      </c>
      <c r="AI47" s="28">
        <f t="shared" si="21"/>
        <v>0</v>
      </c>
      <c r="AJ47" s="28">
        <f t="shared" si="21"/>
        <v>0</v>
      </c>
      <c r="AK47" s="28" t="str">
        <f t="shared" si="19"/>
        <v/>
      </c>
      <c r="AL47" s="28" t="str">
        <f t="shared" si="19"/>
        <v/>
      </c>
      <c r="AM47" s="28" t="str">
        <f t="shared" si="19"/>
        <v/>
      </c>
      <c r="AN47" s="28" t="str">
        <f t="shared" si="19"/>
        <v/>
      </c>
      <c r="AO47" s="29" t="str">
        <f t="shared" si="19"/>
        <v/>
      </c>
      <c r="AP47" s="29">
        <f t="shared" si="17"/>
        <v>0</v>
      </c>
      <c r="AR47" s="28">
        <f t="shared" si="10"/>
        <v>100</v>
      </c>
      <c r="AS47" s="28">
        <f t="shared" si="11"/>
        <v>30</v>
      </c>
      <c r="AT47" s="28">
        <f t="shared" si="12"/>
        <v>50</v>
      </c>
      <c r="AU47" s="28">
        <f t="shared" si="13"/>
        <v>6.0372041254846733</v>
      </c>
      <c r="AV47" s="30">
        <f t="shared" si="14"/>
        <v>13.962795874515322</v>
      </c>
      <c r="AX47" s="28">
        <f t="shared" si="5"/>
        <v>8</v>
      </c>
      <c r="AY47" s="28">
        <f t="shared" si="15"/>
        <v>0</v>
      </c>
      <c r="AZ47" s="30">
        <f t="shared" si="16"/>
        <v>5.9627958745153222</v>
      </c>
      <c r="BB47" s="30">
        <f t="shared" si="7"/>
        <v>-8</v>
      </c>
    </row>
    <row r="48" spans="1:54" x14ac:dyDescent="0.3">
      <c r="A48" s="50"/>
      <c r="B48" s="51">
        <v>85</v>
      </c>
      <c r="C48" s="52">
        <f t="shared" si="22"/>
        <v>5.1943617662094805</v>
      </c>
      <c r="D48" s="52">
        <f t="shared" si="23"/>
        <v>4.0876377130763943</v>
      </c>
      <c r="F48" s="6">
        <f t="shared" si="8"/>
        <v>38</v>
      </c>
      <c r="G48" s="24">
        <v>0.39472171504740827</v>
      </c>
      <c r="H48" s="24">
        <v>0.9437599213591924</v>
      </c>
      <c r="I48" s="24">
        <v>0.24607668301460173</v>
      </c>
      <c r="J48" s="24">
        <v>3.534027151491681E-2</v>
      </c>
      <c r="K48" s="24">
        <v>0.43600899549356265</v>
      </c>
      <c r="L48" s="24">
        <v>0.39636524757330449</v>
      </c>
      <c r="M48" s="24">
        <v>0.80783529572206747</v>
      </c>
      <c r="N48" s="24">
        <v>0.9731861311365444</v>
      </c>
      <c r="O48" s="24">
        <v>0.81162261932991098</v>
      </c>
      <c r="P48" s="24">
        <v>0.90575332223740757</v>
      </c>
      <c r="Q48" s="24">
        <v>0.16544676362266586</v>
      </c>
      <c r="S48" s="3">
        <f t="shared" si="2"/>
        <v>5</v>
      </c>
      <c r="T48" s="4">
        <f t="shared" si="20"/>
        <v>5.7853897538453314</v>
      </c>
      <c r="U48" s="4">
        <f t="shared" si="20"/>
        <v>0.64567393957839214</v>
      </c>
      <c r="V48" s="4">
        <f t="shared" si="20"/>
        <v>0.52481808555071741</v>
      </c>
      <c r="W48" s="4">
        <f t="shared" si="20"/>
        <v>0.83420131408958098</v>
      </c>
      <c r="X48" s="4">
        <f t="shared" si="20"/>
        <v>0.78462624433627393</v>
      </c>
      <c r="Y48" s="4" t="str">
        <f t="shared" si="18"/>
        <v/>
      </c>
      <c r="Z48" s="4" t="str">
        <f t="shared" si="18"/>
        <v/>
      </c>
      <c r="AA48" s="4" t="str">
        <f t="shared" si="18"/>
        <v/>
      </c>
      <c r="AB48" s="4" t="str">
        <f t="shared" si="18"/>
        <v/>
      </c>
      <c r="AC48" s="4" t="str">
        <f t="shared" si="18"/>
        <v/>
      </c>
      <c r="AD48" s="5">
        <f t="shared" si="6"/>
        <v>8.5747093374002965</v>
      </c>
      <c r="AF48" s="28">
        <f t="shared" si="21"/>
        <v>3.7853897538453314</v>
      </c>
      <c r="AG48" s="28">
        <f t="shared" si="21"/>
        <v>0</v>
      </c>
      <c r="AH48" s="28">
        <f t="shared" si="21"/>
        <v>0</v>
      </c>
      <c r="AI48" s="28">
        <f t="shared" si="21"/>
        <v>0</v>
      </c>
      <c r="AJ48" s="28">
        <f t="shared" si="21"/>
        <v>0</v>
      </c>
      <c r="AK48" s="28" t="str">
        <f t="shared" si="19"/>
        <v/>
      </c>
      <c r="AL48" s="28" t="str">
        <f t="shared" si="19"/>
        <v/>
      </c>
      <c r="AM48" s="28" t="str">
        <f t="shared" si="19"/>
        <v/>
      </c>
      <c r="AN48" s="28" t="str">
        <f t="shared" si="19"/>
        <v/>
      </c>
      <c r="AO48" s="29" t="str">
        <f t="shared" si="19"/>
        <v/>
      </c>
      <c r="AP48" s="29">
        <f t="shared" si="17"/>
        <v>3.7853897538453314</v>
      </c>
      <c r="AR48" s="28">
        <f t="shared" si="10"/>
        <v>100</v>
      </c>
      <c r="AS48" s="28">
        <f t="shared" si="11"/>
        <v>30</v>
      </c>
      <c r="AT48" s="28">
        <f t="shared" si="12"/>
        <v>50</v>
      </c>
      <c r="AU48" s="28">
        <f t="shared" si="13"/>
        <v>8.5747093374002965</v>
      </c>
      <c r="AV48" s="30">
        <f t="shared" si="14"/>
        <v>11.425290662599707</v>
      </c>
      <c r="AX48" s="28">
        <f t="shared" si="5"/>
        <v>8</v>
      </c>
      <c r="AY48" s="28">
        <f t="shared" si="15"/>
        <v>3.7853897538453314</v>
      </c>
      <c r="AZ48" s="30">
        <f t="shared" si="16"/>
        <v>7.2106804164450384</v>
      </c>
      <c r="BB48" s="30">
        <f t="shared" si="7"/>
        <v>-4.2146102461546686</v>
      </c>
    </row>
    <row r="49" spans="1:54" x14ac:dyDescent="0.3">
      <c r="A49" s="50"/>
      <c r="B49" s="51">
        <v>90</v>
      </c>
      <c r="C49" s="52">
        <f t="shared" si="22"/>
        <v>1.8184935860941391</v>
      </c>
      <c r="D49" s="52">
        <f t="shared" si="23"/>
        <v>3.4436603698939625</v>
      </c>
      <c r="F49" s="6">
        <f t="shared" si="8"/>
        <v>39</v>
      </c>
      <c r="G49" s="24">
        <v>0.51686338361605721</v>
      </c>
      <c r="H49" s="24">
        <v>0.59760628980872121</v>
      </c>
      <c r="I49" s="24">
        <v>0.2278889706055548</v>
      </c>
      <c r="J49" s="24">
        <v>0.27500314789136759</v>
      </c>
      <c r="K49" s="24">
        <v>0.75793030130280115</v>
      </c>
      <c r="L49" s="24">
        <v>0.91339316896047884</v>
      </c>
      <c r="M49" s="24">
        <v>0.182112226045401</v>
      </c>
      <c r="N49" s="24">
        <v>0.76670178922389587</v>
      </c>
      <c r="O49" s="24">
        <v>0.30292377434389439</v>
      </c>
      <c r="P49" s="24">
        <v>6.352324721471414E-2</v>
      </c>
      <c r="Q49" s="24">
        <v>0.91663789084882585</v>
      </c>
      <c r="S49" s="3">
        <f t="shared" si="2"/>
        <v>5</v>
      </c>
      <c r="T49" s="4">
        <f t="shared" si="20"/>
        <v>1.136820138802803</v>
      </c>
      <c r="U49" s="4">
        <f t="shared" si="20"/>
        <v>0.6327284438386197</v>
      </c>
      <c r="V49" s="4">
        <f t="shared" si="20"/>
        <v>0.66769442139148349</v>
      </c>
      <c r="W49" s="4">
        <f t="shared" si="20"/>
        <v>1.8012986461370282</v>
      </c>
      <c r="X49" s="4">
        <f t="shared" si="20"/>
        <v>4.2035914042870459</v>
      </c>
      <c r="Y49" s="4" t="str">
        <f t="shared" si="18"/>
        <v/>
      </c>
      <c r="Z49" s="4" t="str">
        <f t="shared" si="18"/>
        <v/>
      </c>
      <c r="AA49" s="4" t="str">
        <f t="shared" si="18"/>
        <v/>
      </c>
      <c r="AB49" s="4" t="str">
        <f t="shared" si="18"/>
        <v/>
      </c>
      <c r="AC49" s="4" t="str">
        <f t="shared" si="18"/>
        <v/>
      </c>
      <c r="AD49" s="5">
        <f t="shared" si="6"/>
        <v>8.4421330544569813</v>
      </c>
      <c r="AF49" s="28">
        <f t="shared" si="21"/>
        <v>0</v>
      </c>
      <c r="AG49" s="28">
        <f t="shared" si="21"/>
        <v>0</v>
      </c>
      <c r="AH49" s="28">
        <f t="shared" si="21"/>
        <v>0</v>
      </c>
      <c r="AI49" s="28">
        <f t="shared" si="21"/>
        <v>0</v>
      </c>
      <c r="AJ49" s="28">
        <f t="shared" si="21"/>
        <v>2.2035914042870459</v>
      </c>
      <c r="AK49" s="28" t="str">
        <f t="shared" si="19"/>
        <v/>
      </c>
      <c r="AL49" s="28" t="str">
        <f t="shared" si="19"/>
        <v/>
      </c>
      <c r="AM49" s="28" t="str">
        <f t="shared" si="19"/>
        <v/>
      </c>
      <c r="AN49" s="28" t="str">
        <f t="shared" si="19"/>
        <v/>
      </c>
      <c r="AO49" s="29" t="str">
        <f t="shared" si="19"/>
        <v/>
      </c>
      <c r="AP49" s="29">
        <f t="shared" si="17"/>
        <v>2.2035914042870459</v>
      </c>
      <c r="AR49" s="28">
        <f t="shared" si="10"/>
        <v>100</v>
      </c>
      <c r="AS49" s="28">
        <f t="shared" si="11"/>
        <v>30</v>
      </c>
      <c r="AT49" s="28">
        <f t="shared" si="12"/>
        <v>50</v>
      </c>
      <c r="AU49" s="28">
        <f t="shared" si="13"/>
        <v>8.4421330544569813</v>
      </c>
      <c r="AV49" s="30">
        <f t="shared" si="14"/>
        <v>11.557866945543026</v>
      </c>
      <c r="AX49" s="28">
        <f t="shared" si="5"/>
        <v>8</v>
      </c>
      <c r="AY49" s="28">
        <f t="shared" si="15"/>
        <v>2.2035914042870459</v>
      </c>
      <c r="AZ49" s="30">
        <f t="shared" si="16"/>
        <v>5.7614583498300718</v>
      </c>
      <c r="BB49" s="30">
        <f t="shared" si="7"/>
        <v>-5.7964085957129541</v>
      </c>
    </row>
    <row r="50" spans="1:54" x14ac:dyDescent="0.3">
      <c r="A50" s="50"/>
      <c r="B50" s="51">
        <v>95</v>
      </c>
      <c r="C50" s="52">
        <f t="shared" si="22"/>
        <v>-5.2062779512660633</v>
      </c>
      <c r="D50" s="52">
        <f t="shared" si="23"/>
        <v>2.4051619684488554</v>
      </c>
      <c r="F50" s="6">
        <f t="shared" si="8"/>
        <v>40</v>
      </c>
      <c r="G50" s="24">
        <v>0.94311270007739711</v>
      </c>
      <c r="H50" s="24">
        <v>0.91526536906945599</v>
      </c>
      <c r="I50" s="24">
        <v>0.63053728463597813</v>
      </c>
      <c r="J50" s="24">
        <v>0.38543127315776216</v>
      </c>
      <c r="K50" s="24">
        <v>0.37967162277594402</v>
      </c>
      <c r="L50" s="24">
        <v>0.11184830306541649</v>
      </c>
      <c r="M50" s="24">
        <v>0.58168418888978313</v>
      </c>
      <c r="N50" s="24">
        <v>0.31877989774933757</v>
      </c>
      <c r="O50" s="24">
        <v>0.40066752024384411</v>
      </c>
      <c r="P50" s="24">
        <v>6.3124493778619506E-2</v>
      </c>
      <c r="Q50" s="24">
        <v>0.43265709096982508</v>
      </c>
      <c r="S50" s="3">
        <f t="shared" si="2"/>
        <v>7</v>
      </c>
      <c r="T50" s="4">
        <f t="shared" si="20"/>
        <v>4.2742172505615263</v>
      </c>
      <c r="U50" s="4">
        <f t="shared" si="20"/>
        <v>1.2295994890600501</v>
      </c>
      <c r="V50" s="4">
        <f t="shared" si="20"/>
        <v>0.77210788429488919</v>
      </c>
      <c r="W50" s="4">
        <f t="shared" si="20"/>
        <v>0.76569712268962897</v>
      </c>
      <c r="X50" s="4">
        <f t="shared" si="20"/>
        <v>0.56308980506906414</v>
      </c>
      <c r="Y50" s="4">
        <f t="shared" si="18"/>
        <v>1.0969374520537398</v>
      </c>
      <c r="Z50" s="4">
        <f t="shared" si="18"/>
        <v>0.70482155792413614</v>
      </c>
      <c r="AA50" s="4" t="str">
        <f t="shared" si="18"/>
        <v/>
      </c>
      <c r="AB50" s="4" t="str">
        <f t="shared" si="18"/>
        <v/>
      </c>
      <c r="AC50" s="4" t="str">
        <f t="shared" si="18"/>
        <v/>
      </c>
      <c r="AD50" s="5">
        <f t="shared" si="6"/>
        <v>9.4064705616530357</v>
      </c>
      <c r="AF50" s="28">
        <f t="shared" si="21"/>
        <v>2.2742172505615263</v>
      </c>
      <c r="AG50" s="28">
        <f t="shared" si="21"/>
        <v>0</v>
      </c>
      <c r="AH50" s="28">
        <f t="shared" si="21"/>
        <v>0</v>
      </c>
      <c r="AI50" s="28">
        <f t="shared" si="21"/>
        <v>0</v>
      </c>
      <c r="AJ50" s="28">
        <f t="shared" si="21"/>
        <v>0</v>
      </c>
      <c r="AK50" s="28">
        <f t="shared" si="19"/>
        <v>0</v>
      </c>
      <c r="AL50" s="28">
        <f t="shared" si="19"/>
        <v>0</v>
      </c>
      <c r="AM50" s="28" t="str">
        <f t="shared" si="19"/>
        <v/>
      </c>
      <c r="AN50" s="28" t="str">
        <f t="shared" si="19"/>
        <v/>
      </c>
      <c r="AO50" s="29" t="str">
        <f t="shared" si="19"/>
        <v/>
      </c>
      <c r="AP50" s="29">
        <f t="shared" si="17"/>
        <v>2.2742172505615263</v>
      </c>
      <c r="AR50" s="28">
        <f t="shared" si="10"/>
        <v>100</v>
      </c>
      <c r="AS50" s="28">
        <f t="shared" si="11"/>
        <v>30</v>
      </c>
      <c r="AT50" s="28">
        <f t="shared" si="12"/>
        <v>50</v>
      </c>
      <c r="AU50" s="28">
        <f t="shared" si="13"/>
        <v>9.4064705616530357</v>
      </c>
      <c r="AV50" s="30">
        <f t="shared" si="14"/>
        <v>10.593529438346962</v>
      </c>
      <c r="AX50" s="28">
        <f t="shared" si="5"/>
        <v>8</v>
      </c>
      <c r="AY50" s="28">
        <f t="shared" si="15"/>
        <v>2.2742172505615263</v>
      </c>
      <c r="AZ50" s="30">
        <f t="shared" si="16"/>
        <v>4.8677466889084888</v>
      </c>
      <c r="BB50" s="30">
        <f t="shared" si="7"/>
        <v>-5.7257827494384737</v>
      </c>
    </row>
    <row r="51" spans="1:54" x14ac:dyDescent="0.3">
      <c r="A51" s="50"/>
      <c r="B51" s="51">
        <v>98</v>
      </c>
      <c r="C51" s="52">
        <f t="shared" si="22"/>
        <v>-22.291325300307925</v>
      </c>
      <c r="D51" s="52">
        <f t="shared" si="23"/>
        <v>1.169509226793048</v>
      </c>
      <c r="F51" s="6">
        <f t="shared" si="8"/>
        <v>41</v>
      </c>
      <c r="G51" s="24">
        <v>0.96479572801199953</v>
      </c>
      <c r="H51" s="24">
        <v>0.65107831960837159</v>
      </c>
      <c r="I51" s="24">
        <v>0.72960485264609221</v>
      </c>
      <c r="J51" s="24">
        <v>0.2854733987015714</v>
      </c>
      <c r="K51" s="24">
        <v>0.80881739429646793</v>
      </c>
      <c r="L51" s="24">
        <v>0.11341869515337211</v>
      </c>
      <c r="M51" s="24">
        <v>0.65727622759748106</v>
      </c>
      <c r="N51" s="24">
        <v>0.54180888702384111</v>
      </c>
      <c r="O51" s="24">
        <v>0.67383516735275117</v>
      </c>
      <c r="P51" s="24">
        <v>0.3231901820423998</v>
      </c>
      <c r="Q51" s="24">
        <v>0.3879975452200235</v>
      </c>
      <c r="S51" s="3">
        <f t="shared" si="2"/>
        <v>8</v>
      </c>
      <c r="T51" s="4">
        <f t="shared" si="20"/>
        <v>1.295752048338028</v>
      </c>
      <c r="U51" s="4">
        <f t="shared" si="20"/>
        <v>1.6323778263671778</v>
      </c>
      <c r="V51" s="4">
        <f t="shared" si="20"/>
        <v>0.67613451603595842</v>
      </c>
      <c r="W51" s="4">
        <f t="shared" si="20"/>
        <v>2.2125399035493198</v>
      </c>
      <c r="X51" s="4">
        <f t="shared" si="20"/>
        <v>0.56391328836351962</v>
      </c>
      <c r="Y51" s="4">
        <f t="shared" si="18"/>
        <v>1.3171570135275301</v>
      </c>
      <c r="Z51" s="4">
        <f t="shared" si="18"/>
        <v>1.0087568981400401</v>
      </c>
      <c r="AA51" s="4">
        <f t="shared" si="18"/>
        <v>1.3780192649370191</v>
      </c>
      <c r="AB51" s="4" t="str">
        <f t="shared" si="18"/>
        <v/>
      </c>
      <c r="AC51" s="4" t="str">
        <f t="shared" si="18"/>
        <v/>
      </c>
      <c r="AD51" s="5">
        <f t="shared" si="6"/>
        <v>10.084650759258594</v>
      </c>
      <c r="AF51" s="28">
        <f t="shared" si="21"/>
        <v>0</v>
      </c>
      <c r="AG51" s="28">
        <f t="shared" si="21"/>
        <v>0</v>
      </c>
      <c r="AH51" s="28">
        <f t="shared" si="21"/>
        <v>0</v>
      </c>
      <c r="AI51" s="28">
        <f t="shared" si="21"/>
        <v>0.21253990354931984</v>
      </c>
      <c r="AJ51" s="28">
        <f t="shared" si="21"/>
        <v>0</v>
      </c>
      <c r="AK51" s="28">
        <f t="shared" si="19"/>
        <v>0</v>
      </c>
      <c r="AL51" s="28">
        <f t="shared" si="19"/>
        <v>0</v>
      </c>
      <c r="AM51" s="28">
        <f t="shared" si="19"/>
        <v>0</v>
      </c>
      <c r="AN51" s="28" t="str">
        <f t="shared" si="19"/>
        <v/>
      </c>
      <c r="AO51" s="29" t="str">
        <f t="shared" si="19"/>
        <v/>
      </c>
      <c r="AP51" s="29">
        <f t="shared" si="17"/>
        <v>0.21253990354931984</v>
      </c>
      <c r="AR51" s="28">
        <f t="shared" si="10"/>
        <v>100</v>
      </c>
      <c r="AS51" s="28">
        <f t="shared" si="11"/>
        <v>30</v>
      </c>
      <c r="AT51" s="28">
        <f t="shared" si="12"/>
        <v>50</v>
      </c>
      <c r="AU51" s="28">
        <f t="shared" si="13"/>
        <v>10.084650759258594</v>
      </c>
      <c r="AV51" s="30">
        <f t="shared" si="14"/>
        <v>9.9153492407414063</v>
      </c>
      <c r="AX51" s="28">
        <f t="shared" si="5"/>
        <v>8</v>
      </c>
      <c r="AY51" s="28">
        <f t="shared" si="15"/>
        <v>0.21253990354931984</v>
      </c>
      <c r="AZ51" s="30">
        <f t="shared" si="16"/>
        <v>2.1278891442907262</v>
      </c>
      <c r="BB51" s="30">
        <f t="shared" si="7"/>
        <v>-7.7874600964506797</v>
      </c>
    </row>
    <row r="52" spans="1:54" x14ac:dyDescent="0.3">
      <c r="A52" s="50"/>
      <c r="B52" s="53">
        <v>99</v>
      </c>
      <c r="C52" s="54">
        <f t="shared" si="22"/>
        <v>-34.68951367501073</v>
      </c>
      <c r="D52" s="54">
        <f t="shared" si="23"/>
        <v>0.57491920313178402</v>
      </c>
      <c r="F52" s="6">
        <f t="shared" si="8"/>
        <v>42</v>
      </c>
      <c r="G52" s="24">
        <v>0.65309655238062025</v>
      </c>
      <c r="H52" s="24">
        <v>0.90496576720490129</v>
      </c>
      <c r="I52" s="24">
        <v>0.71917753863690714</v>
      </c>
      <c r="J52" s="24">
        <v>0.38557852623599342</v>
      </c>
      <c r="K52" s="24">
        <v>2.0165932700042299E-2</v>
      </c>
      <c r="L52" s="24">
        <v>5.2713717683419037E-2</v>
      </c>
      <c r="M52" s="24">
        <v>0.87143155627251234</v>
      </c>
      <c r="N52" s="24">
        <v>0.62569234553142283</v>
      </c>
      <c r="O52" s="24">
        <v>1.9448511661900425E-2</v>
      </c>
      <c r="P52" s="24">
        <v>0.83486555777130078</v>
      </c>
      <c r="Q52" s="24">
        <v>0.39515666558977203</v>
      </c>
      <c r="S52" s="3">
        <f t="shared" si="2"/>
        <v>6</v>
      </c>
      <c r="T52" s="4">
        <f t="shared" si="20"/>
        <v>3.91389605619676</v>
      </c>
      <c r="U52" s="4">
        <f t="shared" si="20"/>
        <v>1.5779026437294585</v>
      </c>
      <c r="V52" s="4">
        <f t="shared" si="20"/>
        <v>0.77227341614784217</v>
      </c>
      <c r="W52" s="4">
        <f t="shared" si="20"/>
        <v>0.51691344435093245</v>
      </c>
      <c r="X52" s="4">
        <f t="shared" si="20"/>
        <v>0.53342017969256417</v>
      </c>
      <c r="Y52" s="4">
        <f t="shared" si="18"/>
        <v>3.0805897378598983</v>
      </c>
      <c r="Z52" s="4" t="str">
        <f t="shared" si="18"/>
        <v/>
      </c>
      <c r="AA52" s="4" t="str">
        <f t="shared" si="18"/>
        <v/>
      </c>
      <c r="AB52" s="4" t="str">
        <f t="shared" si="18"/>
        <v/>
      </c>
      <c r="AC52" s="4" t="str">
        <f t="shared" si="18"/>
        <v/>
      </c>
      <c r="AD52" s="5">
        <f t="shared" si="6"/>
        <v>10.394995477977456</v>
      </c>
      <c r="AF52" s="28">
        <f t="shared" si="21"/>
        <v>1.91389605619676</v>
      </c>
      <c r="AG52" s="28">
        <f t="shared" si="21"/>
        <v>0</v>
      </c>
      <c r="AH52" s="28">
        <f t="shared" si="21"/>
        <v>0</v>
      </c>
      <c r="AI52" s="28">
        <f t="shared" si="21"/>
        <v>0</v>
      </c>
      <c r="AJ52" s="28">
        <f t="shared" si="21"/>
        <v>0</v>
      </c>
      <c r="AK52" s="28">
        <f t="shared" si="19"/>
        <v>1.0805897378598983</v>
      </c>
      <c r="AL52" s="28" t="str">
        <f t="shared" si="19"/>
        <v/>
      </c>
      <c r="AM52" s="28" t="str">
        <f t="shared" si="19"/>
        <v/>
      </c>
      <c r="AN52" s="28" t="str">
        <f t="shared" si="19"/>
        <v/>
      </c>
      <c r="AO52" s="29" t="str">
        <f t="shared" si="19"/>
        <v/>
      </c>
      <c r="AP52" s="29">
        <f t="shared" si="17"/>
        <v>2.9944857940566583</v>
      </c>
      <c r="AR52" s="28">
        <f t="shared" si="10"/>
        <v>100</v>
      </c>
      <c r="AS52" s="28">
        <f t="shared" si="11"/>
        <v>30</v>
      </c>
      <c r="AT52" s="28">
        <f t="shared" si="12"/>
        <v>50</v>
      </c>
      <c r="AU52" s="28">
        <f t="shared" si="13"/>
        <v>10.394995477977456</v>
      </c>
      <c r="AV52" s="30">
        <f t="shared" si="14"/>
        <v>9.60500452202254</v>
      </c>
      <c r="AX52" s="28">
        <f t="shared" si="5"/>
        <v>8</v>
      </c>
      <c r="AY52" s="28">
        <f t="shared" si="15"/>
        <v>2.9944857940566583</v>
      </c>
      <c r="AZ52" s="30">
        <f t="shared" si="16"/>
        <v>4.5994903160791978</v>
      </c>
      <c r="BB52" s="30">
        <f t="shared" si="7"/>
        <v>-5.0055142059433422</v>
      </c>
    </row>
    <row r="53" spans="1:54" x14ac:dyDescent="0.3">
      <c r="A53" s="50"/>
      <c r="B53" s="51">
        <v>99.5</v>
      </c>
      <c r="C53" s="52">
        <f t="shared" si="22"/>
        <v>-43.639368147159175</v>
      </c>
      <c r="D53" s="52">
        <f t="shared" si="23"/>
        <v>-1.2338746220615022</v>
      </c>
      <c r="F53" s="6">
        <f t="shared" si="8"/>
        <v>43</v>
      </c>
      <c r="G53" s="24">
        <v>0.76361373368379981</v>
      </c>
      <c r="H53" s="24">
        <v>0.7247009767210133</v>
      </c>
      <c r="I53" s="24">
        <v>0.32776152081545584</v>
      </c>
      <c r="J53" s="24">
        <v>0.5589688748382553</v>
      </c>
      <c r="K53" s="24">
        <v>0.26967184368253638</v>
      </c>
      <c r="L53" s="24">
        <v>0.18260532342596936</v>
      </c>
      <c r="M53" s="24">
        <v>0.4339721980608322</v>
      </c>
      <c r="N53" s="24">
        <v>0.85318511242702721</v>
      </c>
      <c r="O53" s="24">
        <v>0.89979319916674061</v>
      </c>
      <c r="P53" s="24">
        <v>0.49092903225265938</v>
      </c>
      <c r="Q53" s="24">
        <v>0.20148197482684216</v>
      </c>
      <c r="S53" s="3">
        <f t="shared" si="2"/>
        <v>6</v>
      </c>
      <c r="T53" s="4">
        <f t="shared" si="20"/>
        <v>1.606297416527579</v>
      </c>
      <c r="U53" s="4">
        <f t="shared" si="20"/>
        <v>0.71307365438985093</v>
      </c>
      <c r="V53" s="4">
        <f t="shared" si="20"/>
        <v>1.0448189011006508</v>
      </c>
      <c r="W53" s="4">
        <f t="shared" si="20"/>
        <v>0.66349590721429974</v>
      </c>
      <c r="X53" s="4">
        <f t="shared" si="20"/>
        <v>0.60314660800846143</v>
      </c>
      <c r="Y53" s="4">
        <f t="shared" si="18"/>
        <v>0.83148143295978927</v>
      </c>
      <c r="Z53" s="4" t="str">
        <f t="shared" si="18"/>
        <v/>
      </c>
      <c r="AA53" s="4" t="str">
        <f t="shared" si="18"/>
        <v/>
      </c>
      <c r="AB53" s="4" t="str">
        <f t="shared" si="18"/>
        <v/>
      </c>
      <c r="AC53" s="4" t="str">
        <f t="shared" si="18"/>
        <v/>
      </c>
      <c r="AD53" s="5">
        <f t="shared" si="6"/>
        <v>5.4623139202006303</v>
      </c>
      <c r="AF53" s="28">
        <f t="shared" si="21"/>
        <v>0</v>
      </c>
      <c r="AG53" s="28">
        <f t="shared" si="21"/>
        <v>0</v>
      </c>
      <c r="AH53" s="28">
        <f t="shared" si="21"/>
        <v>0</v>
      </c>
      <c r="AI53" s="28">
        <f t="shared" si="21"/>
        <v>0</v>
      </c>
      <c r="AJ53" s="28">
        <f t="shared" si="21"/>
        <v>0</v>
      </c>
      <c r="AK53" s="28">
        <f t="shared" si="19"/>
        <v>0</v>
      </c>
      <c r="AL53" s="28" t="str">
        <f t="shared" si="19"/>
        <v/>
      </c>
      <c r="AM53" s="28" t="str">
        <f t="shared" si="19"/>
        <v/>
      </c>
      <c r="AN53" s="28" t="str">
        <f t="shared" si="19"/>
        <v/>
      </c>
      <c r="AO53" s="29" t="str">
        <f t="shared" si="19"/>
        <v/>
      </c>
      <c r="AP53" s="29">
        <f t="shared" si="17"/>
        <v>0</v>
      </c>
      <c r="AR53" s="28">
        <f t="shared" si="10"/>
        <v>100</v>
      </c>
      <c r="AS53" s="28">
        <f t="shared" si="11"/>
        <v>30</v>
      </c>
      <c r="AT53" s="28">
        <f t="shared" si="12"/>
        <v>50</v>
      </c>
      <c r="AU53" s="28">
        <f t="shared" si="13"/>
        <v>5.4623139202006303</v>
      </c>
      <c r="AV53" s="30">
        <f t="shared" si="14"/>
        <v>14.537686079799371</v>
      </c>
      <c r="AX53" s="28">
        <f t="shared" si="5"/>
        <v>8</v>
      </c>
      <c r="AY53" s="28">
        <f t="shared" si="15"/>
        <v>0</v>
      </c>
      <c r="AZ53" s="30">
        <f t="shared" si="16"/>
        <v>6.5376860797993714</v>
      </c>
      <c r="BB53" s="30">
        <f t="shared" si="7"/>
        <v>-8</v>
      </c>
    </row>
    <row r="54" spans="1:54" x14ac:dyDescent="0.3">
      <c r="A54" s="50"/>
      <c r="B54" s="51">
        <v>99.6</v>
      </c>
      <c r="C54" s="52">
        <f t="shared" si="22"/>
        <v>-48.332271611657582</v>
      </c>
      <c r="D54" s="52">
        <f t="shared" si="23"/>
        <v>-1.8632500914986956</v>
      </c>
      <c r="F54" s="6">
        <f t="shared" si="8"/>
        <v>44</v>
      </c>
      <c r="G54" s="24">
        <v>0.99060557485159562</v>
      </c>
      <c r="H54" s="24">
        <v>1.9643453216545703E-2</v>
      </c>
      <c r="I54" s="24">
        <v>0.79974030901275117</v>
      </c>
      <c r="J54" s="24">
        <v>0.30486246800842443</v>
      </c>
      <c r="K54" s="24">
        <v>0.44431007641171361</v>
      </c>
      <c r="L54" s="24">
        <v>0.87095859280698251</v>
      </c>
      <c r="M54" s="24">
        <v>0.30334281153015374</v>
      </c>
      <c r="N54" s="24">
        <v>0.23498242391509094</v>
      </c>
      <c r="O54" s="24">
        <v>0.67840552873518223</v>
      </c>
      <c r="P54" s="24">
        <v>0.15227619865799047</v>
      </c>
      <c r="Q54" s="24">
        <v>0.6538312004037623</v>
      </c>
      <c r="S54" s="3">
        <f t="shared" si="2"/>
        <v>9</v>
      </c>
      <c r="T54" s="4">
        <f t="shared" si="20"/>
        <v>0.5166264840280711</v>
      </c>
      <c r="U54" s="4">
        <f t="shared" si="20"/>
        <v>2.1259530598338046</v>
      </c>
      <c r="V54" s="4">
        <f t="shared" si="20"/>
        <v>0.69247958706672197</v>
      </c>
      <c r="W54" s="4">
        <f t="shared" si="20"/>
        <v>0.84549563015831453</v>
      </c>
      <c r="X54" s="4">
        <f t="shared" si="20"/>
        <v>3.0714357401482633</v>
      </c>
      <c r="Y54" s="4">
        <f t="shared" si="18"/>
        <v>0.69116358615745521</v>
      </c>
      <c r="Z54" s="4">
        <f t="shared" si="18"/>
        <v>0.63769927620467248</v>
      </c>
      <c r="AA54" s="4">
        <f t="shared" si="18"/>
        <v>1.3958308483439494</v>
      </c>
      <c r="AB54" s="4">
        <f t="shared" si="18"/>
        <v>0.58517272528714603</v>
      </c>
      <c r="AC54" s="4" t="str">
        <f t="shared" si="18"/>
        <v/>
      </c>
      <c r="AD54" s="5">
        <f t="shared" si="6"/>
        <v>10.561856937228399</v>
      </c>
      <c r="AF54" s="28">
        <f t="shared" si="21"/>
        <v>0</v>
      </c>
      <c r="AG54" s="28">
        <f t="shared" si="21"/>
        <v>0.12595305983380456</v>
      </c>
      <c r="AH54" s="28">
        <f t="shared" si="21"/>
        <v>0</v>
      </c>
      <c r="AI54" s="28">
        <f t="shared" si="21"/>
        <v>0</v>
      </c>
      <c r="AJ54" s="28">
        <f t="shared" si="21"/>
        <v>1.0714357401482633</v>
      </c>
      <c r="AK54" s="28">
        <f t="shared" si="19"/>
        <v>0</v>
      </c>
      <c r="AL54" s="28">
        <f t="shared" si="19"/>
        <v>0</v>
      </c>
      <c r="AM54" s="28">
        <f t="shared" si="19"/>
        <v>0</v>
      </c>
      <c r="AN54" s="28">
        <f t="shared" si="19"/>
        <v>0</v>
      </c>
      <c r="AO54" s="29" t="str">
        <f t="shared" si="19"/>
        <v/>
      </c>
      <c r="AP54" s="29">
        <f t="shared" si="17"/>
        <v>1.1973887999820678</v>
      </c>
      <c r="AR54" s="28">
        <f t="shared" si="10"/>
        <v>100</v>
      </c>
      <c r="AS54" s="28">
        <f t="shared" si="11"/>
        <v>30</v>
      </c>
      <c r="AT54" s="28">
        <f t="shared" si="12"/>
        <v>50</v>
      </c>
      <c r="AU54" s="28">
        <f t="shared" si="13"/>
        <v>10.561856937228399</v>
      </c>
      <c r="AV54" s="30">
        <f t="shared" si="14"/>
        <v>9.4381430627716014</v>
      </c>
      <c r="AX54" s="28">
        <f t="shared" si="5"/>
        <v>8</v>
      </c>
      <c r="AY54" s="28">
        <f t="shared" si="15"/>
        <v>1.1973887999820678</v>
      </c>
      <c r="AZ54" s="30">
        <f t="shared" si="16"/>
        <v>2.6355318627536692</v>
      </c>
      <c r="BB54" s="30">
        <f t="shared" si="7"/>
        <v>-6.8026112000179317</v>
      </c>
    </row>
    <row r="55" spans="1:54" x14ac:dyDescent="0.3">
      <c r="A55" s="50"/>
      <c r="B55" s="51">
        <v>99.8</v>
      </c>
      <c r="C55" s="52">
        <f t="shared" si="22"/>
        <v>-59.239074117317827</v>
      </c>
      <c r="D55" s="52">
        <f t="shared" si="23"/>
        <v>-19.231708108726881</v>
      </c>
      <c r="F55" s="6">
        <f t="shared" si="8"/>
        <v>45</v>
      </c>
      <c r="G55" s="24">
        <v>0.2353775894498269</v>
      </c>
      <c r="H55" s="24">
        <v>0.27058737380840059</v>
      </c>
      <c r="I55" s="24">
        <v>0.65526097153559837</v>
      </c>
      <c r="J55" s="24">
        <v>0.681330237844326</v>
      </c>
      <c r="K55" s="24">
        <v>0.61693264033299033</v>
      </c>
      <c r="L55" s="24">
        <v>0.76001718747555747</v>
      </c>
      <c r="M55" s="24">
        <v>0.59725466133984018</v>
      </c>
      <c r="N55" s="24">
        <v>5.47825375861557E-2</v>
      </c>
      <c r="O55" s="24">
        <v>0.73981627205699396</v>
      </c>
      <c r="P55" s="24">
        <v>0.75821255861093395</v>
      </c>
      <c r="Q55" s="24">
        <v>0.43005134386477872</v>
      </c>
      <c r="S55" s="3">
        <f t="shared" si="2"/>
        <v>4</v>
      </c>
      <c r="T55" s="4">
        <f t="shared" si="20"/>
        <v>0.66421225098306014</v>
      </c>
      <c r="U55" s="4">
        <f t="shared" si="20"/>
        <v>1.3101189574488217</v>
      </c>
      <c r="V55" s="4">
        <f t="shared" si="20"/>
        <v>1.4074745431565363</v>
      </c>
      <c r="W55" s="4">
        <f t="shared" si="20"/>
        <v>1.189447867220486</v>
      </c>
      <c r="X55" s="4" t="str">
        <f t="shared" si="20"/>
        <v/>
      </c>
      <c r="Y55" s="4" t="str">
        <f t="shared" si="18"/>
        <v/>
      </c>
      <c r="Z55" s="4" t="str">
        <f t="shared" si="18"/>
        <v/>
      </c>
      <c r="AA55" s="4" t="str">
        <f t="shared" si="18"/>
        <v/>
      </c>
      <c r="AB55" s="4" t="str">
        <f t="shared" si="18"/>
        <v/>
      </c>
      <c r="AC55" s="4" t="str">
        <f t="shared" si="18"/>
        <v/>
      </c>
      <c r="AD55" s="5">
        <f t="shared" si="6"/>
        <v>4.5712536188089041</v>
      </c>
      <c r="AF55" s="28">
        <f t="shared" si="21"/>
        <v>0</v>
      </c>
      <c r="AG55" s="28">
        <f t="shared" si="21"/>
        <v>0</v>
      </c>
      <c r="AH55" s="28">
        <f t="shared" si="21"/>
        <v>0</v>
      </c>
      <c r="AI55" s="28">
        <f t="shared" si="21"/>
        <v>0</v>
      </c>
      <c r="AJ55" s="28" t="str">
        <f t="shared" si="21"/>
        <v/>
      </c>
      <c r="AK55" s="28" t="str">
        <f t="shared" si="19"/>
        <v/>
      </c>
      <c r="AL55" s="28" t="str">
        <f t="shared" si="19"/>
        <v/>
      </c>
      <c r="AM55" s="28" t="str">
        <f t="shared" si="19"/>
        <v/>
      </c>
      <c r="AN55" s="28" t="str">
        <f t="shared" si="19"/>
        <v/>
      </c>
      <c r="AO55" s="29" t="str">
        <f t="shared" si="19"/>
        <v/>
      </c>
      <c r="AP55" s="29">
        <f t="shared" si="17"/>
        <v>0</v>
      </c>
      <c r="AR55" s="28">
        <f t="shared" si="10"/>
        <v>100</v>
      </c>
      <c r="AS55" s="28">
        <f t="shared" si="11"/>
        <v>30</v>
      </c>
      <c r="AT55" s="28">
        <f t="shared" si="12"/>
        <v>50</v>
      </c>
      <c r="AU55" s="28">
        <f t="shared" si="13"/>
        <v>4.5712536188089041</v>
      </c>
      <c r="AV55" s="30">
        <f t="shared" si="14"/>
        <v>15.42874638119109</v>
      </c>
      <c r="AX55" s="28">
        <f t="shared" si="5"/>
        <v>8</v>
      </c>
      <c r="AY55" s="28">
        <f t="shared" si="15"/>
        <v>0</v>
      </c>
      <c r="AZ55" s="30">
        <f t="shared" si="16"/>
        <v>7.4287463811910897</v>
      </c>
      <c r="BB55" s="30">
        <f t="shared" si="7"/>
        <v>-8</v>
      </c>
    </row>
    <row r="56" spans="1:54" x14ac:dyDescent="0.3">
      <c r="A56" s="50"/>
      <c r="B56" s="51">
        <v>99.9</v>
      </c>
      <c r="C56" s="52">
        <f t="shared" si="22"/>
        <v>-77.931057056921574</v>
      </c>
      <c r="D56" s="52">
        <f t="shared" si="23"/>
        <v>-34.243184201650948</v>
      </c>
      <c r="F56" s="6">
        <f t="shared" si="8"/>
        <v>46</v>
      </c>
      <c r="G56" s="24">
        <v>0.70943743582098528</v>
      </c>
      <c r="H56" s="24">
        <v>8.213657598989843E-3</v>
      </c>
      <c r="I56" s="24">
        <v>0.82251367092390637</v>
      </c>
      <c r="J56" s="24">
        <v>0.74479303489723481</v>
      </c>
      <c r="K56" s="24">
        <v>0.16582185809292771</v>
      </c>
      <c r="L56" s="24">
        <v>3.9077961289746721E-2</v>
      </c>
      <c r="M56" s="24">
        <v>0.41340629082634284</v>
      </c>
      <c r="N56" s="24">
        <v>0.48257893624833026</v>
      </c>
      <c r="O56" s="24">
        <v>0.87095741573489893</v>
      </c>
      <c r="P56" s="24">
        <v>0.48063190186294424</v>
      </c>
      <c r="Q56" s="24">
        <v>0.11781739870526275</v>
      </c>
      <c r="S56" s="3">
        <f t="shared" si="2"/>
        <v>6</v>
      </c>
      <c r="T56" s="4">
        <f t="shared" si="20"/>
        <v>0.50974763017455538</v>
      </c>
      <c r="U56" s="4">
        <f t="shared" si="20"/>
        <v>2.357471901286754</v>
      </c>
      <c r="V56" s="4">
        <f t="shared" si="20"/>
        <v>1.7188094835895336</v>
      </c>
      <c r="W56" s="4">
        <f t="shared" si="20"/>
        <v>0.5930354979335577</v>
      </c>
      <c r="X56" s="4">
        <f t="shared" si="20"/>
        <v>0.52668970308278118</v>
      </c>
      <c r="Y56" s="4">
        <f t="shared" si="18"/>
        <v>0.80509587254144988</v>
      </c>
      <c r="Z56" s="4" t="str">
        <f t="shared" si="18"/>
        <v/>
      </c>
      <c r="AA56" s="4" t="str">
        <f t="shared" si="18"/>
        <v/>
      </c>
      <c r="AB56" s="4" t="str">
        <f t="shared" si="18"/>
        <v/>
      </c>
      <c r="AC56" s="4" t="str">
        <f t="shared" si="18"/>
        <v/>
      </c>
      <c r="AD56" s="5">
        <f t="shared" si="6"/>
        <v>6.5108500886086311</v>
      </c>
      <c r="AF56" s="28">
        <f t="shared" si="21"/>
        <v>0</v>
      </c>
      <c r="AG56" s="28">
        <f t="shared" si="21"/>
        <v>0.35747190128675399</v>
      </c>
      <c r="AH56" s="28">
        <f t="shared" si="21"/>
        <v>0</v>
      </c>
      <c r="AI56" s="28">
        <f t="shared" si="21"/>
        <v>0</v>
      </c>
      <c r="AJ56" s="28">
        <f t="shared" si="21"/>
        <v>0</v>
      </c>
      <c r="AK56" s="28">
        <f t="shared" si="19"/>
        <v>0</v>
      </c>
      <c r="AL56" s="28" t="str">
        <f t="shared" si="19"/>
        <v/>
      </c>
      <c r="AM56" s="28" t="str">
        <f t="shared" si="19"/>
        <v/>
      </c>
      <c r="AN56" s="28" t="str">
        <f t="shared" si="19"/>
        <v/>
      </c>
      <c r="AO56" s="29" t="str">
        <f t="shared" si="19"/>
        <v/>
      </c>
      <c r="AP56" s="29">
        <f t="shared" si="17"/>
        <v>0.35747190128675399</v>
      </c>
      <c r="AR56" s="28">
        <f t="shared" si="10"/>
        <v>100</v>
      </c>
      <c r="AS56" s="28">
        <f t="shared" si="11"/>
        <v>30</v>
      </c>
      <c r="AT56" s="28">
        <f t="shared" si="12"/>
        <v>50</v>
      </c>
      <c r="AU56" s="28">
        <f t="shared" si="13"/>
        <v>6.5108500886086311</v>
      </c>
      <c r="AV56" s="30">
        <f t="shared" si="14"/>
        <v>13.489149911391365</v>
      </c>
      <c r="AX56" s="28">
        <f t="shared" si="5"/>
        <v>8</v>
      </c>
      <c r="AY56" s="28">
        <f t="shared" si="15"/>
        <v>0.35747190128675399</v>
      </c>
      <c r="AZ56" s="30">
        <f t="shared" si="16"/>
        <v>5.8466218126781193</v>
      </c>
      <c r="BB56" s="30">
        <f t="shared" si="7"/>
        <v>-7.642528098713246</v>
      </c>
    </row>
    <row r="57" spans="1:54" x14ac:dyDescent="0.3">
      <c r="F57" s="6">
        <f t="shared" si="8"/>
        <v>47</v>
      </c>
      <c r="G57" s="24">
        <v>0.82956247194467414</v>
      </c>
      <c r="H57" s="24">
        <v>0.83758295136354954</v>
      </c>
      <c r="I57" s="24">
        <v>0.30773514147957304</v>
      </c>
      <c r="J57" s="24">
        <v>0.92806310511980061</v>
      </c>
      <c r="K57" s="24">
        <v>0.92322489312273481</v>
      </c>
      <c r="L57" s="24">
        <v>0.34238642610469605</v>
      </c>
      <c r="M57" s="24">
        <v>0.92443206124133914</v>
      </c>
      <c r="N57" s="24">
        <v>0.7742244863292902</v>
      </c>
      <c r="O57" s="24">
        <v>0.71649272430365141</v>
      </c>
      <c r="P57" s="24">
        <v>5.9396647994608531E-2</v>
      </c>
      <c r="Q57" s="24">
        <v>0.54936863611778419</v>
      </c>
      <c r="S57" s="3">
        <f t="shared" si="2"/>
        <v>7</v>
      </c>
      <c r="T57" s="4">
        <f t="shared" si="20"/>
        <v>2.5407522804843592</v>
      </c>
      <c r="U57" s="4">
        <f t="shared" si="20"/>
        <v>0.6949840263627749</v>
      </c>
      <c r="V57" s="4">
        <f t="shared" si="20"/>
        <v>4.8342391330147647</v>
      </c>
      <c r="W57" s="4">
        <f t="shared" si="20"/>
        <v>4.6049671471768816</v>
      </c>
      <c r="X57" s="4">
        <f t="shared" si="20"/>
        <v>0.7270195950195415</v>
      </c>
      <c r="Y57" s="4">
        <f t="shared" si="18"/>
        <v>4.6599694735660036</v>
      </c>
      <c r="Z57" s="4">
        <f t="shared" si="18"/>
        <v>1.9152909037674</v>
      </c>
      <c r="AA57" s="4" t="str">
        <f t="shared" si="18"/>
        <v/>
      </c>
      <c r="AB57" s="4" t="str">
        <f t="shared" si="18"/>
        <v/>
      </c>
      <c r="AC57" s="4" t="str">
        <f t="shared" si="18"/>
        <v/>
      </c>
      <c r="AD57" s="5">
        <f t="shared" si="6"/>
        <v>19.977222559391727</v>
      </c>
      <c r="AF57" s="28">
        <f t="shared" si="21"/>
        <v>0.54075228048435919</v>
      </c>
      <c r="AG57" s="28">
        <f t="shared" si="21"/>
        <v>0</v>
      </c>
      <c r="AH57" s="28">
        <f t="shared" si="21"/>
        <v>2.8342391330147647</v>
      </c>
      <c r="AI57" s="28">
        <f t="shared" si="21"/>
        <v>2.6049671471768816</v>
      </c>
      <c r="AJ57" s="28">
        <f t="shared" si="21"/>
        <v>0</v>
      </c>
      <c r="AK57" s="28">
        <f t="shared" si="19"/>
        <v>2.6599694735660036</v>
      </c>
      <c r="AL57" s="28">
        <f t="shared" si="19"/>
        <v>0</v>
      </c>
      <c r="AM57" s="28" t="str">
        <f t="shared" si="19"/>
        <v/>
      </c>
      <c r="AN57" s="28" t="str">
        <f t="shared" si="19"/>
        <v/>
      </c>
      <c r="AO57" s="29" t="str">
        <f t="shared" si="19"/>
        <v/>
      </c>
      <c r="AP57" s="29">
        <f t="shared" si="17"/>
        <v>8.6399280342420077</v>
      </c>
      <c r="AR57" s="28">
        <f t="shared" si="10"/>
        <v>100</v>
      </c>
      <c r="AS57" s="28">
        <f t="shared" si="11"/>
        <v>30</v>
      </c>
      <c r="AT57" s="28">
        <f t="shared" si="12"/>
        <v>50</v>
      </c>
      <c r="AU57" s="28">
        <f t="shared" si="13"/>
        <v>19.977222559391727</v>
      </c>
      <c r="AV57" s="30">
        <f t="shared" si="14"/>
        <v>2.2777440608280131E-2</v>
      </c>
      <c r="AX57" s="28">
        <f t="shared" si="5"/>
        <v>8</v>
      </c>
      <c r="AY57" s="28">
        <f t="shared" si="15"/>
        <v>8.6399280342420077</v>
      </c>
      <c r="AZ57" s="30">
        <f t="shared" si="16"/>
        <v>0.66270547485028786</v>
      </c>
      <c r="BB57" s="30">
        <f t="shared" si="7"/>
        <v>0.63992803424200773</v>
      </c>
    </row>
    <row r="58" spans="1:54" x14ac:dyDescent="0.3">
      <c r="B58" s="64" t="s">
        <v>63</v>
      </c>
      <c r="C58" s="64"/>
      <c r="D58" s="64"/>
      <c r="F58" s="6">
        <f t="shared" si="8"/>
        <v>48</v>
      </c>
      <c r="G58" s="24">
        <v>0.20603881732941332</v>
      </c>
      <c r="H58" s="24">
        <v>0.44304872618523572</v>
      </c>
      <c r="I58" s="24">
        <v>0.26584815128713202</v>
      </c>
      <c r="J58" s="24">
        <v>0.41399076295711734</v>
      </c>
      <c r="K58" s="24">
        <v>0.18755638285785992</v>
      </c>
      <c r="L58" s="24">
        <v>8.096865405033693E-2</v>
      </c>
      <c r="M58" s="24">
        <v>0.30219669709850516</v>
      </c>
      <c r="N58" s="24">
        <v>0.77733810006737203</v>
      </c>
      <c r="O58" s="24">
        <v>3.9536482258704098E-3</v>
      </c>
      <c r="P58" s="24">
        <v>0.72348727517189548</v>
      </c>
      <c r="Q58" s="24">
        <v>0.99985532937032195</v>
      </c>
      <c r="S58" s="3">
        <f t="shared" si="2"/>
        <v>4</v>
      </c>
      <c r="T58" s="4">
        <f t="shared" si="20"/>
        <v>0.84375747153952863</v>
      </c>
      <c r="U58" s="4">
        <f t="shared" si="20"/>
        <v>0.66052471433252813</v>
      </c>
      <c r="V58" s="4">
        <f t="shared" si="20"/>
        <v>0.80581962039397115</v>
      </c>
      <c r="W58" s="4">
        <f t="shared" si="20"/>
        <v>0.60621201901810662</v>
      </c>
      <c r="X58" s="4" t="str">
        <f t="shared" si="20"/>
        <v/>
      </c>
      <c r="Y58" s="4" t="str">
        <f t="shared" si="18"/>
        <v/>
      </c>
      <c r="Z58" s="4" t="str">
        <f t="shared" si="18"/>
        <v/>
      </c>
      <c r="AA58" s="4" t="str">
        <f t="shared" si="18"/>
        <v/>
      </c>
      <c r="AB58" s="4" t="str">
        <f t="shared" si="18"/>
        <v/>
      </c>
      <c r="AC58" s="4" t="str">
        <f t="shared" si="18"/>
        <v/>
      </c>
      <c r="AD58" s="5">
        <f t="shared" si="6"/>
        <v>2.9163138252841341</v>
      </c>
      <c r="AF58" s="28">
        <f t="shared" si="21"/>
        <v>0</v>
      </c>
      <c r="AG58" s="28">
        <f t="shared" si="21"/>
        <v>0</v>
      </c>
      <c r="AH58" s="28">
        <f t="shared" si="21"/>
        <v>0</v>
      </c>
      <c r="AI58" s="28">
        <f t="shared" si="21"/>
        <v>0</v>
      </c>
      <c r="AJ58" s="28" t="str">
        <f t="shared" si="21"/>
        <v/>
      </c>
      <c r="AK58" s="28" t="str">
        <f t="shared" si="19"/>
        <v/>
      </c>
      <c r="AL58" s="28" t="str">
        <f t="shared" si="19"/>
        <v/>
      </c>
      <c r="AM58" s="28" t="str">
        <f t="shared" si="19"/>
        <v/>
      </c>
      <c r="AN58" s="28" t="str">
        <f t="shared" si="19"/>
        <v/>
      </c>
      <c r="AO58" s="29" t="str">
        <f t="shared" si="19"/>
        <v/>
      </c>
      <c r="AP58" s="29">
        <f t="shared" si="17"/>
        <v>0</v>
      </c>
      <c r="AR58" s="28">
        <f t="shared" si="10"/>
        <v>100</v>
      </c>
      <c r="AS58" s="28">
        <f t="shared" si="11"/>
        <v>30</v>
      </c>
      <c r="AT58" s="28">
        <f t="shared" si="12"/>
        <v>50</v>
      </c>
      <c r="AU58" s="28">
        <f t="shared" si="13"/>
        <v>2.9163138252841341</v>
      </c>
      <c r="AV58" s="30">
        <f t="shared" si="14"/>
        <v>17.083686174715865</v>
      </c>
      <c r="AX58" s="28">
        <f t="shared" si="5"/>
        <v>8</v>
      </c>
      <c r="AY58" s="28">
        <f t="shared" si="15"/>
        <v>0</v>
      </c>
      <c r="AZ58" s="30">
        <f t="shared" si="16"/>
        <v>9.083686174715865</v>
      </c>
      <c r="BB58" s="30">
        <f t="shared" si="7"/>
        <v>-8</v>
      </c>
    </row>
    <row r="59" spans="1:54" x14ac:dyDescent="0.3">
      <c r="F59" s="6">
        <f t="shared" si="8"/>
        <v>49</v>
      </c>
      <c r="G59" s="24">
        <v>0.25576303783478072</v>
      </c>
      <c r="H59" s="24">
        <v>0.6278154884251238</v>
      </c>
      <c r="I59" s="24">
        <v>0.32693543688548521</v>
      </c>
      <c r="J59" s="24">
        <v>0.20043728316336706</v>
      </c>
      <c r="K59" s="24">
        <v>0.378539653120327</v>
      </c>
      <c r="L59" s="24">
        <v>0.89523410958373462</v>
      </c>
      <c r="M59" s="24">
        <v>2.5741504058672038E-2</v>
      </c>
      <c r="N59" s="24">
        <v>6.2058640931258346E-2</v>
      </c>
      <c r="O59" s="24">
        <v>0.41814883439041617</v>
      </c>
      <c r="P59" s="24">
        <v>0.99978017797303587</v>
      </c>
      <c r="Q59" s="24">
        <v>0.50056590171660653</v>
      </c>
      <c r="S59" s="3">
        <f t="shared" si="2"/>
        <v>4</v>
      </c>
      <c r="T59" s="4">
        <f t="shared" si="20"/>
        <v>1.2213462845718444</v>
      </c>
      <c r="U59" s="4">
        <f t="shared" si="20"/>
        <v>0.71230495903140811</v>
      </c>
      <c r="V59" s="4">
        <f t="shared" si="20"/>
        <v>0.6143734311683049</v>
      </c>
      <c r="W59" s="4">
        <f t="shared" si="20"/>
        <v>0.76445166881887361</v>
      </c>
      <c r="X59" s="4" t="str">
        <f t="shared" si="20"/>
        <v/>
      </c>
      <c r="Y59" s="4" t="str">
        <f t="shared" si="18"/>
        <v/>
      </c>
      <c r="Z59" s="4" t="str">
        <f t="shared" si="18"/>
        <v/>
      </c>
      <c r="AA59" s="4" t="str">
        <f t="shared" si="18"/>
        <v/>
      </c>
      <c r="AB59" s="4" t="str">
        <f t="shared" si="18"/>
        <v/>
      </c>
      <c r="AC59" s="4" t="str">
        <f t="shared" si="18"/>
        <v/>
      </c>
      <c r="AD59" s="5">
        <f t="shared" si="6"/>
        <v>3.312476343590431</v>
      </c>
      <c r="AF59" s="28">
        <f t="shared" si="21"/>
        <v>0</v>
      </c>
      <c r="AG59" s="28">
        <f t="shared" si="21"/>
        <v>0</v>
      </c>
      <c r="AH59" s="28">
        <f t="shared" si="21"/>
        <v>0</v>
      </c>
      <c r="AI59" s="28">
        <f t="shared" si="21"/>
        <v>0</v>
      </c>
      <c r="AJ59" s="28" t="str">
        <f t="shared" si="21"/>
        <v/>
      </c>
      <c r="AK59" s="28" t="str">
        <f t="shared" si="19"/>
        <v/>
      </c>
      <c r="AL59" s="28" t="str">
        <f t="shared" si="19"/>
        <v/>
      </c>
      <c r="AM59" s="28" t="str">
        <f t="shared" si="19"/>
        <v/>
      </c>
      <c r="AN59" s="28" t="str">
        <f t="shared" si="19"/>
        <v/>
      </c>
      <c r="AO59" s="29" t="str">
        <f t="shared" si="19"/>
        <v/>
      </c>
      <c r="AP59" s="29">
        <f t="shared" si="17"/>
        <v>0</v>
      </c>
      <c r="AR59" s="28">
        <f t="shared" si="10"/>
        <v>100</v>
      </c>
      <c r="AS59" s="28">
        <f t="shared" si="11"/>
        <v>30</v>
      </c>
      <c r="AT59" s="28">
        <f t="shared" si="12"/>
        <v>50</v>
      </c>
      <c r="AU59" s="28">
        <f t="shared" si="13"/>
        <v>3.312476343590431</v>
      </c>
      <c r="AV59" s="30">
        <f t="shared" si="14"/>
        <v>16.687523656409567</v>
      </c>
      <c r="AX59" s="28">
        <f t="shared" si="5"/>
        <v>8</v>
      </c>
      <c r="AY59" s="28">
        <f t="shared" si="15"/>
        <v>0</v>
      </c>
      <c r="AZ59" s="30">
        <f t="shared" si="16"/>
        <v>8.6875236564095673</v>
      </c>
      <c r="BB59" s="30">
        <f t="shared" si="7"/>
        <v>-8</v>
      </c>
    </row>
    <row r="60" spans="1:54" x14ac:dyDescent="0.3">
      <c r="B60" s="55" t="s">
        <v>52</v>
      </c>
      <c r="C60" s="55"/>
      <c r="D60" s="55"/>
      <c r="F60" s="6">
        <f t="shared" si="8"/>
        <v>50</v>
      </c>
      <c r="G60" s="24">
        <v>6.9626357518782767E-2</v>
      </c>
      <c r="H60" s="24">
        <v>0.30215953055603817</v>
      </c>
      <c r="I60" s="24">
        <v>0.6860973329259944</v>
      </c>
      <c r="J60" s="24">
        <v>0.29268311420058435</v>
      </c>
      <c r="K60" s="24">
        <v>0.7952422103163338</v>
      </c>
      <c r="L60" s="24">
        <v>0.76182636063109355</v>
      </c>
      <c r="M60" s="24">
        <v>0.33367028269455923</v>
      </c>
      <c r="N60" s="24">
        <v>0.233976765609891</v>
      </c>
      <c r="O60" s="24">
        <v>0.252095327810123</v>
      </c>
      <c r="P60" s="24">
        <v>0.81365358554665745</v>
      </c>
      <c r="Q60" s="24">
        <v>0.92416713658742089</v>
      </c>
      <c r="S60" s="3">
        <f t="shared" si="2"/>
        <v>3</v>
      </c>
      <c r="T60" s="4">
        <f t="shared" si="20"/>
        <v>0.69014309260993079</v>
      </c>
      <c r="U60" s="4">
        <f t="shared" si="20"/>
        <v>1.4268781039240284</v>
      </c>
      <c r="V60" s="4">
        <f t="shared" si="20"/>
        <v>0.68210110175781258</v>
      </c>
      <c r="W60" s="4" t="str">
        <f t="shared" si="20"/>
        <v/>
      </c>
      <c r="X60" s="4" t="str">
        <f t="shared" si="20"/>
        <v/>
      </c>
      <c r="Y60" s="4" t="str">
        <f t="shared" si="18"/>
        <v/>
      </c>
      <c r="Z60" s="4" t="str">
        <f t="shared" si="18"/>
        <v/>
      </c>
      <c r="AA60" s="4" t="str">
        <f t="shared" si="18"/>
        <v/>
      </c>
      <c r="AB60" s="4" t="str">
        <f t="shared" si="18"/>
        <v/>
      </c>
      <c r="AC60" s="4" t="str">
        <f t="shared" si="18"/>
        <v/>
      </c>
      <c r="AD60" s="5">
        <f t="shared" si="6"/>
        <v>2.7991222982917718</v>
      </c>
      <c r="AF60" s="28">
        <f t="shared" si="21"/>
        <v>0</v>
      </c>
      <c r="AG60" s="28">
        <f t="shared" si="21"/>
        <v>0</v>
      </c>
      <c r="AH60" s="28">
        <f t="shared" si="21"/>
        <v>0</v>
      </c>
      <c r="AI60" s="28" t="str">
        <f t="shared" si="21"/>
        <v/>
      </c>
      <c r="AJ60" s="28" t="str">
        <f t="shared" si="21"/>
        <v/>
      </c>
      <c r="AK60" s="28" t="str">
        <f t="shared" si="19"/>
        <v/>
      </c>
      <c r="AL60" s="28" t="str">
        <f t="shared" si="19"/>
        <v/>
      </c>
      <c r="AM60" s="28" t="str">
        <f t="shared" si="19"/>
        <v/>
      </c>
      <c r="AN60" s="28" t="str">
        <f t="shared" si="19"/>
        <v/>
      </c>
      <c r="AO60" s="29" t="str">
        <f t="shared" si="19"/>
        <v/>
      </c>
      <c r="AP60" s="29">
        <f t="shared" si="17"/>
        <v>0</v>
      </c>
      <c r="AR60" s="28">
        <f t="shared" si="10"/>
        <v>100</v>
      </c>
      <c r="AS60" s="28">
        <f t="shared" si="11"/>
        <v>30</v>
      </c>
      <c r="AT60" s="28">
        <f t="shared" si="12"/>
        <v>50</v>
      </c>
      <c r="AU60" s="28">
        <f t="shared" si="13"/>
        <v>2.7991222982917718</v>
      </c>
      <c r="AV60" s="30">
        <f t="shared" si="14"/>
        <v>17.200877701708222</v>
      </c>
      <c r="AX60" s="28">
        <f t="shared" si="5"/>
        <v>8</v>
      </c>
      <c r="AY60" s="28">
        <f t="shared" si="15"/>
        <v>0</v>
      </c>
      <c r="AZ60" s="30">
        <f t="shared" si="16"/>
        <v>9.2008777017082224</v>
      </c>
      <c r="BB60" s="30">
        <f t="shared" si="7"/>
        <v>-8</v>
      </c>
    </row>
    <row r="61" spans="1:54" ht="15" thickBot="1" x14ac:dyDescent="0.35">
      <c r="B61" s="8"/>
      <c r="C61" s="8"/>
      <c r="D61" s="8"/>
      <c r="F61" s="6">
        <f t="shared" si="8"/>
        <v>51</v>
      </c>
      <c r="G61" s="24">
        <v>0.80464820954392169</v>
      </c>
      <c r="H61" s="24">
        <v>0.9804979928427261</v>
      </c>
      <c r="I61" s="24">
        <v>0.86444259202989315</v>
      </c>
      <c r="J61" s="24">
        <v>0.67987654255875296</v>
      </c>
      <c r="K61" s="24">
        <v>0.85927518164744943</v>
      </c>
      <c r="L61" s="24">
        <v>0.85202917854890303</v>
      </c>
      <c r="M61" s="24">
        <v>0.59439650063729421</v>
      </c>
      <c r="N61" s="24">
        <v>0.3891334630877743</v>
      </c>
      <c r="O61" s="24">
        <v>0.44114375483740764</v>
      </c>
      <c r="P61" s="24">
        <v>0.7711387680475098</v>
      </c>
      <c r="Q61" s="24">
        <v>0.28412163505380583</v>
      </c>
      <c r="S61" s="3">
        <f t="shared" si="2"/>
        <v>6</v>
      </c>
      <c r="T61" s="4">
        <f t="shared" si="20"/>
        <v>11.726357079351686</v>
      </c>
      <c r="U61" s="4">
        <f t="shared" si="20"/>
        <v>2.9507611025531233</v>
      </c>
      <c r="V61" s="4">
        <f t="shared" si="20"/>
        <v>1.401662812345279</v>
      </c>
      <c r="W61" s="4">
        <f t="shared" si="20"/>
        <v>2.8617328493007856</v>
      </c>
      <c r="X61" s="4">
        <f t="shared" si="20"/>
        <v>2.7457247795493482</v>
      </c>
      <c r="Y61" s="4">
        <f t="shared" si="18"/>
        <v>1.1285401785787332</v>
      </c>
      <c r="Z61" s="4" t="str">
        <f t="shared" si="18"/>
        <v/>
      </c>
      <c r="AA61" s="4" t="str">
        <f t="shared" si="18"/>
        <v/>
      </c>
      <c r="AB61" s="4" t="str">
        <f t="shared" si="18"/>
        <v/>
      </c>
      <c r="AC61" s="4" t="str">
        <f t="shared" si="18"/>
        <v/>
      </c>
      <c r="AD61" s="5">
        <f t="shared" si="6"/>
        <v>22.814778801678955</v>
      </c>
      <c r="AF61" s="28">
        <f t="shared" si="21"/>
        <v>9.7263570793516863</v>
      </c>
      <c r="AG61" s="28">
        <f t="shared" si="21"/>
        <v>0.95076110255312329</v>
      </c>
      <c r="AH61" s="28">
        <f t="shared" si="21"/>
        <v>0</v>
      </c>
      <c r="AI61" s="28">
        <f t="shared" si="21"/>
        <v>0.86173284930078564</v>
      </c>
      <c r="AJ61" s="28">
        <f t="shared" si="21"/>
        <v>0.74572477954934824</v>
      </c>
      <c r="AK61" s="28">
        <f t="shared" si="19"/>
        <v>0</v>
      </c>
      <c r="AL61" s="28" t="str">
        <f t="shared" si="19"/>
        <v/>
      </c>
      <c r="AM61" s="28" t="str">
        <f t="shared" si="19"/>
        <v/>
      </c>
      <c r="AN61" s="28" t="str">
        <f t="shared" si="19"/>
        <v/>
      </c>
      <c r="AO61" s="29" t="str">
        <f t="shared" si="19"/>
        <v/>
      </c>
      <c r="AP61" s="29">
        <f t="shared" si="17"/>
        <v>12.284575810754944</v>
      </c>
      <c r="AR61" s="28">
        <f t="shared" si="10"/>
        <v>100</v>
      </c>
      <c r="AS61" s="28">
        <f t="shared" si="11"/>
        <v>30</v>
      </c>
      <c r="AT61" s="28">
        <f t="shared" si="12"/>
        <v>50</v>
      </c>
      <c r="AU61" s="28">
        <f t="shared" si="13"/>
        <v>22.814778801678955</v>
      </c>
      <c r="AV61" s="30">
        <f t="shared" si="14"/>
        <v>-2.8147788016789548</v>
      </c>
      <c r="AX61" s="28">
        <f t="shared" si="5"/>
        <v>8</v>
      </c>
      <c r="AY61" s="28">
        <f t="shared" si="15"/>
        <v>12.284575810754944</v>
      </c>
      <c r="AZ61" s="30">
        <f t="shared" si="16"/>
        <v>1.4697970090759895</v>
      </c>
      <c r="BB61" s="30">
        <f t="shared" si="7"/>
        <v>4.2845758107549443</v>
      </c>
    </row>
    <row r="62" spans="1:54" ht="15" thickBot="1" x14ac:dyDescent="0.35">
      <c r="B62" s="8" t="s">
        <v>53</v>
      </c>
      <c r="C62" s="8"/>
      <c r="D62" s="56">
        <f>COUNTIF($BB$11:$BB$1010,"&gt;0")/1000</f>
        <v>0.13900000000000001</v>
      </c>
      <c r="F62" s="6">
        <f t="shared" si="8"/>
        <v>52</v>
      </c>
      <c r="G62" s="24">
        <v>0.47947667096204738</v>
      </c>
      <c r="H62" s="24">
        <v>0.76435960819025817</v>
      </c>
      <c r="I62" s="24">
        <v>0.43614147199418751</v>
      </c>
      <c r="J62" s="24">
        <v>0.64607255730117008</v>
      </c>
      <c r="K62" s="24">
        <v>0.44702195660168287</v>
      </c>
      <c r="L62" s="24">
        <v>0.86932154595108502</v>
      </c>
      <c r="M62" s="24">
        <v>0.63493242642048986</v>
      </c>
      <c r="N62" s="24">
        <v>0.80048854731993169</v>
      </c>
      <c r="O62" s="24">
        <v>0.36278376735472406</v>
      </c>
      <c r="P62" s="24">
        <v>0.73495645101814633</v>
      </c>
      <c r="Q62" s="24">
        <v>0.84257119548560266</v>
      </c>
      <c r="S62" s="3">
        <f t="shared" si="2"/>
        <v>5</v>
      </c>
      <c r="T62" s="4">
        <f t="shared" si="20"/>
        <v>1.8446195233005827</v>
      </c>
      <c r="U62" s="4">
        <f t="shared" si="20"/>
        <v>0.83437891078229987</v>
      </c>
      <c r="V62" s="4">
        <f t="shared" si="20"/>
        <v>1.278972438634709</v>
      </c>
      <c r="W62" s="4">
        <f t="shared" si="20"/>
        <v>0.84925981537307615</v>
      </c>
      <c r="X62" s="4">
        <f t="shared" si="20"/>
        <v>3.040177278557362</v>
      </c>
      <c r="Y62" s="4" t="str">
        <f t="shared" si="18"/>
        <v/>
      </c>
      <c r="Z62" s="4" t="str">
        <f t="shared" si="18"/>
        <v/>
      </c>
      <c r="AA62" s="4" t="str">
        <f t="shared" si="18"/>
        <v/>
      </c>
      <c r="AB62" s="4" t="str">
        <f t="shared" si="18"/>
        <v/>
      </c>
      <c r="AC62" s="4" t="str">
        <f t="shared" si="18"/>
        <v/>
      </c>
      <c r="AD62" s="5">
        <f t="shared" si="6"/>
        <v>7.8474079666480296</v>
      </c>
      <c r="AF62" s="28">
        <f t="shared" si="21"/>
        <v>0</v>
      </c>
      <c r="AG62" s="28">
        <f t="shared" si="21"/>
        <v>0</v>
      </c>
      <c r="AH62" s="28">
        <f t="shared" si="21"/>
        <v>0</v>
      </c>
      <c r="AI62" s="28">
        <f t="shared" si="21"/>
        <v>0</v>
      </c>
      <c r="AJ62" s="28">
        <f t="shared" si="21"/>
        <v>1.040177278557362</v>
      </c>
      <c r="AK62" s="28" t="str">
        <f t="shared" si="19"/>
        <v/>
      </c>
      <c r="AL62" s="28" t="str">
        <f t="shared" si="19"/>
        <v/>
      </c>
      <c r="AM62" s="28" t="str">
        <f t="shared" si="19"/>
        <v/>
      </c>
      <c r="AN62" s="28" t="str">
        <f t="shared" si="19"/>
        <v/>
      </c>
      <c r="AO62" s="29" t="str">
        <f t="shared" si="19"/>
        <v/>
      </c>
      <c r="AP62" s="29">
        <f t="shared" si="17"/>
        <v>1.040177278557362</v>
      </c>
      <c r="AR62" s="28">
        <f t="shared" si="10"/>
        <v>100</v>
      </c>
      <c r="AS62" s="28">
        <f t="shared" si="11"/>
        <v>30</v>
      </c>
      <c r="AT62" s="28">
        <f t="shared" si="12"/>
        <v>50</v>
      </c>
      <c r="AU62" s="28">
        <f t="shared" si="13"/>
        <v>7.8474079666480296</v>
      </c>
      <c r="AV62" s="30">
        <f t="shared" si="14"/>
        <v>12.152592033351965</v>
      </c>
      <c r="AX62" s="28">
        <f t="shared" si="5"/>
        <v>8</v>
      </c>
      <c r="AY62" s="28">
        <f t="shared" si="15"/>
        <v>1.040177278557362</v>
      </c>
      <c r="AZ62" s="30">
        <f t="shared" si="16"/>
        <v>5.192769311909327</v>
      </c>
      <c r="BB62" s="30">
        <f t="shared" si="7"/>
        <v>-6.959822721442638</v>
      </c>
    </row>
    <row r="63" spans="1:54" ht="15" thickBot="1" x14ac:dyDescent="0.35">
      <c r="B63" s="8" t="s">
        <v>54</v>
      </c>
      <c r="C63" s="8"/>
      <c r="D63" s="56">
        <f>COUNTIF($AZ$11:$AZ$1010,"&lt;0")/1000</f>
        <v>7.0000000000000001E-3</v>
      </c>
      <c r="F63" s="6">
        <f t="shared" si="8"/>
        <v>53</v>
      </c>
      <c r="G63" s="24">
        <v>0.45581358432646368</v>
      </c>
      <c r="H63" s="24">
        <v>0.41706273160721274</v>
      </c>
      <c r="I63" s="24">
        <v>0.73637970123202967</v>
      </c>
      <c r="J63" s="24">
        <v>0.4024763261126767</v>
      </c>
      <c r="K63" s="24">
        <v>0.66862231758835611</v>
      </c>
      <c r="L63" s="24">
        <v>0.52290650301021702</v>
      </c>
      <c r="M63" s="24">
        <v>0.49473712945710546</v>
      </c>
      <c r="N63" s="24">
        <v>0.74457536295515869</v>
      </c>
      <c r="O63" s="24">
        <v>0.5790534094030102</v>
      </c>
      <c r="P63" s="24">
        <v>0.47524197949378144</v>
      </c>
      <c r="Q63" s="24">
        <v>0.53324859852736828</v>
      </c>
      <c r="S63" s="3">
        <f t="shared" si="2"/>
        <v>5</v>
      </c>
      <c r="T63" s="4">
        <f t="shared" si="20"/>
        <v>0.8096480508377909</v>
      </c>
      <c r="U63" s="4">
        <f t="shared" si="20"/>
        <v>1.6698336700043905</v>
      </c>
      <c r="V63" s="4">
        <f t="shared" si="20"/>
        <v>0.79182881881015788</v>
      </c>
      <c r="W63" s="4">
        <f t="shared" si="20"/>
        <v>1.3582553340342116</v>
      </c>
      <c r="X63" s="4">
        <f t="shared" si="20"/>
        <v>0.97195697160475603</v>
      </c>
      <c r="Y63" s="4" t="str">
        <f t="shared" si="18"/>
        <v/>
      </c>
      <c r="Z63" s="4" t="str">
        <f t="shared" si="18"/>
        <v/>
      </c>
      <c r="AA63" s="4" t="str">
        <f t="shared" si="18"/>
        <v/>
      </c>
      <c r="AB63" s="4" t="str">
        <f t="shared" si="18"/>
        <v/>
      </c>
      <c r="AC63" s="4" t="str">
        <f t="shared" si="18"/>
        <v/>
      </c>
      <c r="AD63" s="5">
        <f t="shared" si="6"/>
        <v>5.6015228452913073</v>
      </c>
      <c r="AF63" s="28">
        <f t="shared" si="21"/>
        <v>0</v>
      </c>
      <c r="AG63" s="28">
        <f t="shared" si="21"/>
        <v>0</v>
      </c>
      <c r="AH63" s="28">
        <f t="shared" si="21"/>
        <v>0</v>
      </c>
      <c r="AI63" s="28">
        <f t="shared" si="21"/>
        <v>0</v>
      </c>
      <c r="AJ63" s="28">
        <f t="shared" si="21"/>
        <v>0</v>
      </c>
      <c r="AK63" s="28" t="str">
        <f t="shared" si="19"/>
        <v/>
      </c>
      <c r="AL63" s="28" t="str">
        <f t="shared" si="19"/>
        <v/>
      </c>
      <c r="AM63" s="28" t="str">
        <f t="shared" si="19"/>
        <v/>
      </c>
      <c r="AN63" s="28" t="str">
        <f t="shared" si="19"/>
        <v/>
      </c>
      <c r="AO63" s="29" t="str">
        <f t="shared" si="19"/>
        <v/>
      </c>
      <c r="AP63" s="29">
        <f t="shared" si="17"/>
        <v>0</v>
      </c>
      <c r="AR63" s="28">
        <f t="shared" si="10"/>
        <v>100</v>
      </c>
      <c r="AS63" s="28">
        <f t="shared" si="11"/>
        <v>30</v>
      </c>
      <c r="AT63" s="28">
        <f t="shared" si="12"/>
        <v>50</v>
      </c>
      <c r="AU63" s="28">
        <f t="shared" si="13"/>
        <v>5.6015228452913073</v>
      </c>
      <c r="AV63" s="30">
        <f t="shared" si="14"/>
        <v>14.398477154708686</v>
      </c>
      <c r="AX63" s="28">
        <f t="shared" si="5"/>
        <v>8</v>
      </c>
      <c r="AY63" s="28">
        <f t="shared" si="15"/>
        <v>0</v>
      </c>
      <c r="AZ63" s="30">
        <f t="shared" si="16"/>
        <v>6.3984771547086865</v>
      </c>
      <c r="BB63" s="30">
        <f t="shared" si="7"/>
        <v>-8</v>
      </c>
    </row>
    <row r="64" spans="1:54" ht="15" thickBot="1" x14ac:dyDescent="0.35">
      <c r="B64" s="8"/>
      <c r="C64" s="8"/>
      <c r="D64" s="8"/>
      <c r="F64" s="6">
        <f t="shared" si="8"/>
        <v>54</v>
      </c>
      <c r="G64" s="24">
        <v>0.13980552273342017</v>
      </c>
      <c r="H64" s="24">
        <v>0.55990575385327035</v>
      </c>
      <c r="I64" s="24">
        <v>0.35174792622021067</v>
      </c>
      <c r="J64" s="24">
        <v>0.1144235703685007</v>
      </c>
      <c r="K64" s="24">
        <v>0.37533502685374098</v>
      </c>
      <c r="L64" s="24">
        <v>0.70836153255861267</v>
      </c>
      <c r="M64" s="24">
        <v>0.89570131023594957</v>
      </c>
      <c r="N64" s="24">
        <v>0.66440663113623688</v>
      </c>
      <c r="O64" s="24">
        <v>0.9671857974635325</v>
      </c>
      <c r="P64" s="24">
        <v>0.69955030326765832</v>
      </c>
      <c r="Q64" s="24">
        <v>0.35725549125997813</v>
      </c>
      <c r="S64" s="3">
        <f t="shared" si="2"/>
        <v>3</v>
      </c>
      <c r="T64" s="4">
        <f t="shared" si="20"/>
        <v>1.0468660781977825</v>
      </c>
      <c r="U64" s="4">
        <f t="shared" si="20"/>
        <v>0.73629381516844883</v>
      </c>
      <c r="V64" s="4">
        <f t="shared" si="20"/>
        <v>0.56444153386240536</v>
      </c>
      <c r="W64" s="4" t="str">
        <f t="shared" si="20"/>
        <v/>
      </c>
      <c r="X64" s="4" t="str">
        <f t="shared" si="20"/>
        <v/>
      </c>
      <c r="Y64" s="4" t="str">
        <f t="shared" si="18"/>
        <v/>
      </c>
      <c r="Z64" s="4" t="str">
        <f t="shared" si="18"/>
        <v/>
      </c>
      <c r="AA64" s="4" t="str">
        <f t="shared" si="18"/>
        <v/>
      </c>
      <c r="AB64" s="4" t="str">
        <f t="shared" si="18"/>
        <v/>
      </c>
      <c r="AC64" s="4" t="str">
        <f t="shared" si="18"/>
        <v/>
      </c>
      <c r="AD64" s="5">
        <f t="shared" si="6"/>
        <v>2.3476014272286365</v>
      </c>
      <c r="AF64" s="28">
        <f t="shared" si="21"/>
        <v>0</v>
      </c>
      <c r="AG64" s="28">
        <f t="shared" si="21"/>
        <v>0</v>
      </c>
      <c r="AH64" s="28">
        <f t="shared" si="21"/>
        <v>0</v>
      </c>
      <c r="AI64" s="28" t="str">
        <f t="shared" si="21"/>
        <v/>
      </c>
      <c r="AJ64" s="28" t="str">
        <f t="shared" si="21"/>
        <v/>
      </c>
      <c r="AK64" s="28" t="str">
        <f t="shared" si="19"/>
        <v/>
      </c>
      <c r="AL64" s="28" t="str">
        <f t="shared" si="19"/>
        <v/>
      </c>
      <c r="AM64" s="28" t="str">
        <f t="shared" si="19"/>
        <v/>
      </c>
      <c r="AN64" s="28" t="str">
        <f t="shared" si="19"/>
        <v/>
      </c>
      <c r="AO64" s="29" t="str">
        <f t="shared" si="19"/>
        <v/>
      </c>
      <c r="AP64" s="29">
        <f t="shared" si="17"/>
        <v>0</v>
      </c>
      <c r="AR64" s="28">
        <f t="shared" si="10"/>
        <v>100</v>
      </c>
      <c r="AS64" s="28">
        <f t="shared" si="11"/>
        <v>30</v>
      </c>
      <c r="AT64" s="28">
        <f t="shared" si="12"/>
        <v>50</v>
      </c>
      <c r="AU64" s="28">
        <f t="shared" si="13"/>
        <v>2.3476014272286365</v>
      </c>
      <c r="AV64" s="30">
        <f t="shared" si="14"/>
        <v>17.652398572771361</v>
      </c>
      <c r="AX64" s="28">
        <f t="shared" si="5"/>
        <v>8</v>
      </c>
      <c r="AY64" s="28">
        <f t="shared" si="15"/>
        <v>0</v>
      </c>
      <c r="AZ64" s="30">
        <f t="shared" si="16"/>
        <v>9.6523985727713608</v>
      </c>
      <c r="BB64" s="30">
        <f t="shared" si="7"/>
        <v>-8</v>
      </c>
    </row>
    <row r="65" spans="2:54" ht="15" thickBot="1" x14ac:dyDescent="0.35">
      <c r="B65" s="57" t="s">
        <v>55</v>
      </c>
      <c r="C65" s="8"/>
      <c r="D65" s="58">
        <f>C36</f>
        <v>10.115774504519026</v>
      </c>
      <c r="F65" s="6">
        <f t="shared" si="8"/>
        <v>55</v>
      </c>
      <c r="G65" s="24">
        <v>0.51282368386421551</v>
      </c>
      <c r="H65" s="24">
        <v>0.35720998195446974</v>
      </c>
      <c r="I65" s="24">
        <v>0.35689685890096923</v>
      </c>
      <c r="J65" s="24">
        <v>0.16269701865600716</v>
      </c>
      <c r="K65" s="24">
        <v>0.82948941811761212</v>
      </c>
      <c r="L65" s="24">
        <v>0.15162368801439585</v>
      </c>
      <c r="M65" s="24">
        <v>0.94985222250731272</v>
      </c>
      <c r="N65" s="24">
        <v>0.82136659930394273</v>
      </c>
      <c r="O65" s="24">
        <v>0.19984203594032346</v>
      </c>
      <c r="P65" s="24">
        <v>0.44292868262040064</v>
      </c>
      <c r="Q65" s="24">
        <v>0.38869983615444814</v>
      </c>
      <c r="S65" s="3">
        <f t="shared" si="2"/>
        <v>5</v>
      </c>
      <c r="T65" s="4">
        <f t="shared" si="20"/>
        <v>0.74183572046038559</v>
      </c>
      <c r="U65" s="4">
        <f t="shared" si="20"/>
        <v>0.74151535934172641</v>
      </c>
      <c r="V65" s="4">
        <f t="shared" si="20"/>
        <v>0.59119884275828216</v>
      </c>
      <c r="W65" s="4">
        <f t="shared" si="20"/>
        <v>2.4388858890715261</v>
      </c>
      <c r="X65" s="4">
        <f t="shared" si="20"/>
        <v>0.58480032377383129</v>
      </c>
      <c r="Y65" s="4" t="str">
        <f t="shared" si="18"/>
        <v/>
      </c>
      <c r="Z65" s="4" t="str">
        <f t="shared" si="18"/>
        <v/>
      </c>
      <c r="AA65" s="4" t="str">
        <f t="shared" si="18"/>
        <v/>
      </c>
      <c r="AB65" s="4" t="str">
        <f t="shared" si="18"/>
        <v/>
      </c>
      <c r="AC65" s="4" t="str">
        <f t="shared" si="18"/>
        <v/>
      </c>
      <c r="AD65" s="5">
        <f t="shared" si="6"/>
        <v>5.0982361354057515</v>
      </c>
      <c r="AF65" s="28">
        <f t="shared" si="21"/>
        <v>0</v>
      </c>
      <c r="AG65" s="28">
        <f t="shared" si="21"/>
        <v>0</v>
      </c>
      <c r="AH65" s="28">
        <f t="shared" si="21"/>
        <v>0</v>
      </c>
      <c r="AI65" s="28">
        <f t="shared" si="21"/>
        <v>0.43888588907152615</v>
      </c>
      <c r="AJ65" s="28">
        <f t="shared" si="21"/>
        <v>0</v>
      </c>
      <c r="AK65" s="28" t="str">
        <f t="shared" si="19"/>
        <v/>
      </c>
      <c r="AL65" s="28" t="str">
        <f t="shared" si="19"/>
        <v/>
      </c>
      <c r="AM65" s="28" t="str">
        <f t="shared" si="19"/>
        <v/>
      </c>
      <c r="AN65" s="28" t="str">
        <f t="shared" si="19"/>
        <v/>
      </c>
      <c r="AO65" s="29" t="str">
        <f t="shared" si="19"/>
        <v/>
      </c>
      <c r="AP65" s="29">
        <f t="shared" si="17"/>
        <v>0.43888588907152615</v>
      </c>
      <c r="AR65" s="28">
        <f t="shared" si="10"/>
        <v>100</v>
      </c>
      <c r="AS65" s="28">
        <f t="shared" si="11"/>
        <v>30</v>
      </c>
      <c r="AT65" s="28">
        <f t="shared" si="12"/>
        <v>50</v>
      </c>
      <c r="AU65" s="28">
        <f t="shared" si="13"/>
        <v>5.0982361354057515</v>
      </c>
      <c r="AV65" s="30">
        <f t="shared" si="14"/>
        <v>14.901763864594244</v>
      </c>
      <c r="AX65" s="28">
        <f t="shared" si="5"/>
        <v>8</v>
      </c>
      <c r="AY65" s="28">
        <f t="shared" si="15"/>
        <v>0.43888588907152615</v>
      </c>
      <c r="AZ65" s="30">
        <f t="shared" si="16"/>
        <v>7.3406497536657707</v>
      </c>
      <c r="BB65" s="30">
        <f t="shared" si="7"/>
        <v>-7.5611141109284734</v>
      </c>
    </row>
    <row r="66" spans="2:54" ht="15" thickBot="1" x14ac:dyDescent="0.35">
      <c r="B66" s="57" t="s">
        <v>56</v>
      </c>
      <c r="C66" s="8"/>
      <c r="D66" s="58">
        <f>D36</f>
        <v>6.1924985832494865</v>
      </c>
      <c r="F66" s="6">
        <f t="shared" si="8"/>
        <v>56</v>
      </c>
      <c r="G66" s="24">
        <v>0.74729090483592009</v>
      </c>
      <c r="H66" s="24">
        <v>4.803472406907161E-2</v>
      </c>
      <c r="I66" s="24">
        <v>0.86536950478918817</v>
      </c>
      <c r="J66" s="24">
        <v>0.26233728867378436</v>
      </c>
      <c r="K66" s="24">
        <v>0.90873571735382608</v>
      </c>
      <c r="L66" s="24">
        <v>0.23350280504601728</v>
      </c>
      <c r="M66" s="24">
        <v>0.65674244771731682</v>
      </c>
      <c r="N66" s="24">
        <v>8.6851937298362381E-2</v>
      </c>
      <c r="O66" s="24">
        <v>0.41361847511807637</v>
      </c>
      <c r="P66" s="24">
        <v>1.3722947718113332E-2</v>
      </c>
      <c r="Q66" s="24">
        <v>0.35142799737466279</v>
      </c>
      <c r="S66" s="3">
        <f t="shared" si="2"/>
        <v>6</v>
      </c>
      <c r="T66" s="4">
        <f t="shared" si="20"/>
        <v>0.53112147655905029</v>
      </c>
      <c r="U66" s="4">
        <f t="shared" si="20"/>
        <v>2.9673325364142871</v>
      </c>
      <c r="V66" s="4">
        <f t="shared" si="20"/>
        <v>0.65782554505145341</v>
      </c>
      <c r="W66" s="4">
        <f t="shared" si="20"/>
        <v>4.0381303260550325</v>
      </c>
      <c r="X66" s="4">
        <f t="shared" si="20"/>
        <v>0.63665431743011291</v>
      </c>
      <c r="Y66" s="4">
        <f t="shared" si="18"/>
        <v>1.315285400892074</v>
      </c>
      <c r="Z66" s="4" t="str">
        <f t="shared" si="18"/>
        <v/>
      </c>
      <c r="AA66" s="4" t="str">
        <f t="shared" si="18"/>
        <v/>
      </c>
      <c r="AB66" s="4" t="str">
        <f t="shared" si="18"/>
        <v/>
      </c>
      <c r="AC66" s="4" t="str">
        <f t="shared" si="18"/>
        <v/>
      </c>
      <c r="AD66" s="5">
        <f t="shared" si="6"/>
        <v>10.14634960240201</v>
      </c>
      <c r="AF66" s="28">
        <f t="shared" si="21"/>
        <v>0</v>
      </c>
      <c r="AG66" s="28">
        <f t="shared" si="21"/>
        <v>0.96733253641428707</v>
      </c>
      <c r="AH66" s="28">
        <f t="shared" si="21"/>
        <v>0</v>
      </c>
      <c r="AI66" s="28">
        <f t="shared" si="21"/>
        <v>2.0381303260550325</v>
      </c>
      <c r="AJ66" s="28">
        <f t="shared" si="21"/>
        <v>0</v>
      </c>
      <c r="AK66" s="28">
        <f t="shared" si="19"/>
        <v>0</v>
      </c>
      <c r="AL66" s="28" t="str">
        <f t="shared" si="19"/>
        <v/>
      </c>
      <c r="AM66" s="28" t="str">
        <f t="shared" si="19"/>
        <v/>
      </c>
      <c r="AN66" s="28" t="str">
        <f t="shared" si="19"/>
        <v/>
      </c>
      <c r="AO66" s="29" t="str">
        <f t="shared" si="19"/>
        <v/>
      </c>
      <c r="AP66" s="29">
        <f t="shared" si="17"/>
        <v>3.0054628624693196</v>
      </c>
      <c r="AR66" s="28">
        <f t="shared" si="10"/>
        <v>100</v>
      </c>
      <c r="AS66" s="28">
        <f t="shared" si="11"/>
        <v>30</v>
      </c>
      <c r="AT66" s="28">
        <f t="shared" si="12"/>
        <v>50</v>
      </c>
      <c r="AU66" s="28">
        <f t="shared" si="13"/>
        <v>10.14634960240201</v>
      </c>
      <c r="AV66" s="30">
        <f t="shared" si="14"/>
        <v>9.8536503975979883</v>
      </c>
      <c r="AX66" s="28">
        <f t="shared" si="5"/>
        <v>8</v>
      </c>
      <c r="AY66" s="28">
        <f t="shared" si="15"/>
        <v>3.0054628624693196</v>
      </c>
      <c r="AZ66" s="30">
        <f t="shared" si="16"/>
        <v>4.8591132600673079</v>
      </c>
      <c r="BB66" s="30">
        <f t="shared" si="7"/>
        <v>-4.9945371375306804</v>
      </c>
    </row>
    <row r="67" spans="2:54" ht="15" thickBot="1" x14ac:dyDescent="0.35">
      <c r="B67" s="8" t="s">
        <v>57</v>
      </c>
      <c r="C67" s="8"/>
      <c r="D67" s="59">
        <f>D66-D65</f>
        <v>-3.9232759212695392</v>
      </c>
      <c r="F67" s="6">
        <f t="shared" si="8"/>
        <v>57</v>
      </c>
      <c r="G67" s="24">
        <v>0.33106548040635164</v>
      </c>
      <c r="H67" s="24">
        <v>0.78604758476226866</v>
      </c>
      <c r="I67" s="24">
        <v>0.20159735953021596</v>
      </c>
      <c r="J67" s="24">
        <v>0.8577711760584642</v>
      </c>
      <c r="K67" s="24">
        <v>0.2950580150776938</v>
      </c>
      <c r="L67" s="24">
        <v>0.96475696926662224</v>
      </c>
      <c r="M67" s="24">
        <v>0.75093172858455859</v>
      </c>
      <c r="N67" s="24">
        <v>0.40178976202313954</v>
      </c>
      <c r="O67" s="24">
        <v>0.87353004968182335</v>
      </c>
      <c r="P67" s="24">
        <v>0.4113055175006981</v>
      </c>
      <c r="Q67" s="24">
        <v>0.57199410412999652</v>
      </c>
      <c r="S67" s="3">
        <f t="shared" si="2"/>
        <v>4</v>
      </c>
      <c r="T67" s="4">
        <f t="shared" si="20"/>
        <v>2.0074624610522429</v>
      </c>
      <c r="U67" s="4">
        <f t="shared" si="20"/>
        <v>0.61512206014395343</v>
      </c>
      <c r="V67" s="4">
        <f t="shared" si="20"/>
        <v>2.8368402158595387</v>
      </c>
      <c r="W67" s="4">
        <f t="shared" si="20"/>
        <v>0.68409494770711732</v>
      </c>
      <c r="X67" s="4" t="str">
        <f t="shared" si="20"/>
        <v/>
      </c>
      <c r="Y67" s="4" t="str">
        <f t="shared" si="18"/>
        <v/>
      </c>
      <c r="Z67" s="4" t="str">
        <f t="shared" si="18"/>
        <v/>
      </c>
      <c r="AA67" s="4" t="str">
        <f t="shared" si="18"/>
        <v/>
      </c>
      <c r="AB67" s="4" t="str">
        <f t="shared" si="18"/>
        <v/>
      </c>
      <c r="AC67" s="4" t="str">
        <f t="shared" si="18"/>
        <v/>
      </c>
      <c r="AD67" s="5">
        <f t="shared" si="6"/>
        <v>6.1435196847628522</v>
      </c>
      <c r="AF67" s="28">
        <f t="shared" si="21"/>
        <v>7.462461052242908E-3</v>
      </c>
      <c r="AG67" s="28">
        <f t="shared" si="21"/>
        <v>0</v>
      </c>
      <c r="AH67" s="28">
        <f t="shared" si="21"/>
        <v>0.83684021585953872</v>
      </c>
      <c r="AI67" s="28">
        <f t="shared" si="21"/>
        <v>0</v>
      </c>
      <c r="AJ67" s="28" t="str">
        <f t="shared" si="21"/>
        <v/>
      </c>
      <c r="AK67" s="28" t="str">
        <f t="shared" si="19"/>
        <v/>
      </c>
      <c r="AL67" s="28" t="str">
        <f t="shared" si="19"/>
        <v/>
      </c>
      <c r="AM67" s="28" t="str">
        <f t="shared" si="19"/>
        <v/>
      </c>
      <c r="AN67" s="28" t="str">
        <f t="shared" si="19"/>
        <v/>
      </c>
      <c r="AO67" s="29" t="str">
        <f t="shared" si="19"/>
        <v/>
      </c>
      <c r="AP67" s="29">
        <f t="shared" si="17"/>
        <v>0.84430267691178162</v>
      </c>
      <c r="AR67" s="28">
        <f t="shared" si="10"/>
        <v>100</v>
      </c>
      <c r="AS67" s="28">
        <f t="shared" si="11"/>
        <v>30</v>
      </c>
      <c r="AT67" s="28">
        <f t="shared" si="12"/>
        <v>50</v>
      </c>
      <c r="AU67" s="28">
        <f t="shared" si="13"/>
        <v>6.1435196847628522</v>
      </c>
      <c r="AV67" s="30">
        <f t="shared" si="14"/>
        <v>13.85648031523715</v>
      </c>
      <c r="AX67" s="28">
        <f t="shared" si="5"/>
        <v>8</v>
      </c>
      <c r="AY67" s="28">
        <f t="shared" si="15"/>
        <v>0.84430267691178162</v>
      </c>
      <c r="AZ67" s="30">
        <f t="shared" si="16"/>
        <v>6.7007829921489312</v>
      </c>
      <c r="BB67" s="30">
        <f t="shared" si="7"/>
        <v>-7.1556973230882184</v>
      </c>
    </row>
    <row r="68" spans="2:54" x14ac:dyDescent="0.3">
      <c r="F68" s="6">
        <f t="shared" si="8"/>
        <v>58</v>
      </c>
      <c r="G68" s="24">
        <v>0.33243292733919583</v>
      </c>
      <c r="H68" s="24">
        <v>0.2587867091404441</v>
      </c>
      <c r="I68" s="24">
        <v>0.76777162386988484</v>
      </c>
      <c r="J68" s="24">
        <v>0.15707245633961486</v>
      </c>
      <c r="K68" s="24">
        <v>4.0287828910872681E-2</v>
      </c>
      <c r="L68" s="24">
        <v>0.81379837067731686</v>
      </c>
      <c r="M68" s="24">
        <v>0.79749521601490214</v>
      </c>
      <c r="N68" s="24">
        <v>0.7467695512761906</v>
      </c>
      <c r="O68" s="24">
        <v>0.62514943119599442</v>
      </c>
      <c r="P68" s="24">
        <v>0.85508882904131001</v>
      </c>
      <c r="Q68" s="24">
        <v>0.29786844053569672</v>
      </c>
      <c r="S68" s="3">
        <f t="shared" si="2"/>
        <v>4</v>
      </c>
      <c r="T68" s="4">
        <f t="shared" si="20"/>
        <v>0.655123592777903</v>
      </c>
      <c r="U68" s="4">
        <f t="shared" si="20"/>
        <v>1.8684660151001606</v>
      </c>
      <c r="V68" s="4">
        <f t="shared" si="20"/>
        <v>0.58792769755239949</v>
      </c>
      <c r="W68" s="4">
        <f t="shared" si="20"/>
        <v>0.52729206356547542</v>
      </c>
      <c r="X68" s="4" t="str">
        <f t="shared" si="20"/>
        <v/>
      </c>
      <c r="Y68" s="4" t="str">
        <f t="shared" si="18"/>
        <v/>
      </c>
      <c r="Z68" s="4" t="str">
        <f t="shared" si="18"/>
        <v/>
      </c>
      <c r="AA68" s="4" t="str">
        <f t="shared" si="18"/>
        <v/>
      </c>
      <c r="AB68" s="4" t="str">
        <f t="shared" si="18"/>
        <v/>
      </c>
      <c r="AC68" s="4" t="str">
        <f t="shared" si="18"/>
        <v/>
      </c>
      <c r="AD68" s="5">
        <f t="shared" si="6"/>
        <v>3.6388093689959389</v>
      </c>
      <c r="AF68" s="28">
        <f t="shared" si="21"/>
        <v>0</v>
      </c>
      <c r="AG68" s="28">
        <f t="shared" si="21"/>
        <v>0</v>
      </c>
      <c r="AH68" s="28">
        <f t="shared" si="21"/>
        <v>0</v>
      </c>
      <c r="AI68" s="28">
        <f t="shared" si="21"/>
        <v>0</v>
      </c>
      <c r="AJ68" s="28" t="str">
        <f t="shared" si="21"/>
        <v/>
      </c>
      <c r="AK68" s="28" t="str">
        <f t="shared" si="19"/>
        <v/>
      </c>
      <c r="AL68" s="28" t="str">
        <f t="shared" si="19"/>
        <v/>
      </c>
      <c r="AM68" s="28" t="str">
        <f t="shared" si="19"/>
        <v/>
      </c>
      <c r="AN68" s="28" t="str">
        <f t="shared" si="19"/>
        <v/>
      </c>
      <c r="AO68" s="29" t="str">
        <f t="shared" si="19"/>
        <v/>
      </c>
      <c r="AP68" s="29">
        <f t="shared" si="17"/>
        <v>0</v>
      </c>
      <c r="AR68" s="28">
        <f t="shared" si="10"/>
        <v>100</v>
      </c>
      <c r="AS68" s="28">
        <f t="shared" si="11"/>
        <v>30</v>
      </c>
      <c r="AT68" s="28">
        <f t="shared" si="12"/>
        <v>50</v>
      </c>
      <c r="AU68" s="28">
        <f t="shared" si="13"/>
        <v>3.6388093689959389</v>
      </c>
      <c r="AV68" s="30">
        <f t="shared" si="14"/>
        <v>16.361190631004064</v>
      </c>
      <c r="AX68" s="28">
        <f t="shared" si="5"/>
        <v>8</v>
      </c>
      <c r="AY68" s="28">
        <f t="shared" si="15"/>
        <v>0</v>
      </c>
      <c r="AZ68" s="30">
        <f t="shared" si="16"/>
        <v>8.3611906310040638</v>
      </c>
      <c r="BB68" s="30">
        <f t="shared" si="7"/>
        <v>-8</v>
      </c>
    </row>
    <row r="69" spans="2:54" x14ac:dyDescent="0.3">
      <c r="F69" s="6">
        <f t="shared" si="8"/>
        <v>59</v>
      </c>
      <c r="G69" s="24">
        <v>0.41881208059274777</v>
      </c>
      <c r="H69" s="24">
        <v>0.53508097184785064</v>
      </c>
      <c r="I69" s="24">
        <v>0.67668222280252976</v>
      </c>
      <c r="J69" s="24">
        <v>0.49528988015526809</v>
      </c>
      <c r="K69" s="24">
        <v>0.11946642583469835</v>
      </c>
      <c r="L69" s="24">
        <v>0.46407859376993921</v>
      </c>
      <c r="M69" s="24">
        <v>0.3730040359539285</v>
      </c>
      <c r="N69" s="24">
        <v>0.56815733047434525</v>
      </c>
      <c r="O69" s="24">
        <v>0.58612139941122077</v>
      </c>
      <c r="P69" s="24">
        <v>0.11685164372211776</v>
      </c>
      <c r="Q69" s="24">
        <v>5.7238246237501733E-2</v>
      </c>
      <c r="S69" s="3">
        <f t="shared" si="2"/>
        <v>5</v>
      </c>
      <c r="T69" s="4">
        <f t="shared" si="20"/>
        <v>0.99532398161943547</v>
      </c>
      <c r="U69" s="4">
        <f t="shared" si="20"/>
        <v>1.3890605433855729</v>
      </c>
      <c r="V69" s="4">
        <f t="shared" si="20"/>
        <v>0.92305936361808549</v>
      </c>
      <c r="W69" s="4">
        <f t="shared" si="20"/>
        <v>0.56710826844548412</v>
      </c>
      <c r="X69" s="4">
        <f t="shared" si="20"/>
        <v>0.8738165534695892</v>
      </c>
      <c r="Y69" s="4" t="str">
        <f t="shared" si="18"/>
        <v/>
      </c>
      <c r="Z69" s="4" t="str">
        <f t="shared" si="18"/>
        <v/>
      </c>
      <c r="AA69" s="4" t="str">
        <f t="shared" si="18"/>
        <v/>
      </c>
      <c r="AB69" s="4" t="str">
        <f t="shared" si="18"/>
        <v/>
      </c>
      <c r="AC69" s="4" t="str">
        <f t="shared" si="18"/>
        <v/>
      </c>
      <c r="AD69" s="5">
        <f t="shared" si="6"/>
        <v>4.7483687105381671</v>
      </c>
      <c r="AF69" s="28">
        <f t="shared" si="21"/>
        <v>0</v>
      </c>
      <c r="AG69" s="28">
        <f t="shared" si="21"/>
        <v>0</v>
      </c>
      <c r="AH69" s="28">
        <f t="shared" si="21"/>
        <v>0</v>
      </c>
      <c r="AI69" s="28">
        <f t="shared" si="21"/>
        <v>0</v>
      </c>
      <c r="AJ69" s="28">
        <f t="shared" si="21"/>
        <v>0</v>
      </c>
      <c r="AK69" s="28" t="str">
        <f t="shared" si="19"/>
        <v/>
      </c>
      <c r="AL69" s="28" t="str">
        <f t="shared" si="19"/>
        <v/>
      </c>
      <c r="AM69" s="28" t="str">
        <f t="shared" si="19"/>
        <v/>
      </c>
      <c r="AN69" s="28" t="str">
        <f t="shared" si="19"/>
        <v/>
      </c>
      <c r="AO69" s="29" t="str">
        <f t="shared" si="19"/>
        <v/>
      </c>
      <c r="AP69" s="29">
        <f t="shared" si="17"/>
        <v>0</v>
      </c>
      <c r="AR69" s="28">
        <f t="shared" si="10"/>
        <v>100</v>
      </c>
      <c r="AS69" s="28">
        <f t="shared" si="11"/>
        <v>30</v>
      </c>
      <c r="AT69" s="28">
        <f t="shared" si="12"/>
        <v>50</v>
      </c>
      <c r="AU69" s="28">
        <f t="shared" si="13"/>
        <v>4.7483687105381671</v>
      </c>
      <c r="AV69" s="30">
        <f t="shared" si="14"/>
        <v>15.251631289461827</v>
      </c>
      <c r="AX69" s="28">
        <f t="shared" si="5"/>
        <v>8</v>
      </c>
      <c r="AY69" s="28">
        <f t="shared" si="15"/>
        <v>0</v>
      </c>
      <c r="AZ69" s="30">
        <f t="shared" si="16"/>
        <v>7.2516312894618267</v>
      </c>
      <c r="BB69" s="30">
        <f t="shared" si="7"/>
        <v>-8</v>
      </c>
    </row>
    <row r="70" spans="2:54" x14ac:dyDescent="0.3">
      <c r="F70" s="6">
        <f t="shared" si="8"/>
        <v>60</v>
      </c>
      <c r="G70" s="24">
        <v>0.64741390349384598</v>
      </c>
      <c r="H70" s="24">
        <v>0.20309145571501475</v>
      </c>
      <c r="I70" s="24">
        <v>0.61253014964123065</v>
      </c>
      <c r="J70" s="24">
        <v>0.34300742393110029</v>
      </c>
      <c r="K70" s="24">
        <v>0.72698914592850505</v>
      </c>
      <c r="L70" s="24">
        <v>0.76708858364149668</v>
      </c>
      <c r="M70" s="24">
        <v>3.3983900036874792E-2</v>
      </c>
      <c r="N70" s="24">
        <v>0.97935623705020924</v>
      </c>
      <c r="O70" s="24">
        <v>0.10907010209187407</v>
      </c>
      <c r="P70" s="24">
        <v>0.3555858519083589</v>
      </c>
      <c r="Q70" s="24">
        <v>5.5608098433221786E-2</v>
      </c>
      <c r="S70" s="3">
        <f t="shared" si="2"/>
        <v>6</v>
      </c>
      <c r="T70" s="4">
        <f t="shared" si="20"/>
        <v>0.61608962936141376</v>
      </c>
      <c r="U70" s="4">
        <f t="shared" si="20"/>
        <v>1.177023280381196</v>
      </c>
      <c r="V70" s="4">
        <f t="shared" si="20"/>
        <v>0.7276262190146181</v>
      </c>
      <c r="W70" s="4">
        <f t="shared" si="20"/>
        <v>1.6183621467303415</v>
      </c>
      <c r="X70" s="4">
        <f t="shared" si="20"/>
        <v>1.8636430885807227</v>
      </c>
      <c r="Y70" s="4">
        <f t="shared" si="18"/>
        <v>0.52413410707445618</v>
      </c>
      <c r="Z70" s="4" t="str">
        <f t="shared" si="18"/>
        <v/>
      </c>
      <c r="AA70" s="4" t="str">
        <f t="shared" si="18"/>
        <v/>
      </c>
      <c r="AB70" s="4" t="str">
        <f t="shared" si="18"/>
        <v/>
      </c>
      <c r="AC70" s="4" t="str">
        <f t="shared" si="18"/>
        <v/>
      </c>
      <c r="AD70" s="5">
        <f t="shared" si="6"/>
        <v>6.5268784711427479</v>
      </c>
      <c r="AF70" s="28">
        <f t="shared" si="21"/>
        <v>0</v>
      </c>
      <c r="AG70" s="28">
        <f t="shared" si="21"/>
        <v>0</v>
      </c>
      <c r="AH70" s="28">
        <f t="shared" si="21"/>
        <v>0</v>
      </c>
      <c r="AI70" s="28">
        <f t="shared" si="21"/>
        <v>0</v>
      </c>
      <c r="AJ70" s="28">
        <f t="shared" si="21"/>
        <v>0</v>
      </c>
      <c r="AK70" s="28">
        <f t="shared" si="19"/>
        <v>0</v>
      </c>
      <c r="AL70" s="28" t="str">
        <f t="shared" si="19"/>
        <v/>
      </c>
      <c r="AM70" s="28" t="str">
        <f t="shared" si="19"/>
        <v/>
      </c>
      <c r="AN70" s="28" t="str">
        <f t="shared" si="19"/>
        <v/>
      </c>
      <c r="AO70" s="29" t="str">
        <f t="shared" si="19"/>
        <v/>
      </c>
      <c r="AP70" s="29">
        <f t="shared" si="17"/>
        <v>0</v>
      </c>
      <c r="AR70" s="28">
        <f t="shared" si="10"/>
        <v>100</v>
      </c>
      <c r="AS70" s="28">
        <f t="shared" si="11"/>
        <v>30</v>
      </c>
      <c r="AT70" s="28">
        <f t="shared" si="12"/>
        <v>50</v>
      </c>
      <c r="AU70" s="28">
        <f t="shared" si="13"/>
        <v>6.5268784711427479</v>
      </c>
      <c r="AV70" s="30">
        <f t="shared" si="14"/>
        <v>13.473121528857249</v>
      </c>
      <c r="AX70" s="28">
        <f t="shared" si="5"/>
        <v>8</v>
      </c>
      <c r="AY70" s="28">
        <f t="shared" si="15"/>
        <v>0</v>
      </c>
      <c r="AZ70" s="30">
        <f t="shared" si="16"/>
        <v>5.4731215288572486</v>
      </c>
      <c r="BB70" s="30">
        <f t="shared" si="7"/>
        <v>-8</v>
      </c>
    </row>
    <row r="71" spans="2:54" x14ac:dyDescent="0.3">
      <c r="F71" s="6">
        <f t="shared" si="8"/>
        <v>61</v>
      </c>
      <c r="G71" s="24">
        <v>0.28698919015595681</v>
      </c>
      <c r="H71" s="24">
        <v>0.73982093486512168</v>
      </c>
      <c r="I71" s="24">
        <v>0.50990862459871522</v>
      </c>
      <c r="J71" s="24">
        <v>0.20707578746355748</v>
      </c>
      <c r="K71" s="24">
        <v>0.10862837735267883</v>
      </c>
      <c r="L71" s="24">
        <v>0.67063729310834852</v>
      </c>
      <c r="M71" s="24">
        <v>0.24706145761645282</v>
      </c>
      <c r="N71" s="24">
        <v>0.78495785487025171</v>
      </c>
      <c r="O71" s="24">
        <v>0.56857074867949031</v>
      </c>
      <c r="P71" s="24">
        <v>0.27553449792650508</v>
      </c>
      <c r="Q71" s="24">
        <v>0.53033504655993124</v>
      </c>
      <c r="S71" s="3">
        <f t="shared" si="2"/>
        <v>4</v>
      </c>
      <c r="T71" s="4">
        <f t="shared" si="20"/>
        <v>1.6895247936043931</v>
      </c>
      <c r="U71" s="4">
        <f t="shared" si="20"/>
        <v>0.94826640367075676</v>
      </c>
      <c r="V71" s="4">
        <f t="shared" si="20"/>
        <v>0.61868869625446343</v>
      </c>
      <c r="W71" s="4">
        <f t="shared" si="20"/>
        <v>0.56140898806251027</v>
      </c>
      <c r="X71" s="4" t="str">
        <f t="shared" si="20"/>
        <v/>
      </c>
      <c r="Y71" s="4" t="str">
        <f t="shared" si="18"/>
        <v/>
      </c>
      <c r="Z71" s="4" t="str">
        <f t="shared" si="18"/>
        <v/>
      </c>
      <c r="AA71" s="4" t="str">
        <f t="shared" si="18"/>
        <v/>
      </c>
      <c r="AB71" s="4" t="str">
        <f t="shared" si="18"/>
        <v/>
      </c>
      <c r="AC71" s="4" t="str">
        <f t="shared" si="18"/>
        <v/>
      </c>
      <c r="AD71" s="5">
        <f t="shared" si="6"/>
        <v>3.8178888815921237</v>
      </c>
      <c r="AF71" s="28">
        <f t="shared" si="21"/>
        <v>0</v>
      </c>
      <c r="AG71" s="28">
        <f t="shared" si="21"/>
        <v>0</v>
      </c>
      <c r="AH71" s="28">
        <f t="shared" si="21"/>
        <v>0</v>
      </c>
      <c r="AI71" s="28">
        <f t="shared" si="21"/>
        <v>0</v>
      </c>
      <c r="AJ71" s="28" t="str">
        <f t="shared" si="21"/>
        <v/>
      </c>
      <c r="AK71" s="28" t="str">
        <f t="shared" si="19"/>
        <v/>
      </c>
      <c r="AL71" s="28" t="str">
        <f t="shared" si="19"/>
        <v/>
      </c>
      <c r="AM71" s="28" t="str">
        <f t="shared" si="19"/>
        <v/>
      </c>
      <c r="AN71" s="28" t="str">
        <f t="shared" si="19"/>
        <v/>
      </c>
      <c r="AO71" s="29" t="str">
        <f t="shared" si="19"/>
        <v/>
      </c>
      <c r="AP71" s="29">
        <f t="shared" si="17"/>
        <v>0</v>
      </c>
      <c r="AR71" s="28">
        <f t="shared" si="10"/>
        <v>100</v>
      </c>
      <c r="AS71" s="28">
        <f t="shared" si="11"/>
        <v>30</v>
      </c>
      <c r="AT71" s="28">
        <f t="shared" si="12"/>
        <v>50</v>
      </c>
      <c r="AU71" s="28">
        <f t="shared" si="13"/>
        <v>3.8178888815921237</v>
      </c>
      <c r="AV71" s="30">
        <f t="shared" si="14"/>
        <v>16.182111118407875</v>
      </c>
      <c r="AX71" s="28">
        <f t="shared" si="5"/>
        <v>8</v>
      </c>
      <c r="AY71" s="28">
        <f t="shared" si="15"/>
        <v>0</v>
      </c>
      <c r="AZ71" s="30">
        <f t="shared" si="16"/>
        <v>8.1821111184078745</v>
      </c>
      <c r="BB71" s="30">
        <f t="shared" si="7"/>
        <v>-8</v>
      </c>
    </row>
    <row r="72" spans="2:54" x14ac:dyDescent="0.3">
      <c r="F72" s="6">
        <f t="shared" si="8"/>
        <v>62</v>
      </c>
      <c r="G72" s="24">
        <v>0.41815154153336753</v>
      </c>
      <c r="H72" s="24">
        <v>1.3065879727237495E-2</v>
      </c>
      <c r="I72" s="24">
        <v>0.49985164760197887</v>
      </c>
      <c r="J72" s="24">
        <v>0.53405296367128052</v>
      </c>
      <c r="K72" s="24">
        <v>0.34790052871692856</v>
      </c>
      <c r="L72" s="24">
        <v>0.65309125187805017</v>
      </c>
      <c r="M72" s="24">
        <v>0.97436266970000018</v>
      </c>
      <c r="N72" s="24">
        <v>0.81320063304354973</v>
      </c>
      <c r="O72" s="24">
        <v>0.78095014930869722</v>
      </c>
      <c r="P72" s="24">
        <v>0.6587951453037183</v>
      </c>
      <c r="Q72" s="24">
        <v>0.3712821592879908</v>
      </c>
      <c r="S72" s="3">
        <f t="shared" si="2"/>
        <v>5</v>
      </c>
      <c r="T72" s="4">
        <f t="shared" si="20"/>
        <v>0.51285136052797542</v>
      </c>
      <c r="U72" s="4">
        <f t="shared" si="20"/>
        <v>0.93076877317602302</v>
      </c>
      <c r="V72" s="4">
        <f t="shared" si="20"/>
        <v>0.99330476656998667</v>
      </c>
      <c r="W72" s="4">
        <f t="shared" si="20"/>
        <v>0.73244849391630118</v>
      </c>
      <c r="X72" s="4">
        <f t="shared" si="20"/>
        <v>1.3026261459176518</v>
      </c>
      <c r="Y72" s="4" t="str">
        <f t="shared" si="18"/>
        <v/>
      </c>
      <c r="Z72" s="4" t="str">
        <f t="shared" si="18"/>
        <v/>
      </c>
      <c r="AA72" s="4" t="str">
        <f t="shared" si="18"/>
        <v/>
      </c>
      <c r="AB72" s="4" t="str">
        <f t="shared" si="18"/>
        <v/>
      </c>
      <c r="AC72" s="4" t="str">
        <f t="shared" si="18"/>
        <v/>
      </c>
      <c r="AD72" s="5">
        <f t="shared" si="6"/>
        <v>4.4719995401079373</v>
      </c>
      <c r="AF72" s="28">
        <f t="shared" si="21"/>
        <v>0</v>
      </c>
      <c r="AG72" s="28">
        <f t="shared" si="21"/>
        <v>0</v>
      </c>
      <c r="AH72" s="28">
        <f t="shared" si="21"/>
        <v>0</v>
      </c>
      <c r="AI72" s="28">
        <f t="shared" si="21"/>
        <v>0</v>
      </c>
      <c r="AJ72" s="28">
        <f t="shared" si="21"/>
        <v>0</v>
      </c>
      <c r="AK72" s="28" t="str">
        <f t="shared" si="19"/>
        <v/>
      </c>
      <c r="AL72" s="28" t="str">
        <f t="shared" si="19"/>
        <v/>
      </c>
      <c r="AM72" s="28" t="str">
        <f t="shared" si="19"/>
        <v/>
      </c>
      <c r="AN72" s="28" t="str">
        <f t="shared" si="19"/>
        <v/>
      </c>
      <c r="AO72" s="29" t="str">
        <f t="shared" si="19"/>
        <v/>
      </c>
      <c r="AP72" s="29">
        <f t="shared" si="17"/>
        <v>0</v>
      </c>
      <c r="AR72" s="28">
        <f t="shared" si="10"/>
        <v>100</v>
      </c>
      <c r="AS72" s="28">
        <f t="shared" si="11"/>
        <v>30</v>
      </c>
      <c r="AT72" s="28">
        <f t="shared" si="12"/>
        <v>50</v>
      </c>
      <c r="AU72" s="28">
        <f t="shared" si="13"/>
        <v>4.4719995401079373</v>
      </c>
      <c r="AV72" s="30">
        <f t="shared" si="14"/>
        <v>15.52800045989207</v>
      </c>
      <c r="AX72" s="28">
        <f t="shared" si="5"/>
        <v>8</v>
      </c>
      <c r="AY72" s="28">
        <f t="shared" si="15"/>
        <v>0</v>
      </c>
      <c r="AZ72" s="30">
        <f t="shared" si="16"/>
        <v>7.5280004598920698</v>
      </c>
      <c r="BB72" s="30">
        <f t="shared" si="7"/>
        <v>-8</v>
      </c>
    </row>
    <row r="73" spans="2:54" x14ac:dyDescent="0.3">
      <c r="F73" s="6">
        <f t="shared" si="8"/>
        <v>63</v>
      </c>
      <c r="G73" s="24">
        <v>0.13766007465246</v>
      </c>
      <c r="H73" s="24">
        <v>0.97034060321400228</v>
      </c>
      <c r="I73" s="24">
        <v>0.46178774866691341</v>
      </c>
      <c r="J73" s="24">
        <v>0.59954901929107074</v>
      </c>
      <c r="K73" s="24">
        <v>0.88124256560549952</v>
      </c>
      <c r="L73" s="24">
        <v>0.98087615962331332</v>
      </c>
      <c r="M73" s="24">
        <v>0.12746949378245387</v>
      </c>
      <c r="N73" s="24">
        <v>0.20320744383153644</v>
      </c>
      <c r="O73" s="24">
        <v>0.78188694055599706</v>
      </c>
      <c r="P73" s="24">
        <v>0.83004403310137875</v>
      </c>
      <c r="Q73" s="24">
        <v>0.60792449442112007</v>
      </c>
      <c r="S73" s="3">
        <f t="shared" si="2"/>
        <v>3</v>
      </c>
      <c r="T73" s="4">
        <f t="shared" si="20"/>
        <v>8.9709697865215201</v>
      </c>
      <c r="U73" s="4">
        <f t="shared" si="20"/>
        <v>0.8704272732736178</v>
      </c>
      <c r="V73" s="4">
        <f t="shared" si="20"/>
        <v>1.1418928265749038</v>
      </c>
      <c r="W73" s="4" t="str">
        <f t="shared" si="20"/>
        <v/>
      </c>
      <c r="X73" s="4" t="str">
        <f t="shared" si="20"/>
        <v/>
      </c>
      <c r="Y73" s="4" t="str">
        <f t="shared" si="18"/>
        <v/>
      </c>
      <c r="Z73" s="4" t="str">
        <f t="shared" si="18"/>
        <v/>
      </c>
      <c r="AA73" s="4" t="str">
        <f t="shared" si="18"/>
        <v/>
      </c>
      <c r="AB73" s="4" t="str">
        <f t="shared" si="18"/>
        <v/>
      </c>
      <c r="AC73" s="4" t="str">
        <f t="shared" si="18"/>
        <v/>
      </c>
      <c r="AD73" s="5">
        <f t="shared" si="6"/>
        <v>10.983289886370041</v>
      </c>
      <c r="AF73" s="28">
        <f t="shared" si="21"/>
        <v>6.9709697865215201</v>
      </c>
      <c r="AG73" s="28">
        <f t="shared" si="21"/>
        <v>0</v>
      </c>
      <c r="AH73" s="28">
        <f t="shared" si="21"/>
        <v>0</v>
      </c>
      <c r="AI73" s="28" t="str">
        <f t="shared" si="21"/>
        <v/>
      </c>
      <c r="AJ73" s="28" t="str">
        <f t="shared" si="21"/>
        <v/>
      </c>
      <c r="AK73" s="28" t="str">
        <f t="shared" si="19"/>
        <v/>
      </c>
      <c r="AL73" s="28" t="str">
        <f t="shared" si="19"/>
        <v/>
      </c>
      <c r="AM73" s="28" t="str">
        <f t="shared" si="19"/>
        <v/>
      </c>
      <c r="AN73" s="28" t="str">
        <f t="shared" si="19"/>
        <v/>
      </c>
      <c r="AO73" s="29" t="str">
        <f t="shared" si="19"/>
        <v/>
      </c>
      <c r="AP73" s="29">
        <f t="shared" si="17"/>
        <v>6.9709697865215201</v>
      </c>
      <c r="AR73" s="28">
        <f t="shared" si="10"/>
        <v>100</v>
      </c>
      <c r="AS73" s="28">
        <f t="shared" si="11"/>
        <v>30</v>
      </c>
      <c r="AT73" s="28">
        <f t="shared" si="12"/>
        <v>50</v>
      </c>
      <c r="AU73" s="28">
        <f t="shared" si="13"/>
        <v>10.983289886370041</v>
      </c>
      <c r="AV73" s="30">
        <f t="shared" si="14"/>
        <v>9.016710113629955</v>
      </c>
      <c r="AX73" s="28">
        <f t="shared" si="5"/>
        <v>8</v>
      </c>
      <c r="AY73" s="28">
        <f t="shared" si="15"/>
        <v>6.9709697865215201</v>
      </c>
      <c r="AZ73" s="30">
        <f t="shared" si="16"/>
        <v>7.9876799001514751</v>
      </c>
      <c r="BB73" s="30">
        <f t="shared" si="7"/>
        <v>-1.0290302134784799</v>
      </c>
    </row>
    <row r="74" spans="2:54" x14ac:dyDescent="0.3">
      <c r="F74" s="6">
        <f t="shared" si="8"/>
        <v>64</v>
      </c>
      <c r="G74" s="24">
        <v>0.94151820723657209</v>
      </c>
      <c r="H74" s="24">
        <v>0.31914993960612625</v>
      </c>
      <c r="I74" s="24">
        <v>0.15746081389103905</v>
      </c>
      <c r="J74" s="24">
        <v>0.79121414424594494</v>
      </c>
      <c r="K74" s="24">
        <v>0.73916824882802201</v>
      </c>
      <c r="L74" s="24">
        <v>6.1962607168294159E-2</v>
      </c>
      <c r="M74" s="24">
        <v>0.19458171998490359</v>
      </c>
      <c r="N74" s="24">
        <v>0.14082326718182592</v>
      </c>
      <c r="O74" s="24">
        <v>0.13798641454958627</v>
      </c>
      <c r="P74" s="24">
        <v>4.4407607034712138E-3</v>
      </c>
      <c r="Q74" s="24">
        <v>0.60082782378800337</v>
      </c>
      <c r="S74" s="3">
        <f t="shared" si="2"/>
        <v>7</v>
      </c>
      <c r="T74" s="4">
        <f t="shared" si="20"/>
        <v>0.70515700207258969</v>
      </c>
      <c r="U74" s="4">
        <f t="shared" si="20"/>
        <v>0.58815214473151978</v>
      </c>
      <c r="V74" s="4">
        <f t="shared" si="20"/>
        <v>2.0505853082820447</v>
      </c>
      <c r="W74" s="4">
        <f t="shared" si="20"/>
        <v>1.6857544680354035</v>
      </c>
      <c r="X74" s="4">
        <f t="shared" si="20"/>
        <v>0.53795608054208255</v>
      </c>
      <c r="Y74" s="4">
        <f t="shared" si="18"/>
        <v>0.61062933300349753</v>
      </c>
      <c r="Z74" s="4">
        <f t="shared" si="18"/>
        <v>0.57871726508192178</v>
      </c>
      <c r="AA74" s="4" t="str">
        <f t="shared" si="18"/>
        <v/>
      </c>
      <c r="AB74" s="4" t="str">
        <f t="shared" si="18"/>
        <v/>
      </c>
      <c r="AC74" s="4" t="str">
        <f t="shared" si="18"/>
        <v/>
      </c>
      <c r="AD74" s="5">
        <f t="shared" si="6"/>
        <v>6.7569516017490603</v>
      </c>
      <c r="AF74" s="28">
        <f t="shared" si="21"/>
        <v>0</v>
      </c>
      <c r="AG74" s="28">
        <f t="shared" si="21"/>
        <v>0</v>
      </c>
      <c r="AH74" s="28">
        <f t="shared" si="21"/>
        <v>5.0585308282044661E-2</v>
      </c>
      <c r="AI74" s="28">
        <f t="shared" si="21"/>
        <v>0</v>
      </c>
      <c r="AJ74" s="28">
        <f t="shared" si="21"/>
        <v>0</v>
      </c>
      <c r="AK74" s="28">
        <f t="shared" si="19"/>
        <v>0</v>
      </c>
      <c r="AL74" s="28">
        <f t="shared" si="19"/>
        <v>0</v>
      </c>
      <c r="AM74" s="28" t="str">
        <f t="shared" si="19"/>
        <v/>
      </c>
      <c r="AN74" s="28" t="str">
        <f t="shared" si="19"/>
        <v/>
      </c>
      <c r="AO74" s="29" t="str">
        <f t="shared" si="19"/>
        <v/>
      </c>
      <c r="AP74" s="29">
        <f t="shared" si="17"/>
        <v>5.0585308282044661E-2</v>
      </c>
      <c r="AR74" s="28">
        <f t="shared" si="10"/>
        <v>100</v>
      </c>
      <c r="AS74" s="28">
        <f t="shared" si="11"/>
        <v>30</v>
      </c>
      <c r="AT74" s="28">
        <f t="shared" si="12"/>
        <v>50</v>
      </c>
      <c r="AU74" s="28">
        <f t="shared" si="13"/>
        <v>6.7569516017490603</v>
      </c>
      <c r="AV74" s="30">
        <f t="shared" si="14"/>
        <v>13.243048398250934</v>
      </c>
      <c r="AX74" s="28">
        <f t="shared" si="5"/>
        <v>8</v>
      </c>
      <c r="AY74" s="28">
        <f t="shared" si="15"/>
        <v>5.0585308282044661E-2</v>
      </c>
      <c r="AZ74" s="30">
        <f t="shared" si="16"/>
        <v>5.2936337065329795</v>
      </c>
      <c r="BB74" s="30">
        <f t="shared" si="7"/>
        <v>-7.9494146917179549</v>
      </c>
    </row>
    <row r="75" spans="2:54" x14ac:dyDescent="0.3">
      <c r="F75" s="6">
        <f t="shared" si="8"/>
        <v>65</v>
      </c>
      <c r="G75" s="24">
        <v>0.2246555265736575</v>
      </c>
      <c r="H75" s="24">
        <v>0.96531217305379657</v>
      </c>
      <c r="I75" s="24">
        <v>0.3384700534794316</v>
      </c>
      <c r="J75" s="24">
        <v>0.35718877472348565</v>
      </c>
      <c r="K75" s="24">
        <v>0.87685779633250838</v>
      </c>
      <c r="L75" s="24">
        <v>1.7416423805810544E-3</v>
      </c>
      <c r="M75" s="24">
        <v>0.2530795611235277</v>
      </c>
      <c r="N75" s="24">
        <v>4.2331330658517907E-2</v>
      </c>
      <c r="O75" s="24">
        <v>0.70674901142550206</v>
      </c>
      <c r="P75" s="24">
        <v>1.5513510038537071E-2</v>
      </c>
      <c r="Q75" s="24">
        <v>0.35703613511954124</v>
      </c>
      <c r="S75" s="3">
        <f t="shared" ref="S75:S138" si="24">_xlfn.BINOM.INV($D$18,$D$17,G75)</f>
        <v>4</v>
      </c>
      <c r="T75" s="4">
        <f t="shared" si="20"/>
        <v>8.0861210666061325</v>
      </c>
      <c r="U75" s="4">
        <f t="shared" si="20"/>
        <v>0.72322143046715293</v>
      </c>
      <c r="V75" s="4">
        <f t="shared" si="20"/>
        <v>0.74181401270998626</v>
      </c>
      <c r="W75" s="4">
        <f t="shared" si="20"/>
        <v>3.1897653018924217</v>
      </c>
      <c r="X75" s="4" t="str">
        <f t="shared" si="20"/>
        <v/>
      </c>
      <c r="Y75" s="4" t="str">
        <f t="shared" si="18"/>
        <v/>
      </c>
      <c r="Z75" s="4" t="str">
        <f t="shared" si="18"/>
        <v/>
      </c>
      <c r="AA75" s="4" t="str">
        <f t="shared" si="18"/>
        <v/>
      </c>
      <c r="AB75" s="4" t="str">
        <f t="shared" si="18"/>
        <v/>
      </c>
      <c r="AC75" s="4" t="str">
        <f t="shared" si="18"/>
        <v/>
      </c>
      <c r="AD75" s="5">
        <f t="shared" si="6"/>
        <v>12.740921811675692</v>
      </c>
      <c r="AF75" s="28">
        <f t="shared" si="21"/>
        <v>6.0861210666061325</v>
      </c>
      <c r="AG75" s="28">
        <f t="shared" si="21"/>
        <v>0</v>
      </c>
      <c r="AH75" s="28">
        <f t="shared" si="21"/>
        <v>0</v>
      </c>
      <c r="AI75" s="28">
        <f t="shared" si="21"/>
        <v>1.1897653018924217</v>
      </c>
      <c r="AJ75" s="28" t="str">
        <f t="shared" si="21"/>
        <v/>
      </c>
      <c r="AK75" s="28" t="str">
        <f t="shared" si="19"/>
        <v/>
      </c>
      <c r="AL75" s="28" t="str">
        <f t="shared" si="19"/>
        <v/>
      </c>
      <c r="AM75" s="28" t="str">
        <f t="shared" si="19"/>
        <v/>
      </c>
      <c r="AN75" s="28" t="str">
        <f t="shared" si="19"/>
        <v/>
      </c>
      <c r="AO75" s="29" t="str">
        <f t="shared" si="19"/>
        <v/>
      </c>
      <c r="AP75" s="29">
        <f t="shared" si="17"/>
        <v>7.2758863684985542</v>
      </c>
      <c r="AR75" s="28">
        <f t="shared" si="10"/>
        <v>100</v>
      </c>
      <c r="AS75" s="28">
        <f t="shared" si="11"/>
        <v>30</v>
      </c>
      <c r="AT75" s="28">
        <f t="shared" si="12"/>
        <v>50</v>
      </c>
      <c r="AU75" s="28">
        <f t="shared" si="13"/>
        <v>12.740921811675692</v>
      </c>
      <c r="AV75" s="30">
        <f t="shared" si="14"/>
        <v>7.2590781883243096</v>
      </c>
      <c r="AX75" s="28">
        <f t="shared" ref="AX75:AX138" si="25">$D$32</f>
        <v>8</v>
      </c>
      <c r="AY75" s="28">
        <f t="shared" si="15"/>
        <v>7.2758863684985542</v>
      </c>
      <c r="AZ75" s="30">
        <f t="shared" si="16"/>
        <v>6.5349645568228638</v>
      </c>
      <c r="BB75" s="30">
        <f t="shared" si="7"/>
        <v>-0.72411363150144581</v>
      </c>
    </row>
    <row r="76" spans="2:54" x14ac:dyDescent="0.3">
      <c r="F76" s="6">
        <f t="shared" si="8"/>
        <v>66</v>
      </c>
      <c r="G76" s="24">
        <v>0.88080453578951934</v>
      </c>
      <c r="H76" s="24">
        <v>0.57782640100541371</v>
      </c>
      <c r="I76" s="24">
        <v>0.90604936621288434</v>
      </c>
      <c r="J76" s="24">
        <v>0.76483931013526274</v>
      </c>
      <c r="K76" s="24">
        <v>0.55141115766945026</v>
      </c>
      <c r="L76" s="24">
        <v>8.0232859617565655E-2</v>
      </c>
      <c r="M76" s="24">
        <v>0.45985643001917276</v>
      </c>
      <c r="N76" s="24">
        <v>0.64610887198672851</v>
      </c>
      <c r="O76" s="24">
        <v>0.42847111916635783</v>
      </c>
      <c r="P76" s="24">
        <v>0.91908956578575329</v>
      </c>
      <c r="Q76" s="24">
        <v>0.16795998780427313</v>
      </c>
      <c r="S76" s="3">
        <f t="shared" si="24"/>
        <v>7</v>
      </c>
      <c r="T76" s="4">
        <f t="shared" si="20"/>
        <v>1.0877067522894179</v>
      </c>
      <c r="U76" s="4">
        <f t="shared" si="20"/>
        <v>3.9487756031416521</v>
      </c>
      <c r="V76" s="4">
        <f t="shared" si="20"/>
        <v>1.8479353516921693</v>
      </c>
      <c r="W76" s="4">
        <f t="shared" si="20"/>
        <v>1.0286068511006112</v>
      </c>
      <c r="X76" s="4">
        <f t="shared" si="20"/>
        <v>0.54697563975233621</v>
      </c>
      <c r="Y76" s="4">
        <f t="shared" si="18"/>
        <v>0.86759235853976857</v>
      </c>
      <c r="Z76" s="4">
        <f t="shared" si="18"/>
        <v>1.2790925788712064</v>
      </c>
      <c r="AA76" s="4" t="str">
        <f t="shared" si="18"/>
        <v/>
      </c>
      <c r="AB76" s="4" t="str">
        <f t="shared" si="18"/>
        <v/>
      </c>
      <c r="AC76" s="4" t="str">
        <f t="shared" si="18"/>
        <v/>
      </c>
      <c r="AD76" s="5">
        <f t="shared" ref="AD76:AD139" si="26">SUM(T76:AC76)</f>
        <v>10.60668513538716</v>
      </c>
      <c r="AF76" s="28">
        <f t="shared" si="21"/>
        <v>0</v>
      </c>
      <c r="AG76" s="28">
        <f t="shared" si="21"/>
        <v>1.9487756031416521</v>
      </c>
      <c r="AH76" s="28">
        <f t="shared" si="21"/>
        <v>0</v>
      </c>
      <c r="AI76" s="28">
        <f t="shared" si="21"/>
        <v>0</v>
      </c>
      <c r="AJ76" s="28">
        <f t="shared" si="21"/>
        <v>0</v>
      </c>
      <c r="AK76" s="28">
        <f t="shared" si="19"/>
        <v>0</v>
      </c>
      <c r="AL76" s="28">
        <f t="shared" si="19"/>
        <v>0</v>
      </c>
      <c r="AM76" s="28" t="str">
        <f t="shared" si="19"/>
        <v/>
      </c>
      <c r="AN76" s="28" t="str">
        <f t="shared" si="19"/>
        <v/>
      </c>
      <c r="AO76" s="29" t="str">
        <f t="shared" si="19"/>
        <v/>
      </c>
      <c r="AP76" s="29">
        <f t="shared" si="17"/>
        <v>1.9487756031416521</v>
      </c>
      <c r="AR76" s="28">
        <f t="shared" si="10"/>
        <v>100</v>
      </c>
      <c r="AS76" s="28">
        <f t="shared" si="11"/>
        <v>30</v>
      </c>
      <c r="AT76" s="28">
        <f t="shared" si="12"/>
        <v>50</v>
      </c>
      <c r="AU76" s="28">
        <f t="shared" si="13"/>
        <v>10.60668513538716</v>
      </c>
      <c r="AV76" s="30">
        <f t="shared" si="14"/>
        <v>9.3933148646128473</v>
      </c>
      <c r="AX76" s="28">
        <f t="shared" si="25"/>
        <v>8</v>
      </c>
      <c r="AY76" s="28">
        <f t="shared" si="15"/>
        <v>1.9487756031416521</v>
      </c>
      <c r="AZ76" s="30">
        <f t="shared" si="16"/>
        <v>3.3420904677544994</v>
      </c>
      <c r="BB76" s="30">
        <f t="shared" ref="BB76:BB139" si="27">AZ76-AV76</f>
        <v>-6.0512243968583483</v>
      </c>
    </row>
    <row r="77" spans="2:54" x14ac:dyDescent="0.3">
      <c r="F77" s="6">
        <f t="shared" ref="F77:F140" si="28">F76+1</f>
        <v>67</v>
      </c>
      <c r="G77" s="24">
        <v>0.98641623056354422</v>
      </c>
      <c r="H77" s="24">
        <v>0.7256863523253313</v>
      </c>
      <c r="I77" s="24">
        <v>0.33669513716550203</v>
      </c>
      <c r="J77" s="24">
        <v>0.76908673242040182</v>
      </c>
      <c r="K77" s="24">
        <v>0.56863155455961911</v>
      </c>
      <c r="L77" s="24">
        <v>0.27804603930385152</v>
      </c>
      <c r="M77" s="24">
        <v>0.5000252863980934</v>
      </c>
      <c r="N77" s="24">
        <v>0.3466537744764524</v>
      </c>
      <c r="O77" s="24">
        <v>0.23185903849589429</v>
      </c>
      <c r="P77" s="24">
        <v>0.70029636744613999</v>
      </c>
      <c r="Q77" s="24">
        <v>0.50148407304241183</v>
      </c>
      <c r="S77" s="3">
        <f t="shared" si="24"/>
        <v>8</v>
      </c>
      <c r="T77" s="4">
        <f t="shared" si="20"/>
        <v>1.6114708344292543</v>
      </c>
      <c r="U77" s="4">
        <f t="shared" si="20"/>
        <v>0.72151560812271553</v>
      </c>
      <c r="V77" s="4">
        <f t="shared" si="20"/>
        <v>1.8778225318920463</v>
      </c>
      <c r="W77" s="4">
        <f t="shared" si="20"/>
        <v>1.0663443895573947</v>
      </c>
      <c r="X77" s="4">
        <f t="shared" si="20"/>
        <v>0.67012041448630932</v>
      </c>
      <c r="Y77" s="4">
        <f t="shared" si="18"/>
        <v>0.93106497597168858</v>
      </c>
      <c r="Z77" s="4">
        <f t="shared" si="18"/>
        <v>0.73121259321557464</v>
      </c>
      <c r="AA77" s="4">
        <f t="shared" si="18"/>
        <v>0.63549846404402299</v>
      </c>
      <c r="AB77" s="4" t="str">
        <f t="shared" si="18"/>
        <v/>
      </c>
      <c r="AC77" s="4" t="str">
        <f t="shared" si="18"/>
        <v/>
      </c>
      <c r="AD77" s="5">
        <f t="shared" si="26"/>
        <v>8.2450498117190065</v>
      </c>
      <c r="AF77" s="28">
        <f t="shared" si="21"/>
        <v>0</v>
      </c>
      <c r="AG77" s="28">
        <f t="shared" si="21"/>
        <v>0</v>
      </c>
      <c r="AH77" s="28">
        <f t="shared" si="21"/>
        <v>0</v>
      </c>
      <c r="AI77" s="28">
        <f t="shared" si="21"/>
        <v>0</v>
      </c>
      <c r="AJ77" s="28">
        <f t="shared" si="21"/>
        <v>0</v>
      </c>
      <c r="AK77" s="28">
        <f t="shared" si="19"/>
        <v>0</v>
      </c>
      <c r="AL77" s="28">
        <f t="shared" si="19"/>
        <v>0</v>
      </c>
      <c r="AM77" s="28">
        <f t="shared" si="19"/>
        <v>0</v>
      </c>
      <c r="AN77" s="28" t="str">
        <f t="shared" si="19"/>
        <v/>
      </c>
      <c r="AO77" s="29" t="str">
        <f t="shared" si="19"/>
        <v/>
      </c>
      <c r="AP77" s="29">
        <f t="shared" si="17"/>
        <v>0</v>
      </c>
      <c r="AR77" s="28">
        <f t="shared" ref="AR77:AR140" si="29">$D$11</f>
        <v>100</v>
      </c>
      <c r="AS77" s="28">
        <f t="shared" ref="AS77:AS140" si="30">$D$12</f>
        <v>30</v>
      </c>
      <c r="AT77" s="28">
        <f t="shared" ref="AT77:AT140" si="31">$D$13</f>
        <v>50</v>
      </c>
      <c r="AU77" s="28">
        <f t="shared" ref="AU77:AU140" si="32">AD77</f>
        <v>8.2450498117190065</v>
      </c>
      <c r="AV77" s="30">
        <f t="shared" ref="AV77:AV140" si="33">AR77-SUM(AS77:AU77)</f>
        <v>11.754950188280986</v>
      </c>
      <c r="AX77" s="28">
        <f t="shared" si="25"/>
        <v>8</v>
      </c>
      <c r="AY77" s="28">
        <f t="shared" ref="AY77:AY140" si="34">AP77</f>
        <v>0</v>
      </c>
      <c r="AZ77" s="30">
        <f t="shared" ref="AZ77:AZ140" si="35">AV77-AX77+AY77</f>
        <v>3.7549501882809864</v>
      </c>
      <c r="BB77" s="30">
        <f t="shared" si="27"/>
        <v>-8</v>
      </c>
    </row>
    <row r="78" spans="2:54" x14ac:dyDescent="0.3">
      <c r="F78" s="6">
        <f t="shared" si="28"/>
        <v>68</v>
      </c>
      <c r="G78" s="24">
        <v>3.7077879240447698E-2</v>
      </c>
      <c r="H78" s="24">
        <v>0.98156896694563212</v>
      </c>
      <c r="I78" s="24">
        <v>8.3691965911914856E-2</v>
      </c>
      <c r="J78" s="24">
        <v>0.32144419586112993</v>
      </c>
      <c r="K78" s="24">
        <v>0.38501261127035435</v>
      </c>
      <c r="L78" s="24">
        <v>3.5830625010122574E-3</v>
      </c>
      <c r="M78" s="24">
        <v>0.87779164864299863</v>
      </c>
      <c r="N78" s="24">
        <v>0.24255183577287098</v>
      </c>
      <c r="O78" s="24">
        <v>8.3605476247406885E-2</v>
      </c>
      <c r="P78" s="24">
        <v>0.46875602447529985</v>
      </c>
      <c r="Q78" s="24">
        <v>0.57575525168119512</v>
      </c>
      <c r="S78" s="3">
        <f t="shared" si="24"/>
        <v>2</v>
      </c>
      <c r="T78" s="4">
        <f t="shared" si="20"/>
        <v>12.144279915008974</v>
      </c>
      <c r="U78" s="4">
        <f t="shared" si="20"/>
        <v>0.5487016531645913</v>
      </c>
      <c r="V78" s="4" t="str">
        <f t="shared" si="20"/>
        <v/>
      </c>
      <c r="W78" s="4" t="str">
        <f t="shared" si="20"/>
        <v/>
      </c>
      <c r="X78" s="4" t="str">
        <f t="shared" si="20"/>
        <v/>
      </c>
      <c r="Y78" s="4" t="str">
        <f t="shared" si="18"/>
        <v/>
      </c>
      <c r="Z78" s="4" t="str">
        <f t="shared" si="18"/>
        <v/>
      </c>
      <c r="AA78" s="4" t="str">
        <f t="shared" si="18"/>
        <v/>
      </c>
      <c r="AB78" s="4" t="str">
        <f t="shared" si="18"/>
        <v/>
      </c>
      <c r="AC78" s="4" t="str">
        <f t="shared" si="18"/>
        <v/>
      </c>
      <c r="AD78" s="5">
        <f t="shared" si="26"/>
        <v>12.692981568173566</v>
      </c>
      <c r="AF78" s="28">
        <f t="shared" si="21"/>
        <v>10.144279915008974</v>
      </c>
      <c r="AG78" s="28">
        <f t="shared" si="21"/>
        <v>0</v>
      </c>
      <c r="AH78" s="28" t="str">
        <f t="shared" si="21"/>
        <v/>
      </c>
      <c r="AI78" s="28" t="str">
        <f t="shared" si="21"/>
        <v/>
      </c>
      <c r="AJ78" s="28" t="str">
        <f t="shared" si="21"/>
        <v/>
      </c>
      <c r="AK78" s="28" t="str">
        <f t="shared" si="19"/>
        <v/>
      </c>
      <c r="AL78" s="28" t="str">
        <f t="shared" si="19"/>
        <v/>
      </c>
      <c r="AM78" s="28" t="str">
        <f t="shared" si="19"/>
        <v/>
      </c>
      <c r="AN78" s="28" t="str">
        <f t="shared" si="19"/>
        <v/>
      </c>
      <c r="AO78" s="29" t="str">
        <f t="shared" si="19"/>
        <v/>
      </c>
      <c r="AP78" s="29">
        <f t="shared" si="17"/>
        <v>10.144279915008974</v>
      </c>
      <c r="AR78" s="28">
        <f t="shared" si="29"/>
        <v>100</v>
      </c>
      <c r="AS78" s="28">
        <f t="shared" si="30"/>
        <v>30</v>
      </c>
      <c r="AT78" s="28">
        <f t="shared" si="31"/>
        <v>50</v>
      </c>
      <c r="AU78" s="28">
        <f t="shared" si="32"/>
        <v>12.692981568173566</v>
      </c>
      <c r="AV78" s="30">
        <f t="shared" si="33"/>
        <v>7.3070184318264353</v>
      </c>
      <c r="AX78" s="28">
        <f t="shared" si="25"/>
        <v>8</v>
      </c>
      <c r="AY78" s="28">
        <f t="shared" si="34"/>
        <v>10.144279915008974</v>
      </c>
      <c r="AZ78" s="30">
        <f t="shared" si="35"/>
        <v>9.4512983468354097</v>
      </c>
      <c r="BB78" s="30">
        <f t="shared" si="27"/>
        <v>2.1442799150089744</v>
      </c>
    </row>
    <row r="79" spans="2:54" x14ac:dyDescent="0.3">
      <c r="F79" s="6">
        <f t="shared" si="28"/>
        <v>69</v>
      </c>
      <c r="G79" s="24">
        <v>0.3175466563718593</v>
      </c>
      <c r="H79" s="24">
        <v>0.12582933351820458</v>
      </c>
      <c r="I79" s="24">
        <v>0.18141418443002622</v>
      </c>
      <c r="J79" s="24">
        <v>0.32700309492989532</v>
      </c>
      <c r="K79" s="24">
        <v>0.13168616600403771</v>
      </c>
      <c r="L79" s="24">
        <v>0.82075437804411322</v>
      </c>
      <c r="M79" s="24">
        <v>0.6992474858566512</v>
      </c>
      <c r="N79" s="24">
        <v>0.4736696046980664</v>
      </c>
      <c r="O79" s="24">
        <v>9.7930621443018118E-2</v>
      </c>
      <c r="P79" s="24">
        <v>2.8163444663144688E-2</v>
      </c>
      <c r="Q79" s="24">
        <v>0.97364955683884702</v>
      </c>
      <c r="S79" s="3">
        <f t="shared" si="24"/>
        <v>4</v>
      </c>
      <c r="T79" s="4">
        <f t="shared" si="20"/>
        <v>0.57051204510164411</v>
      </c>
      <c r="U79" s="4">
        <f t="shared" si="20"/>
        <v>0.60241488467920312</v>
      </c>
      <c r="V79" s="4">
        <f t="shared" si="20"/>
        <v>0.71236784199458558</v>
      </c>
      <c r="W79" s="4">
        <f t="shared" si="20"/>
        <v>0.57368538065621733</v>
      </c>
      <c r="X79" s="4" t="str">
        <f t="shared" si="20"/>
        <v/>
      </c>
      <c r="Y79" s="4" t="str">
        <f t="shared" si="18"/>
        <v/>
      </c>
      <c r="Z79" s="4" t="str">
        <f t="shared" si="18"/>
        <v/>
      </c>
      <c r="AA79" s="4" t="str">
        <f t="shared" si="18"/>
        <v/>
      </c>
      <c r="AB79" s="4" t="str">
        <f t="shared" si="18"/>
        <v/>
      </c>
      <c r="AC79" s="4" t="str">
        <f t="shared" si="18"/>
        <v/>
      </c>
      <c r="AD79" s="5">
        <f t="shared" si="26"/>
        <v>2.4589801524316504</v>
      </c>
      <c r="AF79" s="28">
        <f t="shared" si="21"/>
        <v>0</v>
      </c>
      <c r="AG79" s="28">
        <f t="shared" si="21"/>
        <v>0</v>
      </c>
      <c r="AH79" s="28">
        <f t="shared" si="21"/>
        <v>0</v>
      </c>
      <c r="AI79" s="28">
        <f t="shared" si="21"/>
        <v>0</v>
      </c>
      <c r="AJ79" s="28" t="str">
        <f t="shared" si="21"/>
        <v/>
      </c>
      <c r="AK79" s="28" t="str">
        <f t="shared" si="19"/>
        <v/>
      </c>
      <c r="AL79" s="28" t="str">
        <f t="shared" si="19"/>
        <v/>
      </c>
      <c r="AM79" s="28" t="str">
        <f t="shared" si="19"/>
        <v/>
      </c>
      <c r="AN79" s="28" t="str">
        <f t="shared" si="19"/>
        <v/>
      </c>
      <c r="AO79" s="29" t="str">
        <f t="shared" si="19"/>
        <v/>
      </c>
      <c r="AP79" s="29">
        <f t="shared" si="17"/>
        <v>0</v>
      </c>
      <c r="AR79" s="28">
        <f t="shared" si="29"/>
        <v>100</v>
      </c>
      <c r="AS79" s="28">
        <f t="shared" si="30"/>
        <v>30</v>
      </c>
      <c r="AT79" s="28">
        <f t="shared" si="31"/>
        <v>50</v>
      </c>
      <c r="AU79" s="28">
        <f t="shared" si="32"/>
        <v>2.4589801524316504</v>
      </c>
      <c r="AV79" s="30">
        <f t="shared" si="33"/>
        <v>17.54101984756835</v>
      </c>
      <c r="AX79" s="28">
        <f t="shared" si="25"/>
        <v>8</v>
      </c>
      <c r="AY79" s="28">
        <f t="shared" si="34"/>
        <v>0</v>
      </c>
      <c r="AZ79" s="30">
        <f t="shared" si="35"/>
        <v>9.5410198475683501</v>
      </c>
      <c r="BB79" s="30">
        <f t="shared" si="27"/>
        <v>-8</v>
      </c>
    </row>
    <row r="80" spans="2:54" x14ac:dyDescent="0.3">
      <c r="F80" s="6">
        <f t="shared" si="28"/>
        <v>70</v>
      </c>
      <c r="G80" s="24">
        <v>6.5871653811358177E-2</v>
      </c>
      <c r="H80" s="24">
        <v>1.1470794487636105E-2</v>
      </c>
      <c r="I80" s="24">
        <v>0.60704282485345484</v>
      </c>
      <c r="J80" s="24">
        <v>0.13855181815666839</v>
      </c>
      <c r="K80" s="24">
        <v>0.16115235467073308</v>
      </c>
      <c r="L80" s="24">
        <v>0.48623114026682457</v>
      </c>
      <c r="M80" s="24">
        <v>0.7691060262824535</v>
      </c>
      <c r="N80" s="24">
        <v>0.75554248831000526</v>
      </c>
      <c r="O80" s="24">
        <v>0.26139774921948866</v>
      </c>
      <c r="P80" s="24">
        <v>0.7737121307119984</v>
      </c>
      <c r="Q80" s="24">
        <v>0.67438637794727396</v>
      </c>
      <c r="S80" s="3">
        <f t="shared" si="24"/>
        <v>3</v>
      </c>
      <c r="T80" s="4">
        <f t="shared" si="20"/>
        <v>0.51187263684823903</v>
      </c>
      <c r="U80" s="4">
        <f t="shared" si="20"/>
        <v>1.1619051890994743</v>
      </c>
      <c r="V80" s="4">
        <f t="shared" si="20"/>
        <v>0.57745683803529946</v>
      </c>
      <c r="W80" s="4" t="str">
        <f t="shared" si="20"/>
        <v/>
      </c>
      <c r="X80" s="4" t="str">
        <f t="shared" si="20"/>
        <v/>
      </c>
      <c r="Y80" s="4" t="str">
        <f t="shared" si="18"/>
        <v/>
      </c>
      <c r="Z80" s="4" t="str">
        <f t="shared" si="18"/>
        <v/>
      </c>
      <c r="AA80" s="4" t="str">
        <f t="shared" si="18"/>
        <v/>
      </c>
      <c r="AB80" s="4" t="str">
        <f t="shared" si="18"/>
        <v/>
      </c>
      <c r="AC80" s="4" t="str">
        <f t="shared" si="18"/>
        <v/>
      </c>
      <c r="AD80" s="5">
        <f t="shared" si="26"/>
        <v>2.2512346639830128</v>
      </c>
      <c r="AF80" s="28">
        <f t="shared" si="21"/>
        <v>0</v>
      </c>
      <c r="AG80" s="28">
        <f t="shared" si="21"/>
        <v>0</v>
      </c>
      <c r="AH80" s="28">
        <f t="shared" si="21"/>
        <v>0</v>
      </c>
      <c r="AI80" s="28" t="str">
        <f t="shared" si="21"/>
        <v/>
      </c>
      <c r="AJ80" s="28" t="str">
        <f t="shared" si="21"/>
        <v/>
      </c>
      <c r="AK80" s="28" t="str">
        <f t="shared" si="19"/>
        <v/>
      </c>
      <c r="AL80" s="28" t="str">
        <f t="shared" si="19"/>
        <v/>
      </c>
      <c r="AM80" s="28" t="str">
        <f t="shared" si="19"/>
        <v/>
      </c>
      <c r="AN80" s="28" t="str">
        <f t="shared" si="19"/>
        <v/>
      </c>
      <c r="AO80" s="29" t="str">
        <f t="shared" si="19"/>
        <v/>
      </c>
      <c r="AP80" s="29">
        <f t="shared" si="17"/>
        <v>0</v>
      </c>
      <c r="AR80" s="28">
        <f t="shared" si="29"/>
        <v>100</v>
      </c>
      <c r="AS80" s="28">
        <f t="shared" si="30"/>
        <v>30</v>
      </c>
      <c r="AT80" s="28">
        <f t="shared" si="31"/>
        <v>50</v>
      </c>
      <c r="AU80" s="28">
        <f t="shared" si="32"/>
        <v>2.2512346639830128</v>
      </c>
      <c r="AV80" s="30">
        <f t="shared" si="33"/>
        <v>17.748765336016987</v>
      </c>
      <c r="AX80" s="28">
        <f t="shared" si="25"/>
        <v>8</v>
      </c>
      <c r="AY80" s="28">
        <f t="shared" si="34"/>
        <v>0</v>
      </c>
      <c r="AZ80" s="30">
        <f t="shared" si="35"/>
        <v>9.7487653360169872</v>
      </c>
      <c r="BB80" s="30">
        <f t="shared" si="27"/>
        <v>-8</v>
      </c>
    </row>
    <row r="81" spans="6:54" x14ac:dyDescent="0.3">
      <c r="F81" s="6">
        <f t="shared" si="28"/>
        <v>71</v>
      </c>
      <c r="G81" s="24">
        <v>0.71431169345370971</v>
      </c>
      <c r="H81" s="24">
        <v>0.83558612229147367</v>
      </c>
      <c r="I81" s="24">
        <v>0.12964689853765332</v>
      </c>
      <c r="J81" s="24">
        <v>0.6427718031533507</v>
      </c>
      <c r="K81" s="24">
        <v>0.17109834061625384</v>
      </c>
      <c r="L81" s="24">
        <v>0.89362562311557536</v>
      </c>
      <c r="M81" s="24">
        <v>0.71988643420036269</v>
      </c>
      <c r="N81" s="24">
        <v>0.89797029862646127</v>
      </c>
      <c r="O81" s="24">
        <v>8.7767098045120062E-2</v>
      </c>
      <c r="P81" s="24">
        <v>0.72808934278083892</v>
      </c>
      <c r="Q81" s="24">
        <v>9.4192869197526563E-2</v>
      </c>
      <c r="S81" s="3">
        <f t="shared" si="24"/>
        <v>6</v>
      </c>
      <c r="T81" s="4">
        <f t="shared" si="20"/>
        <v>2.5148296614384824</v>
      </c>
      <c r="U81" s="4">
        <f t="shared" si="20"/>
        <v>0.57257597374000502</v>
      </c>
      <c r="V81" s="4">
        <f t="shared" si="20"/>
        <v>1.2681474568574653</v>
      </c>
      <c r="W81" s="4">
        <f t="shared" si="20"/>
        <v>0.59616887221828829</v>
      </c>
      <c r="X81" s="4">
        <f t="shared" si="20"/>
        <v>3.5840782502202595</v>
      </c>
      <c r="Y81" s="4">
        <f t="shared" si="18"/>
        <v>1.5814905996775703</v>
      </c>
      <c r="Z81" s="4" t="str">
        <f t="shared" si="18"/>
        <v/>
      </c>
      <c r="AA81" s="4" t="str">
        <f t="shared" si="18"/>
        <v/>
      </c>
      <c r="AB81" s="4" t="str">
        <f t="shared" si="18"/>
        <v/>
      </c>
      <c r="AC81" s="4" t="str">
        <f t="shared" si="18"/>
        <v/>
      </c>
      <c r="AD81" s="5">
        <f t="shared" si="26"/>
        <v>10.117290814152071</v>
      </c>
      <c r="AF81" s="28">
        <f t="shared" si="21"/>
        <v>0.51482966143848241</v>
      </c>
      <c r="AG81" s="28">
        <f t="shared" si="21"/>
        <v>0</v>
      </c>
      <c r="AH81" s="28">
        <f t="shared" si="21"/>
        <v>0</v>
      </c>
      <c r="AI81" s="28">
        <f t="shared" si="21"/>
        <v>0</v>
      </c>
      <c r="AJ81" s="28">
        <f t="shared" si="21"/>
        <v>1.5840782502202595</v>
      </c>
      <c r="AK81" s="28">
        <f t="shared" si="19"/>
        <v>0</v>
      </c>
      <c r="AL81" s="28" t="str">
        <f t="shared" si="19"/>
        <v/>
      </c>
      <c r="AM81" s="28" t="str">
        <f t="shared" si="19"/>
        <v/>
      </c>
      <c r="AN81" s="28" t="str">
        <f t="shared" si="19"/>
        <v/>
      </c>
      <c r="AO81" s="29" t="str">
        <f t="shared" si="19"/>
        <v/>
      </c>
      <c r="AP81" s="29">
        <f t="shared" si="17"/>
        <v>2.0989079116587419</v>
      </c>
      <c r="AR81" s="28">
        <f t="shared" si="29"/>
        <v>100</v>
      </c>
      <c r="AS81" s="28">
        <f t="shared" si="30"/>
        <v>30</v>
      </c>
      <c r="AT81" s="28">
        <f t="shared" si="31"/>
        <v>50</v>
      </c>
      <c r="AU81" s="28">
        <f t="shared" si="32"/>
        <v>10.117290814152071</v>
      </c>
      <c r="AV81" s="30">
        <f t="shared" si="33"/>
        <v>9.8827091858479292</v>
      </c>
      <c r="AX81" s="28">
        <f t="shared" si="25"/>
        <v>8</v>
      </c>
      <c r="AY81" s="28">
        <f t="shared" si="34"/>
        <v>2.0989079116587419</v>
      </c>
      <c r="AZ81" s="30">
        <f t="shared" si="35"/>
        <v>3.9816170975066711</v>
      </c>
      <c r="BB81" s="30">
        <f t="shared" si="27"/>
        <v>-5.9010920883412581</v>
      </c>
    </row>
    <row r="82" spans="6:54" x14ac:dyDescent="0.3">
      <c r="F82" s="6">
        <f t="shared" si="28"/>
        <v>72</v>
      </c>
      <c r="G82" s="24">
        <v>0.67949106880652776</v>
      </c>
      <c r="H82" s="24">
        <v>3.926695235596267E-2</v>
      </c>
      <c r="I82" s="24">
        <v>0.84762010807708887</v>
      </c>
      <c r="J82" s="24">
        <v>0.90836292267436569</v>
      </c>
      <c r="K82" s="24">
        <v>0.20014107223345468</v>
      </c>
      <c r="L82" s="24">
        <v>0.65171517648655797</v>
      </c>
      <c r="M82" s="24">
        <v>0.11178682394350803</v>
      </c>
      <c r="N82" s="24">
        <v>0.34368511964151527</v>
      </c>
      <c r="O82" s="24">
        <v>0.83933762536985146</v>
      </c>
      <c r="P82" s="24">
        <v>0.73635242151534241</v>
      </c>
      <c r="Q82" s="24">
        <v>0.78758670918760298</v>
      </c>
      <c r="S82" s="3">
        <f t="shared" si="24"/>
        <v>6</v>
      </c>
      <c r="T82" s="4">
        <f t="shared" si="20"/>
        <v>0.52678389610510679</v>
      </c>
      <c r="U82" s="4">
        <f t="shared" si="20"/>
        <v>2.6796966952218093</v>
      </c>
      <c r="V82" s="4">
        <f t="shared" si="20"/>
        <v>4.0254768316337755</v>
      </c>
      <c r="W82" s="4">
        <f t="shared" si="20"/>
        <v>0.6141826451027852</v>
      </c>
      <c r="X82" s="4">
        <f t="shared" si="20"/>
        <v>1.2979189242992384</v>
      </c>
      <c r="Y82" s="4">
        <f t="shared" si="18"/>
        <v>0.56305761689172451</v>
      </c>
      <c r="Z82" s="4" t="str">
        <f t="shared" si="18"/>
        <v/>
      </c>
      <c r="AA82" s="4" t="str">
        <f t="shared" si="18"/>
        <v/>
      </c>
      <c r="AB82" s="4" t="str">
        <f t="shared" si="18"/>
        <v/>
      </c>
      <c r="AC82" s="4" t="str">
        <f t="shared" si="18"/>
        <v/>
      </c>
      <c r="AD82" s="5">
        <f t="shared" si="26"/>
        <v>9.7071166092544399</v>
      </c>
      <c r="AF82" s="28">
        <f t="shared" si="21"/>
        <v>0</v>
      </c>
      <c r="AG82" s="28">
        <f t="shared" si="21"/>
        <v>0.67969669522180931</v>
      </c>
      <c r="AH82" s="28">
        <f t="shared" si="21"/>
        <v>2.0254768316337755</v>
      </c>
      <c r="AI82" s="28">
        <f t="shared" si="21"/>
        <v>0</v>
      </c>
      <c r="AJ82" s="28">
        <f t="shared" si="21"/>
        <v>0</v>
      </c>
      <c r="AK82" s="28">
        <f t="shared" si="19"/>
        <v>0</v>
      </c>
      <c r="AL82" s="28" t="str">
        <f t="shared" si="19"/>
        <v/>
      </c>
      <c r="AM82" s="28" t="str">
        <f t="shared" si="19"/>
        <v/>
      </c>
      <c r="AN82" s="28" t="str">
        <f t="shared" si="19"/>
        <v/>
      </c>
      <c r="AO82" s="29" t="str">
        <f t="shared" si="19"/>
        <v/>
      </c>
      <c r="AP82" s="29">
        <f t="shared" si="17"/>
        <v>2.7051735268555848</v>
      </c>
      <c r="AR82" s="28">
        <f t="shared" si="29"/>
        <v>100</v>
      </c>
      <c r="AS82" s="28">
        <f t="shared" si="30"/>
        <v>30</v>
      </c>
      <c r="AT82" s="28">
        <f t="shared" si="31"/>
        <v>50</v>
      </c>
      <c r="AU82" s="28">
        <f t="shared" si="32"/>
        <v>9.7071166092544399</v>
      </c>
      <c r="AV82" s="30">
        <f t="shared" si="33"/>
        <v>10.292883390745558</v>
      </c>
      <c r="AX82" s="28">
        <f t="shared" si="25"/>
        <v>8</v>
      </c>
      <c r="AY82" s="28">
        <f t="shared" si="34"/>
        <v>2.7051735268555848</v>
      </c>
      <c r="AZ82" s="30">
        <f t="shared" si="35"/>
        <v>4.9980569176011436</v>
      </c>
      <c r="BB82" s="30">
        <f t="shared" si="27"/>
        <v>-5.2948264731444148</v>
      </c>
    </row>
    <row r="83" spans="6:54" x14ac:dyDescent="0.3">
      <c r="F83" s="6">
        <f t="shared" si="28"/>
        <v>73</v>
      </c>
      <c r="G83" s="24">
        <v>0.8292237792931999</v>
      </c>
      <c r="H83" s="24">
        <v>0.68715872654396271</v>
      </c>
      <c r="I83" s="24">
        <v>0.36001349559316176</v>
      </c>
      <c r="J83" s="24">
        <v>0.37613032145136338</v>
      </c>
      <c r="K83" s="24">
        <v>6.3773047465272126E-2</v>
      </c>
      <c r="L83" s="24">
        <v>0.13124921866762307</v>
      </c>
      <c r="M83" s="24">
        <v>0.66654056557594932</v>
      </c>
      <c r="N83" s="24">
        <v>0.72276860650025254</v>
      </c>
      <c r="O83" s="24">
        <v>0.16544530126152768</v>
      </c>
      <c r="P83" s="24">
        <v>0.17530389715376848</v>
      </c>
      <c r="Q83" s="24">
        <v>0.59543222841412691</v>
      </c>
      <c r="S83" s="3">
        <f t="shared" si="24"/>
        <v>7</v>
      </c>
      <c r="T83" s="4">
        <f t="shared" si="20"/>
        <v>1.4312718134303857</v>
      </c>
      <c r="U83" s="4">
        <f t="shared" si="20"/>
        <v>0.74471863678506833</v>
      </c>
      <c r="V83" s="4">
        <f t="shared" si="20"/>
        <v>0.76181640646765469</v>
      </c>
      <c r="W83" s="4">
        <f t="shared" si="20"/>
        <v>0.53884476435654138</v>
      </c>
      <c r="X83" s="4">
        <f t="shared" si="20"/>
        <v>0.57344726191349438</v>
      </c>
      <c r="Y83" s="4">
        <f t="shared" si="18"/>
        <v>1.3505215892862448</v>
      </c>
      <c r="Z83" s="4">
        <f t="shared" si="18"/>
        <v>1.5962479635812861</v>
      </c>
      <c r="AA83" s="4" t="str">
        <f t="shared" si="18"/>
        <v/>
      </c>
      <c r="AB83" s="4" t="str">
        <f t="shared" si="18"/>
        <v/>
      </c>
      <c r="AC83" s="4" t="str">
        <f t="shared" si="18"/>
        <v/>
      </c>
      <c r="AD83" s="5">
        <f t="shared" si="26"/>
        <v>6.9968684358206747</v>
      </c>
      <c r="AF83" s="28">
        <f t="shared" si="21"/>
        <v>0</v>
      </c>
      <c r="AG83" s="28">
        <f t="shared" si="21"/>
        <v>0</v>
      </c>
      <c r="AH83" s="28">
        <f t="shared" si="21"/>
        <v>0</v>
      </c>
      <c r="AI83" s="28">
        <f t="shared" si="21"/>
        <v>0</v>
      </c>
      <c r="AJ83" s="28">
        <f t="shared" si="21"/>
        <v>0</v>
      </c>
      <c r="AK83" s="28">
        <f t="shared" si="19"/>
        <v>0</v>
      </c>
      <c r="AL83" s="28">
        <f t="shared" si="19"/>
        <v>0</v>
      </c>
      <c r="AM83" s="28" t="str">
        <f t="shared" si="19"/>
        <v/>
      </c>
      <c r="AN83" s="28" t="str">
        <f t="shared" si="19"/>
        <v/>
      </c>
      <c r="AO83" s="29" t="str">
        <f t="shared" si="19"/>
        <v/>
      </c>
      <c r="AP83" s="29">
        <f t="shared" si="17"/>
        <v>0</v>
      </c>
      <c r="AR83" s="28">
        <f t="shared" si="29"/>
        <v>100</v>
      </c>
      <c r="AS83" s="28">
        <f t="shared" si="30"/>
        <v>30</v>
      </c>
      <c r="AT83" s="28">
        <f t="shared" si="31"/>
        <v>50</v>
      </c>
      <c r="AU83" s="28">
        <f t="shared" si="32"/>
        <v>6.9968684358206747</v>
      </c>
      <c r="AV83" s="30">
        <f t="shared" si="33"/>
        <v>13.003131564179327</v>
      </c>
      <c r="AX83" s="28">
        <f t="shared" si="25"/>
        <v>8</v>
      </c>
      <c r="AY83" s="28">
        <f t="shared" si="34"/>
        <v>0</v>
      </c>
      <c r="AZ83" s="30">
        <f t="shared" si="35"/>
        <v>5.003131564179327</v>
      </c>
      <c r="BB83" s="30">
        <f t="shared" si="27"/>
        <v>-8</v>
      </c>
    </row>
    <row r="84" spans="6:54" x14ac:dyDescent="0.3">
      <c r="F84" s="6">
        <f t="shared" si="28"/>
        <v>74</v>
      </c>
      <c r="G84" s="24">
        <v>9.9779426301679797E-2</v>
      </c>
      <c r="H84" s="24">
        <v>0.8121729966355925</v>
      </c>
      <c r="I84" s="24">
        <v>0.79559707617532771</v>
      </c>
      <c r="J84" s="24">
        <v>0.62434705022543757</v>
      </c>
      <c r="K84" s="24">
        <v>0.24947552602305112</v>
      </c>
      <c r="L84" s="24">
        <v>0.69757619357631095</v>
      </c>
      <c r="M84" s="24">
        <v>0.93529152145895822</v>
      </c>
      <c r="N84" s="24">
        <v>0.71275075162203316</v>
      </c>
      <c r="O84" s="24">
        <v>0.10731784680707868</v>
      </c>
      <c r="P84" s="24">
        <v>0.90268167639457231</v>
      </c>
      <c r="Q84" s="24">
        <v>0.40257909830543803</v>
      </c>
      <c r="S84" s="3">
        <f t="shared" si="24"/>
        <v>3</v>
      </c>
      <c r="T84" s="4">
        <f t="shared" si="20"/>
        <v>2.2463677538680606</v>
      </c>
      <c r="U84" s="4">
        <f t="shared" si="20"/>
        <v>2.0886479694332896</v>
      </c>
      <c r="V84" s="4">
        <f t="shared" si="20"/>
        <v>1.2109916127787768</v>
      </c>
      <c r="W84" s="4" t="str">
        <f t="shared" si="20"/>
        <v/>
      </c>
      <c r="X84" s="4" t="str">
        <f t="shared" si="20"/>
        <v/>
      </c>
      <c r="Y84" s="4" t="str">
        <f t="shared" si="18"/>
        <v/>
      </c>
      <c r="Z84" s="4" t="str">
        <f t="shared" si="18"/>
        <v/>
      </c>
      <c r="AA84" s="4" t="str">
        <f t="shared" si="18"/>
        <v/>
      </c>
      <c r="AB84" s="4" t="str">
        <f t="shared" si="18"/>
        <v/>
      </c>
      <c r="AC84" s="4" t="str">
        <f t="shared" si="18"/>
        <v/>
      </c>
      <c r="AD84" s="5">
        <f t="shared" si="26"/>
        <v>5.5460073360801267</v>
      </c>
      <c r="AF84" s="28">
        <f t="shared" si="21"/>
        <v>0.24636775386806065</v>
      </c>
      <c r="AG84" s="28">
        <f t="shared" si="21"/>
        <v>8.8647969433289564E-2</v>
      </c>
      <c r="AH84" s="28">
        <f t="shared" si="21"/>
        <v>0</v>
      </c>
      <c r="AI84" s="28" t="str">
        <f t="shared" si="21"/>
        <v/>
      </c>
      <c r="AJ84" s="28" t="str">
        <f t="shared" si="21"/>
        <v/>
      </c>
      <c r="AK84" s="28" t="str">
        <f t="shared" si="19"/>
        <v/>
      </c>
      <c r="AL84" s="28" t="str">
        <f t="shared" si="19"/>
        <v/>
      </c>
      <c r="AM84" s="28" t="str">
        <f t="shared" si="19"/>
        <v/>
      </c>
      <c r="AN84" s="28" t="str">
        <f t="shared" si="19"/>
        <v/>
      </c>
      <c r="AO84" s="29" t="str">
        <f t="shared" si="19"/>
        <v/>
      </c>
      <c r="AP84" s="29">
        <f t="shared" si="17"/>
        <v>0.33501572330135021</v>
      </c>
      <c r="AR84" s="28">
        <f t="shared" si="29"/>
        <v>100</v>
      </c>
      <c r="AS84" s="28">
        <f t="shared" si="30"/>
        <v>30</v>
      </c>
      <c r="AT84" s="28">
        <f t="shared" si="31"/>
        <v>50</v>
      </c>
      <c r="AU84" s="28">
        <f t="shared" si="32"/>
        <v>5.5460073360801267</v>
      </c>
      <c r="AV84" s="30">
        <f t="shared" si="33"/>
        <v>14.453992663919877</v>
      </c>
      <c r="AX84" s="28">
        <f t="shared" si="25"/>
        <v>8</v>
      </c>
      <c r="AY84" s="28">
        <f t="shared" si="34"/>
        <v>0.33501572330135021</v>
      </c>
      <c r="AZ84" s="30">
        <f t="shared" si="35"/>
        <v>6.7890083872212266</v>
      </c>
      <c r="BB84" s="30">
        <f t="shared" si="27"/>
        <v>-7.6649842766986502</v>
      </c>
    </row>
    <row r="85" spans="6:54" x14ac:dyDescent="0.3">
      <c r="F85" s="6">
        <f t="shared" si="28"/>
        <v>75</v>
      </c>
      <c r="G85" s="24">
        <v>0.45271036582780166</v>
      </c>
      <c r="H85" s="24">
        <v>0.68215277036479849</v>
      </c>
      <c r="I85" s="24">
        <v>0.93020893423827333</v>
      </c>
      <c r="J85" s="24">
        <v>0.39404279470655867</v>
      </c>
      <c r="K85" s="24">
        <v>0.58807845556948368</v>
      </c>
      <c r="L85" s="24">
        <v>0.6793056602332852</v>
      </c>
      <c r="M85" s="24">
        <v>0.20265397043521449</v>
      </c>
      <c r="N85" s="24">
        <v>0.24003892112685099</v>
      </c>
      <c r="O85" s="24">
        <v>0.38476050203594347</v>
      </c>
      <c r="P85" s="24">
        <v>0.90402848453652973</v>
      </c>
      <c r="Q85" s="24">
        <v>0.88675968255283089</v>
      </c>
      <c r="S85" s="3">
        <f t="shared" si="24"/>
        <v>5</v>
      </c>
      <c r="T85" s="4">
        <f t="shared" si="20"/>
        <v>1.4107844982213487</v>
      </c>
      <c r="U85" s="4">
        <f t="shared" si="20"/>
        <v>4.9439788514625089</v>
      </c>
      <c r="V85" s="4">
        <f t="shared" si="20"/>
        <v>0.78192823090970154</v>
      </c>
      <c r="W85" s="4">
        <f t="shared" si="20"/>
        <v>1.112601059887349</v>
      </c>
      <c r="X85" s="4">
        <f t="shared" si="20"/>
        <v>1.3993936789816783</v>
      </c>
      <c r="Y85" s="4" t="str">
        <f t="shared" si="18"/>
        <v/>
      </c>
      <c r="Z85" s="4" t="str">
        <f t="shared" si="18"/>
        <v/>
      </c>
      <c r="AA85" s="4" t="str">
        <f t="shared" si="18"/>
        <v/>
      </c>
      <c r="AB85" s="4" t="str">
        <f t="shared" si="18"/>
        <v/>
      </c>
      <c r="AC85" s="4" t="str">
        <f t="shared" si="18"/>
        <v/>
      </c>
      <c r="AD85" s="5">
        <f t="shared" si="26"/>
        <v>9.6486863194625858</v>
      </c>
      <c r="AF85" s="28">
        <f t="shared" si="21"/>
        <v>0</v>
      </c>
      <c r="AG85" s="28">
        <f t="shared" si="21"/>
        <v>2.9439788514625089</v>
      </c>
      <c r="AH85" s="28">
        <f t="shared" si="21"/>
        <v>0</v>
      </c>
      <c r="AI85" s="28">
        <f t="shared" si="21"/>
        <v>0</v>
      </c>
      <c r="AJ85" s="28">
        <f t="shared" si="21"/>
        <v>0</v>
      </c>
      <c r="AK85" s="28" t="str">
        <f t="shared" si="19"/>
        <v/>
      </c>
      <c r="AL85" s="28" t="str">
        <f t="shared" si="19"/>
        <v/>
      </c>
      <c r="AM85" s="28" t="str">
        <f t="shared" si="19"/>
        <v/>
      </c>
      <c r="AN85" s="28" t="str">
        <f t="shared" si="19"/>
        <v/>
      </c>
      <c r="AO85" s="29" t="str">
        <f t="shared" si="19"/>
        <v/>
      </c>
      <c r="AP85" s="29">
        <f t="shared" ref="AP85:AP148" si="36">SUM(AF85:AO85)</f>
        <v>2.9439788514625089</v>
      </c>
      <c r="AR85" s="28">
        <f t="shared" si="29"/>
        <v>100</v>
      </c>
      <c r="AS85" s="28">
        <f t="shared" si="30"/>
        <v>30</v>
      </c>
      <c r="AT85" s="28">
        <f t="shared" si="31"/>
        <v>50</v>
      </c>
      <c r="AU85" s="28">
        <f t="shared" si="32"/>
        <v>9.6486863194625858</v>
      </c>
      <c r="AV85" s="30">
        <f t="shared" si="33"/>
        <v>10.351313680537416</v>
      </c>
      <c r="AX85" s="28">
        <f t="shared" si="25"/>
        <v>8</v>
      </c>
      <c r="AY85" s="28">
        <f t="shared" si="34"/>
        <v>2.9439788514625089</v>
      </c>
      <c r="AZ85" s="30">
        <f t="shared" si="35"/>
        <v>5.2952925319999249</v>
      </c>
      <c r="BB85" s="30">
        <f t="shared" si="27"/>
        <v>-5.0560211485374911</v>
      </c>
    </row>
    <row r="86" spans="6:54" x14ac:dyDescent="0.3">
      <c r="F86" s="6">
        <f t="shared" si="28"/>
        <v>76</v>
      </c>
      <c r="G86" s="24">
        <v>0.51585282185062542</v>
      </c>
      <c r="H86" s="24">
        <v>0.35057111489005577</v>
      </c>
      <c r="I86" s="24">
        <v>0.76309587399476142</v>
      </c>
      <c r="J86" s="24">
        <v>0.38078223561101532</v>
      </c>
      <c r="K86" s="24">
        <v>0.71441353436331057</v>
      </c>
      <c r="L86" s="24">
        <v>0.98407496809378281</v>
      </c>
      <c r="M86" s="24">
        <v>1.7811203708871237E-2</v>
      </c>
      <c r="N86" s="24">
        <v>0.60007354260014889</v>
      </c>
      <c r="O86" s="24">
        <v>0.805184369874276</v>
      </c>
      <c r="P86" s="24">
        <v>0.66385057745653941</v>
      </c>
      <c r="Q86" s="24">
        <v>0.15450992014996356</v>
      </c>
      <c r="S86" s="3">
        <f t="shared" si="24"/>
        <v>5</v>
      </c>
      <c r="T86" s="4">
        <f t="shared" si="20"/>
        <v>0.73511257185169132</v>
      </c>
      <c r="U86" s="4">
        <f t="shared" si="20"/>
        <v>1.8359408849484831</v>
      </c>
      <c r="V86" s="4">
        <f t="shared" si="20"/>
        <v>0.76692366910959442</v>
      </c>
      <c r="W86" s="4">
        <f t="shared" si="20"/>
        <v>1.5542068625344017</v>
      </c>
      <c r="X86" s="4">
        <f t="shared" si="20"/>
        <v>13.281396335905194</v>
      </c>
      <c r="Y86" s="4" t="str">
        <f t="shared" si="18"/>
        <v/>
      </c>
      <c r="Z86" s="4" t="str">
        <f t="shared" si="18"/>
        <v/>
      </c>
      <c r="AA86" s="4" t="str">
        <f t="shared" si="18"/>
        <v/>
      </c>
      <c r="AB86" s="4" t="str">
        <f t="shared" si="18"/>
        <v/>
      </c>
      <c r="AC86" s="4" t="str">
        <f t="shared" si="18"/>
        <v/>
      </c>
      <c r="AD86" s="5">
        <f t="shared" si="26"/>
        <v>18.173580324349366</v>
      </c>
      <c r="AF86" s="28">
        <f t="shared" si="21"/>
        <v>0</v>
      </c>
      <c r="AG86" s="28">
        <f t="shared" si="21"/>
        <v>0</v>
      </c>
      <c r="AH86" s="28">
        <f t="shared" si="21"/>
        <v>0</v>
      </c>
      <c r="AI86" s="28">
        <f t="shared" si="21"/>
        <v>0</v>
      </c>
      <c r="AJ86" s="28">
        <f t="shared" si="21"/>
        <v>11.281396335905194</v>
      </c>
      <c r="AK86" s="28" t="str">
        <f t="shared" si="19"/>
        <v/>
      </c>
      <c r="AL86" s="28" t="str">
        <f t="shared" si="19"/>
        <v/>
      </c>
      <c r="AM86" s="28" t="str">
        <f t="shared" si="19"/>
        <v/>
      </c>
      <c r="AN86" s="28" t="str">
        <f t="shared" si="19"/>
        <v/>
      </c>
      <c r="AO86" s="29" t="str">
        <f t="shared" si="19"/>
        <v/>
      </c>
      <c r="AP86" s="29">
        <f t="shared" si="36"/>
        <v>11.281396335905194</v>
      </c>
      <c r="AR86" s="28">
        <f t="shared" si="29"/>
        <v>100</v>
      </c>
      <c r="AS86" s="28">
        <f t="shared" si="30"/>
        <v>30</v>
      </c>
      <c r="AT86" s="28">
        <f t="shared" si="31"/>
        <v>50</v>
      </c>
      <c r="AU86" s="28">
        <f t="shared" si="32"/>
        <v>18.173580324349366</v>
      </c>
      <c r="AV86" s="30">
        <f t="shared" si="33"/>
        <v>1.8264196756506408</v>
      </c>
      <c r="AX86" s="28">
        <f t="shared" si="25"/>
        <v>8</v>
      </c>
      <c r="AY86" s="28">
        <f t="shared" si="34"/>
        <v>11.281396335905194</v>
      </c>
      <c r="AZ86" s="30">
        <f t="shared" si="35"/>
        <v>5.1078160115558351</v>
      </c>
      <c r="BB86" s="30">
        <f t="shared" si="27"/>
        <v>3.2813963359051943</v>
      </c>
    </row>
    <row r="87" spans="6:54" x14ac:dyDescent="0.3">
      <c r="F87" s="6">
        <f t="shared" si="28"/>
        <v>77</v>
      </c>
      <c r="G87" s="24">
        <v>0.38540887900977994</v>
      </c>
      <c r="H87" s="24">
        <v>0.60527326973310813</v>
      </c>
      <c r="I87" s="24">
        <v>9.0045632031187539E-2</v>
      </c>
      <c r="J87" s="24">
        <v>0.67328964454278517</v>
      </c>
      <c r="K87" s="24">
        <v>7.0491022387979663E-2</v>
      </c>
      <c r="L87" s="24">
        <v>0.86010008732157606</v>
      </c>
      <c r="M87" s="24">
        <v>0.32280305327877612</v>
      </c>
      <c r="N87" s="24">
        <v>0.28416474666838476</v>
      </c>
      <c r="O87" s="24">
        <v>0.46978318065942914</v>
      </c>
      <c r="P87" s="24">
        <v>0.63312079366443719</v>
      </c>
      <c r="Q87" s="24">
        <v>9.2815754361930014E-2</v>
      </c>
      <c r="S87" s="3">
        <f t="shared" si="24"/>
        <v>5</v>
      </c>
      <c r="T87" s="4">
        <f t="shared" si="20"/>
        <v>1.1571146633127671</v>
      </c>
      <c r="U87" s="4">
        <f t="shared" si="20"/>
        <v>0.5518925729185058</v>
      </c>
      <c r="V87" s="4">
        <f t="shared" si="20"/>
        <v>1.3759238268177865</v>
      </c>
      <c r="W87" s="4">
        <f t="shared" si="20"/>
        <v>0.54214990298915877</v>
      </c>
      <c r="X87" s="4">
        <f t="shared" si="20"/>
        <v>2.8755757556987023</v>
      </c>
      <c r="Y87" s="4" t="str">
        <f t="shared" ref="Y87:AC137" si="37">IF(Y$10&lt;=$S87,_xlfn.LOGNORM.INV(M87,$D$26,$D$27)+$D$25,"")</f>
        <v/>
      </c>
      <c r="Z87" s="4" t="str">
        <f t="shared" si="37"/>
        <v/>
      </c>
      <c r="AA87" s="4" t="str">
        <f t="shared" si="37"/>
        <v/>
      </c>
      <c r="AB87" s="4" t="str">
        <f t="shared" si="37"/>
        <v/>
      </c>
      <c r="AC87" s="4" t="str">
        <f t="shared" si="37"/>
        <v/>
      </c>
      <c r="AD87" s="5">
        <f t="shared" si="26"/>
        <v>6.5026567217369209</v>
      </c>
      <c r="AF87" s="28">
        <f t="shared" si="21"/>
        <v>0</v>
      </c>
      <c r="AG87" s="28">
        <f t="shared" si="21"/>
        <v>0</v>
      </c>
      <c r="AH87" s="28">
        <f t="shared" si="21"/>
        <v>0</v>
      </c>
      <c r="AI87" s="28">
        <f t="shared" si="21"/>
        <v>0</v>
      </c>
      <c r="AJ87" s="28">
        <f t="shared" si="21"/>
        <v>0.87557575569870227</v>
      </c>
      <c r="AK87" s="28" t="str">
        <f t="shared" ref="AK87:AO137" si="38">IFERROR(MEDIAN($D$31-$D$30,Y87-$D$30,0),"")</f>
        <v/>
      </c>
      <c r="AL87" s="28" t="str">
        <f t="shared" si="38"/>
        <v/>
      </c>
      <c r="AM87" s="28" t="str">
        <f t="shared" si="38"/>
        <v/>
      </c>
      <c r="AN87" s="28" t="str">
        <f t="shared" si="38"/>
        <v/>
      </c>
      <c r="AO87" s="29" t="str">
        <f t="shared" si="38"/>
        <v/>
      </c>
      <c r="AP87" s="29">
        <f t="shared" si="36"/>
        <v>0.87557575569870227</v>
      </c>
      <c r="AR87" s="28">
        <f t="shared" si="29"/>
        <v>100</v>
      </c>
      <c r="AS87" s="28">
        <f t="shared" si="30"/>
        <v>30</v>
      </c>
      <c r="AT87" s="28">
        <f t="shared" si="31"/>
        <v>50</v>
      </c>
      <c r="AU87" s="28">
        <f t="shared" si="32"/>
        <v>6.5026567217369209</v>
      </c>
      <c r="AV87" s="30">
        <f t="shared" si="33"/>
        <v>13.497343278263074</v>
      </c>
      <c r="AX87" s="28">
        <f t="shared" si="25"/>
        <v>8</v>
      </c>
      <c r="AY87" s="28">
        <f t="shared" si="34"/>
        <v>0.87557575569870227</v>
      </c>
      <c r="AZ87" s="30">
        <f t="shared" si="35"/>
        <v>6.3729190339617761</v>
      </c>
      <c r="BB87" s="30">
        <f t="shared" si="27"/>
        <v>-7.1244242443012977</v>
      </c>
    </row>
    <row r="88" spans="6:54" x14ac:dyDescent="0.3">
      <c r="F88" s="6">
        <f t="shared" si="28"/>
        <v>78</v>
      </c>
      <c r="G88" s="24">
        <v>0.45791685666414161</v>
      </c>
      <c r="H88" s="24">
        <v>6.4069576230315617E-3</v>
      </c>
      <c r="I88" s="24">
        <v>1.545653888309495E-2</v>
      </c>
      <c r="J88" s="24">
        <v>0.10457796433481326</v>
      </c>
      <c r="K88" s="24">
        <v>0.17354103878856642</v>
      </c>
      <c r="L88" s="24">
        <v>0.45097776105380782</v>
      </c>
      <c r="M88" s="24">
        <v>0.99889329588537823</v>
      </c>
      <c r="N88" s="24">
        <v>0.39334861411993749</v>
      </c>
      <c r="O88" s="24">
        <v>0.84023032563044953</v>
      </c>
      <c r="P88" s="24">
        <v>0.36904264259321296</v>
      </c>
      <c r="Q88" s="24">
        <v>0.14542536762332303</v>
      </c>
      <c r="S88" s="3">
        <f t="shared" si="24"/>
        <v>5</v>
      </c>
      <c r="T88" s="4">
        <f t="shared" ref="T88:X138" si="39">IF(T$10&lt;=$S88,_xlfn.LOGNORM.INV(H88,$D$26,$D$27)+$D$25,"")</f>
        <v>0.50846119983615279</v>
      </c>
      <c r="U88" s="4">
        <f t="shared" si="39"/>
        <v>0.51426450260716505</v>
      </c>
      <c r="V88" s="4">
        <f t="shared" si="39"/>
        <v>0.55930881217789574</v>
      </c>
      <c r="W88" s="4">
        <f t="shared" si="39"/>
        <v>0.59763333168943888</v>
      </c>
      <c r="X88" s="4">
        <f t="shared" si="39"/>
        <v>0.85481803204476081</v>
      </c>
      <c r="Y88" s="4" t="str">
        <f t="shared" si="37"/>
        <v/>
      </c>
      <c r="Z88" s="4" t="str">
        <f t="shared" si="37"/>
        <v/>
      </c>
      <c r="AA88" s="4" t="str">
        <f t="shared" si="37"/>
        <v/>
      </c>
      <c r="AB88" s="4" t="str">
        <f t="shared" si="37"/>
        <v/>
      </c>
      <c r="AC88" s="4" t="str">
        <f t="shared" si="37"/>
        <v/>
      </c>
      <c r="AD88" s="5">
        <f t="shared" si="26"/>
        <v>3.0344858783554134</v>
      </c>
      <c r="AF88" s="28">
        <f t="shared" ref="AF88:AJ138" si="40">IFERROR(MEDIAN($D$31-$D$30,T88-$D$30,0),"")</f>
        <v>0</v>
      </c>
      <c r="AG88" s="28">
        <f t="shared" si="40"/>
        <v>0</v>
      </c>
      <c r="AH88" s="28">
        <f t="shared" si="40"/>
        <v>0</v>
      </c>
      <c r="AI88" s="28">
        <f t="shared" si="40"/>
        <v>0</v>
      </c>
      <c r="AJ88" s="28">
        <f t="shared" si="40"/>
        <v>0</v>
      </c>
      <c r="AK88" s="28" t="str">
        <f t="shared" si="38"/>
        <v/>
      </c>
      <c r="AL88" s="28" t="str">
        <f t="shared" si="38"/>
        <v/>
      </c>
      <c r="AM88" s="28" t="str">
        <f t="shared" si="38"/>
        <v/>
      </c>
      <c r="AN88" s="28" t="str">
        <f t="shared" si="38"/>
        <v/>
      </c>
      <c r="AO88" s="29" t="str">
        <f t="shared" si="38"/>
        <v/>
      </c>
      <c r="AP88" s="29">
        <f t="shared" si="36"/>
        <v>0</v>
      </c>
      <c r="AR88" s="28">
        <f t="shared" si="29"/>
        <v>100</v>
      </c>
      <c r="AS88" s="28">
        <f t="shared" si="30"/>
        <v>30</v>
      </c>
      <c r="AT88" s="28">
        <f t="shared" si="31"/>
        <v>50</v>
      </c>
      <c r="AU88" s="28">
        <f t="shared" si="32"/>
        <v>3.0344858783554134</v>
      </c>
      <c r="AV88" s="30">
        <f t="shared" si="33"/>
        <v>16.965514121644588</v>
      </c>
      <c r="AX88" s="28">
        <f t="shared" si="25"/>
        <v>8</v>
      </c>
      <c r="AY88" s="28">
        <f t="shared" si="34"/>
        <v>0</v>
      </c>
      <c r="AZ88" s="30">
        <f t="shared" si="35"/>
        <v>8.9655141216445884</v>
      </c>
      <c r="BB88" s="30">
        <f t="shared" si="27"/>
        <v>-8</v>
      </c>
    </row>
    <row r="89" spans="6:54" x14ac:dyDescent="0.3">
      <c r="F89" s="6">
        <f t="shared" si="28"/>
        <v>79</v>
      </c>
      <c r="G89" s="24">
        <v>0.23013548750448187</v>
      </c>
      <c r="H89" s="24">
        <v>0.90931825477659711</v>
      </c>
      <c r="I89" s="24">
        <v>0.54002091665363028</v>
      </c>
      <c r="J89" s="24">
        <v>0.15739677299093935</v>
      </c>
      <c r="K89" s="24">
        <v>0.38534396411263439</v>
      </c>
      <c r="L89" s="24">
        <v>0.42012276162833451</v>
      </c>
      <c r="M89" s="24">
        <v>0.20653245848580803</v>
      </c>
      <c r="N89" s="24">
        <v>0.12698784189844659</v>
      </c>
      <c r="O89" s="24">
        <v>0.85642093908684247</v>
      </c>
      <c r="P89" s="24">
        <v>0.84613975783345341</v>
      </c>
      <c r="Q89" s="24">
        <v>0.65845296232428263</v>
      </c>
      <c r="S89" s="3">
        <f t="shared" si="24"/>
        <v>4</v>
      </c>
      <c r="T89" s="4">
        <f t="shared" si="39"/>
        <v>4.0580714861753711</v>
      </c>
      <c r="U89" s="4">
        <f t="shared" si="39"/>
        <v>1.0051497185364127</v>
      </c>
      <c r="V89" s="4">
        <f t="shared" si="39"/>
        <v>0.58811511865284505</v>
      </c>
      <c r="W89" s="4">
        <f t="shared" si="39"/>
        <v>0.77200977619765976</v>
      </c>
      <c r="X89" s="4" t="str">
        <f t="shared" si="39"/>
        <v/>
      </c>
      <c r="Y89" s="4" t="str">
        <f t="shared" si="37"/>
        <v/>
      </c>
      <c r="Z89" s="4" t="str">
        <f t="shared" si="37"/>
        <v/>
      </c>
      <c r="AA89" s="4" t="str">
        <f t="shared" si="37"/>
        <v/>
      </c>
      <c r="AB89" s="4" t="str">
        <f t="shared" si="37"/>
        <v/>
      </c>
      <c r="AC89" s="4" t="str">
        <f t="shared" si="37"/>
        <v/>
      </c>
      <c r="AD89" s="5">
        <f t="shared" si="26"/>
        <v>6.4233460995622886</v>
      </c>
      <c r="AF89" s="28">
        <f t="shared" si="40"/>
        <v>2.0580714861753711</v>
      </c>
      <c r="AG89" s="28">
        <f t="shared" si="40"/>
        <v>0</v>
      </c>
      <c r="AH89" s="28">
        <f t="shared" si="40"/>
        <v>0</v>
      </c>
      <c r="AI89" s="28">
        <f t="shared" si="40"/>
        <v>0</v>
      </c>
      <c r="AJ89" s="28" t="str">
        <f t="shared" si="40"/>
        <v/>
      </c>
      <c r="AK89" s="28" t="str">
        <f t="shared" si="38"/>
        <v/>
      </c>
      <c r="AL89" s="28" t="str">
        <f t="shared" si="38"/>
        <v/>
      </c>
      <c r="AM89" s="28" t="str">
        <f t="shared" si="38"/>
        <v/>
      </c>
      <c r="AN89" s="28" t="str">
        <f t="shared" si="38"/>
        <v/>
      </c>
      <c r="AO89" s="29" t="str">
        <f t="shared" si="38"/>
        <v/>
      </c>
      <c r="AP89" s="29">
        <f t="shared" si="36"/>
        <v>2.0580714861753711</v>
      </c>
      <c r="AR89" s="28">
        <f t="shared" si="29"/>
        <v>100</v>
      </c>
      <c r="AS89" s="28">
        <f t="shared" si="30"/>
        <v>30</v>
      </c>
      <c r="AT89" s="28">
        <f t="shared" si="31"/>
        <v>50</v>
      </c>
      <c r="AU89" s="28">
        <f t="shared" si="32"/>
        <v>6.4233460995622886</v>
      </c>
      <c r="AV89" s="30">
        <f t="shared" si="33"/>
        <v>13.576653900437705</v>
      </c>
      <c r="AX89" s="28">
        <f t="shared" si="25"/>
        <v>8</v>
      </c>
      <c r="AY89" s="28">
        <f t="shared" si="34"/>
        <v>2.0580714861753711</v>
      </c>
      <c r="AZ89" s="30">
        <f t="shared" si="35"/>
        <v>7.6347253866130762</v>
      </c>
      <c r="BB89" s="30">
        <f t="shared" si="27"/>
        <v>-5.9419285138246289</v>
      </c>
    </row>
    <row r="90" spans="6:54" x14ac:dyDescent="0.3">
      <c r="F90" s="6">
        <f t="shared" si="28"/>
        <v>80</v>
      </c>
      <c r="G90" s="24">
        <v>0.42802790995724471</v>
      </c>
      <c r="H90" s="24">
        <v>0.72305354425488311</v>
      </c>
      <c r="I90" s="24">
        <v>0.43265578888252521</v>
      </c>
      <c r="J90" s="24">
        <v>0.95618107358297366</v>
      </c>
      <c r="K90" s="24">
        <v>6.6785344872238972E-2</v>
      </c>
      <c r="L90" s="24">
        <v>0.19514120076309405</v>
      </c>
      <c r="M90" s="24">
        <v>0.40151882963390473</v>
      </c>
      <c r="N90" s="24">
        <v>0.40928859107897964</v>
      </c>
      <c r="O90" s="24">
        <v>0.94137586274948881</v>
      </c>
      <c r="P90" s="24">
        <v>0.36768514355601289</v>
      </c>
      <c r="Q90" s="24">
        <v>7.7176302238539662E-3</v>
      </c>
      <c r="S90" s="3">
        <f t="shared" si="24"/>
        <v>5</v>
      </c>
      <c r="T90" s="4">
        <f t="shared" si="39"/>
        <v>1.5977218914148257</v>
      </c>
      <c r="U90" s="4">
        <f t="shared" si="39"/>
        <v>0.82973409598801617</v>
      </c>
      <c r="V90" s="4">
        <f t="shared" si="39"/>
        <v>6.896812067868229</v>
      </c>
      <c r="W90" s="4">
        <f t="shared" si="39"/>
        <v>0.54032506153723892</v>
      </c>
      <c r="X90" s="4">
        <f t="shared" si="39"/>
        <v>0.61098459425215124</v>
      </c>
      <c r="Y90" s="4" t="str">
        <f t="shared" si="37"/>
        <v/>
      </c>
      <c r="Z90" s="4" t="str">
        <f t="shared" si="37"/>
        <v/>
      </c>
      <c r="AA90" s="4" t="str">
        <f t="shared" si="37"/>
        <v/>
      </c>
      <c r="AB90" s="4" t="str">
        <f t="shared" si="37"/>
        <v/>
      </c>
      <c r="AC90" s="4" t="str">
        <f t="shared" si="37"/>
        <v/>
      </c>
      <c r="AD90" s="5">
        <f t="shared" si="26"/>
        <v>10.475577711060462</v>
      </c>
      <c r="AF90" s="28">
        <f t="shared" si="40"/>
        <v>0</v>
      </c>
      <c r="AG90" s="28">
        <f t="shared" si="40"/>
        <v>0</v>
      </c>
      <c r="AH90" s="28">
        <f t="shared" si="40"/>
        <v>4.896812067868229</v>
      </c>
      <c r="AI90" s="28">
        <f t="shared" si="40"/>
        <v>0</v>
      </c>
      <c r="AJ90" s="28">
        <f t="shared" si="40"/>
        <v>0</v>
      </c>
      <c r="AK90" s="28" t="str">
        <f t="shared" si="38"/>
        <v/>
      </c>
      <c r="AL90" s="28" t="str">
        <f t="shared" si="38"/>
        <v/>
      </c>
      <c r="AM90" s="28" t="str">
        <f t="shared" si="38"/>
        <v/>
      </c>
      <c r="AN90" s="28" t="str">
        <f t="shared" si="38"/>
        <v/>
      </c>
      <c r="AO90" s="29" t="str">
        <f t="shared" si="38"/>
        <v/>
      </c>
      <c r="AP90" s="29">
        <f t="shared" si="36"/>
        <v>4.896812067868229</v>
      </c>
      <c r="AR90" s="28">
        <f t="shared" si="29"/>
        <v>100</v>
      </c>
      <c r="AS90" s="28">
        <f t="shared" si="30"/>
        <v>30</v>
      </c>
      <c r="AT90" s="28">
        <f t="shared" si="31"/>
        <v>50</v>
      </c>
      <c r="AU90" s="28">
        <f t="shared" si="32"/>
        <v>10.475577711060462</v>
      </c>
      <c r="AV90" s="30">
        <f t="shared" si="33"/>
        <v>9.5244222889395331</v>
      </c>
      <c r="AX90" s="28">
        <f t="shared" si="25"/>
        <v>8</v>
      </c>
      <c r="AY90" s="28">
        <f t="shared" si="34"/>
        <v>4.896812067868229</v>
      </c>
      <c r="AZ90" s="30">
        <f t="shared" si="35"/>
        <v>6.4212343568077621</v>
      </c>
      <c r="BB90" s="30">
        <f t="shared" si="27"/>
        <v>-3.103187932131771</v>
      </c>
    </row>
    <row r="91" spans="6:54" x14ac:dyDescent="0.3">
      <c r="F91" s="6">
        <f t="shared" si="28"/>
        <v>81</v>
      </c>
      <c r="G91" s="24">
        <v>0.55377821215450695</v>
      </c>
      <c r="H91" s="24">
        <v>0.65751200816097632</v>
      </c>
      <c r="I91" s="24">
        <v>0.3263531488905923</v>
      </c>
      <c r="J91" s="24">
        <v>0.94416947593983735</v>
      </c>
      <c r="K91" s="24">
        <v>0.58043595510381785</v>
      </c>
      <c r="L91" s="24">
        <v>0.92333535560322855</v>
      </c>
      <c r="M91" s="24">
        <v>0.89750778596299396</v>
      </c>
      <c r="N91" s="24">
        <v>0.78716836163179005</v>
      </c>
      <c r="O91" s="24">
        <v>0.52248675467786765</v>
      </c>
      <c r="P91" s="24">
        <v>0.40552264359812873</v>
      </c>
      <c r="Q91" s="24">
        <v>0.62140174823061667</v>
      </c>
      <c r="S91" s="3">
        <f t="shared" si="24"/>
        <v>5</v>
      </c>
      <c r="T91" s="4">
        <f t="shared" si="39"/>
        <v>1.3179854585075241</v>
      </c>
      <c r="U91" s="4">
        <f t="shared" si="39"/>
        <v>0.7117643178035985</v>
      </c>
      <c r="V91" s="4">
        <f t="shared" si="39"/>
        <v>5.8157588792206285</v>
      </c>
      <c r="W91" s="4">
        <f t="shared" si="39"/>
        <v>1.0939329728528961</v>
      </c>
      <c r="X91" s="4">
        <f t="shared" si="39"/>
        <v>4.6099424689979234</v>
      </c>
      <c r="Y91" s="4" t="str">
        <f t="shared" si="37"/>
        <v/>
      </c>
      <c r="Z91" s="4" t="str">
        <f t="shared" si="37"/>
        <v/>
      </c>
      <c r="AA91" s="4" t="str">
        <f t="shared" si="37"/>
        <v/>
      </c>
      <c r="AB91" s="4" t="str">
        <f t="shared" si="37"/>
        <v/>
      </c>
      <c r="AC91" s="4" t="str">
        <f t="shared" si="37"/>
        <v/>
      </c>
      <c r="AD91" s="5">
        <f t="shared" si="26"/>
        <v>13.549384097382571</v>
      </c>
      <c r="AF91" s="28">
        <f t="shared" si="40"/>
        <v>0</v>
      </c>
      <c r="AG91" s="28">
        <f t="shared" si="40"/>
        <v>0</v>
      </c>
      <c r="AH91" s="28">
        <f t="shared" si="40"/>
        <v>3.8157588792206285</v>
      </c>
      <c r="AI91" s="28">
        <f t="shared" si="40"/>
        <v>0</v>
      </c>
      <c r="AJ91" s="28">
        <f t="shared" si="40"/>
        <v>2.6099424689979234</v>
      </c>
      <c r="AK91" s="28" t="str">
        <f t="shared" si="38"/>
        <v/>
      </c>
      <c r="AL91" s="28" t="str">
        <f t="shared" si="38"/>
        <v/>
      </c>
      <c r="AM91" s="28" t="str">
        <f t="shared" si="38"/>
        <v/>
      </c>
      <c r="AN91" s="28" t="str">
        <f t="shared" si="38"/>
        <v/>
      </c>
      <c r="AO91" s="29" t="str">
        <f t="shared" si="38"/>
        <v/>
      </c>
      <c r="AP91" s="29">
        <f t="shared" si="36"/>
        <v>6.4257013482185519</v>
      </c>
      <c r="AR91" s="28">
        <f t="shared" si="29"/>
        <v>100</v>
      </c>
      <c r="AS91" s="28">
        <f t="shared" si="30"/>
        <v>30</v>
      </c>
      <c r="AT91" s="28">
        <f t="shared" si="31"/>
        <v>50</v>
      </c>
      <c r="AU91" s="28">
        <f t="shared" si="32"/>
        <v>13.549384097382571</v>
      </c>
      <c r="AV91" s="30">
        <f t="shared" si="33"/>
        <v>6.4506159026174288</v>
      </c>
      <c r="AX91" s="28">
        <f t="shared" si="25"/>
        <v>8</v>
      </c>
      <c r="AY91" s="28">
        <f t="shared" si="34"/>
        <v>6.4257013482185519</v>
      </c>
      <c r="AZ91" s="30">
        <f t="shared" si="35"/>
        <v>4.8763172508359807</v>
      </c>
      <c r="BB91" s="30">
        <f t="shared" si="27"/>
        <v>-1.5742986517814481</v>
      </c>
    </row>
    <row r="92" spans="6:54" x14ac:dyDescent="0.3">
      <c r="F92" s="6">
        <f t="shared" si="28"/>
        <v>82</v>
      </c>
      <c r="G92" s="24">
        <v>0.50431615627797322</v>
      </c>
      <c r="H92" s="24">
        <v>0.92348213561257431</v>
      </c>
      <c r="I92" s="24">
        <v>0.69709948464632643</v>
      </c>
      <c r="J92" s="24">
        <v>0.56212408322426055</v>
      </c>
      <c r="K92" s="24">
        <v>0.74929228557577199</v>
      </c>
      <c r="L92" s="24">
        <v>0.75109537161364548</v>
      </c>
      <c r="M92" s="24">
        <v>6.4351049667791038E-2</v>
      </c>
      <c r="N92" s="24">
        <v>0.6930850315232292</v>
      </c>
      <c r="O92" s="24">
        <v>0.81785905634565426</v>
      </c>
      <c r="P92" s="24">
        <v>0.37332663031922741</v>
      </c>
      <c r="Q92" s="24">
        <v>9.1514071171577949E-2</v>
      </c>
      <c r="S92" s="3">
        <f t="shared" si="24"/>
        <v>5</v>
      </c>
      <c r="T92" s="4">
        <f t="shared" si="39"/>
        <v>4.616571354654126</v>
      </c>
      <c r="U92" s="4">
        <f t="shared" si="39"/>
        <v>1.4737821240246092</v>
      </c>
      <c r="V92" s="4">
        <f t="shared" si="39"/>
        <v>1.0517470555761854</v>
      </c>
      <c r="W92" s="4">
        <f t="shared" si="39"/>
        <v>1.7461971699193974</v>
      </c>
      <c r="X92" s="4">
        <f t="shared" si="39"/>
        <v>1.7574191192145445</v>
      </c>
      <c r="Y92" s="4" t="str">
        <f t="shared" si="37"/>
        <v/>
      </c>
      <c r="Z92" s="4" t="str">
        <f t="shared" si="37"/>
        <v/>
      </c>
      <c r="AA92" s="4" t="str">
        <f t="shared" si="37"/>
        <v/>
      </c>
      <c r="AB92" s="4" t="str">
        <f t="shared" si="37"/>
        <v/>
      </c>
      <c r="AC92" s="4" t="str">
        <f t="shared" si="37"/>
        <v/>
      </c>
      <c r="AD92" s="5">
        <f t="shared" si="26"/>
        <v>10.645716823388863</v>
      </c>
      <c r="AF92" s="28">
        <f t="shared" si="40"/>
        <v>2.616571354654126</v>
      </c>
      <c r="AG92" s="28">
        <f t="shared" si="40"/>
        <v>0</v>
      </c>
      <c r="AH92" s="28">
        <f t="shared" si="40"/>
        <v>0</v>
      </c>
      <c r="AI92" s="28">
        <f t="shared" si="40"/>
        <v>0</v>
      </c>
      <c r="AJ92" s="28">
        <f t="shared" si="40"/>
        <v>0</v>
      </c>
      <c r="AK92" s="28" t="str">
        <f t="shared" si="38"/>
        <v/>
      </c>
      <c r="AL92" s="28" t="str">
        <f t="shared" si="38"/>
        <v/>
      </c>
      <c r="AM92" s="28" t="str">
        <f t="shared" si="38"/>
        <v/>
      </c>
      <c r="AN92" s="28" t="str">
        <f t="shared" si="38"/>
        <v/>
      </c>
      <c r="AO92" s="29" t="str">
        <f t="shared" si="38"/>
        <v/>
      </c>
      <c r="AP92" s="29">
        <f t="shared" si="36"/>
        <v>2.616571354654126</v>
      </c>
      <c r="AR92" s="28">
        <f t="shared" si="29"/>
        <v>100</v>
      </c>
      <c r="AS92" s="28">
        <f t="shared" si="30"/>
        <v>30</v>
      </c>
      <c r="AT92" s="28">
        <f t="shared" si="31"/>
        <v>50</v>
      </c>
      <c r="AU92" s="28">
        <f t="shared" si="32"/>
        <v>10.645716823388863</v>
      </c>
      <c r="AV92" s="30">
        <f t="shared" si="33"/>
        <v>9.3542831766111334</v>
      </c>
      <c r="AX92" s="28">
        <f t="shared" si="25"/>
        <v>8</v>
      </c>
      <c r="AY92" s="28">
        <f t="shared" si="34"/>
        <v>2.616571354654126</v>
      </c>
      <c r="AZ92" s="30">
        <f t="shared" si="35"/>
        <v>3.9708545312652594</v>
      </c>
      <c r="BB92" s="30">
        <f t="shared" si="27"/>
        <v>-5.383428645345874</v>
      </c>
    </row>
    <row r="93" spans="6:54" x14ac:dyDescent="0.3">
      <c r="F93" s="6">
        <f t="shared" si="28"/>
        <v>83</v>
      </c>
      <c r="G93" s="24">
        <v>0.55417137778835845</v>
      </c>
      <c r="H93" s="24">
        <v>0.2806433375594638</v>
      </c>
      <c r="I93" s="24">
        <v>0.20874263621724698</v>
      </c>
      <c r="J93" s="24">
        <v>0.41895877144906768</v>
      </c>
      <c r="K93" s="24">
        <v>0.35595335718850296</v>
      </c>
      <c r="L93" s="24">
        <v>0.72068853868244587</v>
      </c>
      <c r="M93" s="24">
        <v>0.42664694297307881</v>
      </c>
      <c r="N93" s="24">
        <v>3.6184653470256678E-2</v>
      </c>
      <c r="O93" s="24">
        <v>0.52253359296285151</v>
      </c>
      <c r="P93" s="24">
        <v>0.46029901606827983</v>
      </c>
      <c r="Q93" s="24">
        <v>0.82093116918176134</v>
      </c>
      <c r="S93" s="3">
        <f t="shared" si="24"/>
        <v>5</v>
      </c>
      <c r="T93" s="4">
        <f t="shared" si="39"/>
        <v>0.67220846207100926</v>
      </c>
      <c r="U93" s="4">
        <f t="shared" si="39"/>
        <v>0.61978423167461727</v>
      </c>
      <c r="V93" s="4">
        <f t="shared" si="39"/>
        <v>0.81203165747858486</v>
      </c>
      <c r="W93" s="4">
        <f t="shared" si="39"/>
        <v>0.74055201670094095</v>
      </c>
      <c r="X93" s="4">
        <f t="shared" si="39"/>
        <v>1.5855700607494505</v>
      </c>
      <c r="Y93" s="4" t="str">
        <f t="shared" si="37"/>
        <v/>
      </c>
      <c r="Z93" s="4" t="str">
        <f t="shared" si="37"/>
        <v/>
      </c>
      <c r="AA93" s="4" t="str">
        <f t="shared" si="37"/>
        <v/>
      </c>
      <c r="AB93" s="4" t="str">
        <f t="shared" si="37"/>
        <v/>
      </c>
      <c r="AC93" s="4" t="str">
        <f t="shared" si="37"/>
        <v/>
      </c>
      <c r="AD93" s="5">
        <f t="shared" si="26"/>
        <v>4.4301464286746031</v>
      </c>
      <c r="AF93" s="28">
        <f t="shared" si="40"/>
        <v>0</v>
      </c>
      <c r="AG93" s="28">
        <f t="shared" si="40"/>
        <v>0</v>
      </c>
      <c r="AH93" s="28">
        <f t="shared" si="40"/>
        <v>0</v>
      </c>
      <c r="AI93" s="28">
        <f t="shared" si="40"/>
        <v>0</v>
      </c>
      <c r="AJ93" s="28">
        <f t="shared" si="40"/>
        <v>0</v>
      </c>
      <c r="AK93" s="28" t="str">
        <f t="shared" si="38"/>
        <v/>
      </c>
      <c r="AL93" s="28" t="str">
        <f t="shared" si="38"/>
        <v/>
      </c>
      <c r="AM93" s="28" t="str">
        <f t="shared" si="38"/>
        <v/>
      </c>
      <c r="AN93" s="28" t="str">
        <f t="shared" si="38"/>
        <v/>
      </c>
      <c r="AO93" s="29" t="str">
        <f t="shared" si="38"/>
        <v/>
      </c>
      <c r="AP93" s="29">
        <f t="shared" si="36"/>
        <v>0</v>
      </c>
      <c r="AR93" s="28">
        <f t="shared" si="29"/>
        <v>100</v>
      </c>
      <c r="AS93" s="28">
        <f t="shared" si="30"/>
        <v>30</v>
      </c>
      <c r="AT93" s="28">
        <f t="shared" si="31"/>
        <v>50</v>
      </c>
      <c r="AU93" s="28">
        <f t="shared" si="32"/>
        <v>4.4301464286746031</v>
      </c>
      <c r="AV93" s="30">
        <f t="shared" si="33"/>
        <v>15.569853571325396</v>
      </c>
      <c r="AX93" s="28">
        <f t="shared" si="25"/>
        <v>8</v>
      </c>
      <c r="AY93" s="28">
        <f t="shared" si="34"/>
        <v>0</v>
      </c>
      <c r="AZ93" s="30">
        <f t="shared" si="35"/>
        <v>7.569853571325396</v>
      </c>
      <c r="BB93" s="30">
        <f t="shared" si="27"/>
        <v>-8</v>
      </c>
    </row>
    <row r="94" spans="6:54" x14ac:dyDescent="0.3">
      <c r="F94" s="6">
        <f t="shared" si="28"/>
        <v>84</v>
      </c>
      <c r="G94" s="24">
        <v>0.59339251090672918</v>
      </c>
      <c r="H94" s="24">
        <v>0.18177316806011612</v>
      </c>
      <c r="I94" s="24">
        <v>0.1783710434610537</v>
      </c>
      <c r="J94" s="24">
        <v>0.6066159421387477</v>
      </c>
      <c r="K94" s="24">
        <v>0.47137502688240285</v>
      </c>
      <c r="L94" s="24">
        <v>0.48180916244938066</v>
      </c>
      <c r="M94" s="24">
        <v>0.32512657698730796</v>
      </c>
      <c r="N94" s="24">
        <v>0.11708091462350556</v>
      </c>
      <c r="O94" s="24">
        <v>0.25401420136413488</v>
      </c>
      <c r="P94" s="24">
        <v>0.23455799225175633</v>
      </c>
      <c r="Q94" s="24">
        <v>0.97633384401337386</v>
      </c>
      <c r="S94" s="3">
        <f t="shared" si="24"/>
        <v>5</v>
      </c>
      <c r="T94" s="4">
        <f t="shared" si="39"/>
        <v>0.60263517721512838</v>
      </c>
      <c r="U94" s="4">
        <f t="shared" si="39"/>
        <v>0.60055546719940611</v>
      </c>
      <c r="V94" s="4">
        <f t="shared" si="39"/>
        <v>1.1607458038327867</v>
      </c>
      <c r="W94" s="4">
        <f t="shared" si="39"/>
        <v>0.88480803891595017</v>
      </c>
      <c r="X94" s="4">
        <f t="shared" si="39"/>
        <v>0.90106451798069276</v>
      </c>
      <c r="Y94" s="4" t="str">
        <f t="shared" si="37"/>
        <v/>
      </c>
      <c r="Z94" s="4" t="str">
        <f t="shared" si="37"/>
        <v/>
      </c>
      <c r="AA94" s="4" t="str">
        <f t="shared" si="37"/>
        <v/>
      </c>
      <c r="AB94" s="4" t="str">
        <f t="shared" si="37"/>
        <v/>
      </c>
      <c r="AC94" s="4" t="str">
        <f t="shared" si="37"/>
        <v/>
      </c>
      <c r="AD94" s="5">
        <f t="shared" si="26"/>
        <v>4.1498090051439638</v>
      </c>
      <c r="AF94" s="28">
        <f t="shared" si="40"/>
        <v>0</v>
      </c>
      <c r="AG94" s="28">
        <f t="shared" si="40"/>
        <v>0</v>
      </c>
      <c r="AH94" s="28">
        <f t="shared" si="40"/>
        <v>0</v>
      </c>
      <c r="AI94" s="28">
        <f t="shared" si="40"/>
        <v>0</v>
      </c>
      <c r="AJ94" s="28">
        <f t="shared" si="40"/>
        <v>0</v>
      </c>
      <c r="AK94" s="28" t="str">
        <f t="shared" si="38"/>
        <v/>
      </c>
      <c r="AL94" s="28" t="str">
        <f t="shared" si="38"/>
        <v/>
      </c>
      <c r="AM94" s="28" t="str">
        <f t="shared" si="38"/>
        <v/>
      </c>
      <c r="AN94" s="28" t="str">
        <f t="shared" si="38"/>
        <v/>
      </c>
      <c r="AO94" s="29" t="str">
        <f t="shared" si="38"/>
        <v/>
      </c>
      <c r="AP94" s="29">
        <f t="shared" si="36"/>
        <v>0</v>
      </c>
      <c r="AR94" s="28">
        <f t="shared" si="29"/>
        <v>100</v>
      </c>
      <c r="AS94" s="28">
        <f t="shared" si="30"/>
        <v>30</v>
      </c>
      <c r="AT94" s="28">
        <f t="shared" si="31"/>
        <v>50</v>
      </c>
      <c r="AU94" s="28">
        <f t="shared" si="32"/>
        <v>4.1498090051439638</v>
      </c>
      <c r="AV94" s="30">
        <f t="shared" si="33"/>
        <v>15.850190994856035</v>
      </c>
      <c r="AX94" s="28">
        <f t="shared" si="25"/>
        <v>8</v>
      </c>
      <c r="AY94" s="28">
        <f t="shared" si="34"/>
        <v>0</v>
      </c>
      <c r="AZ94" s="30">
        <f t="shared" si="35"/>
        <v>7.8501909948560353</v>
      </c>
      <c r="BB94" s="30">
        <f t="shared" si="27"/>
        <v>-8</v>
      </c>
    </row>
    <row r="95" spans="6:54" x14ac:dyDescent="0.3">
      <c r="F95" s="6">
        <f t="shared" si="28"/>
        <v>85</v>
      </c>
      <c r="G95" s="24">
        <v>4.5371415564900763E-2</v>
      </c>
      <c r="H95" s="24">
        <v>0.27038398159075494</v>
      </c>
      <c r="I95" s="24">
        <v>0.66663523066534713</v>
      </c>
      <c r="J95" s="24">
        <v>0.56864343255298366</v>
      </c>
      <c r="K95" s="24">
        <v>0.13977040096871718</v>
      </c>
      <c r="L95" s="24">
        <v>5.218858162371276E-2</v>
      </c>
      <c r="M95" s="24">
        <v>0.15692811584404887</v>
      </c>
      <c r="N95" s="24">
        <v>0.30774927649739015</v>
      </c>
      <c r="O95" s="24">
        <v>0.46832282465734443</v>
      </c>
      <c r="P95" s="24">
        <v>0.98007432305646325</v>
      </c>
      <c r="Q95" s="24">
        <v>0.27218102745340889</v>
      </c>
      <c r="S95" s="3">
        <f t="shared" si="24"/>
        <v>2</v>
      </c>
      <c r="T95" s="4">
        <f t="shared" si="39"/>
        <v>0.66405294386386604</v>
      </c>
      <c r="U95" s="4">
        <f t="shared" si="39"/>
        <v>1.3508713405686383</v>
      </c>
      <c r="V95" s="4" t="str">
        <f t="shared" si="39"/>
        <v/>
      </c>
      <c r="W95" s="4" t="str">
        <f t="shared" si="39"/>
        <v/>
      </c>
      <c r="X95" s="4" t="str">
        <f t="shared" si="39"/>
        <v/>
      </c>
      <c r="Y95" s="4" t="str">
        <f t="shared" si="37"/>
        <v/>
      </c>
      <c r="Z95" s="4" t="str">
        <f t="shared" si="37"/>
        <v/>
      </c>
      <c r="AA95" s="4" t="str">
        <f t="shared" si="37"/>
        <v/>
      </c>
      <c r="AB95" s="4" t="str">
        <f t="shared" si="37"/>
        <v/>
      </c>
      <c r="AC95" s="4" t="str">
        <f t="shared" si="37"/>
        <v/>
      </c>
      <c r="AD95" s="5">
        <f t="shared" si="26"/>
        <v>2.0149242844325044</v>
      </c>
      <c r="AF95" s="28">
        <f t="shared" si="40"/>
        <v>0</v>
      </c>
      <c r="AG95" s="28">
        <f t="shared" si="40"/>
        <v>0</v>
      </c>
      <c r="AH95" s="28" t="str">
        <f t="shared" si="40"/>
        <v/>
      </c>
      <c r="AI95" s="28" t="str">
        <f t="shared" si="40"/>
        <v/>
      </c>
      <c r="AJ95" s="28" t="str">
        <f t="shared" si="40"/>
        <v/>
      </c>
      <c r="AK95" s="28" t="str">
        <f t="shared" si="38"/>
        <v/>
      </c>
      <c r="AL95" s="28" t="str">
        <f t="shared" si="38"/>
        <v/>
      </c>
      <c r="AM95" s="28" t="str">
        <f t="shared" si="38"/>
        <v/>
      </c>
      <c r="AN95" s="28" t="str">
        <f t="shared" si="38"/>
        <v/>
      </c>
      <c r="AO95" s="29" t="str">
        <f t="shared" si="38"/>
        <v/>
      </c>
      <c r="AP95" s="29">
        <f t="shared" si="36"/>
        <v>0</v>
      </c>
      <c r="AR95" s="28">
        <f t="shared" si="29"/>
        <v>100</v>
      </c>
      <c r="AS95" s="28">
        <f t="shared" si="30"/>
        <v>30</v>
      </c>
      <c r="AT95" s="28">
        <f t="shared" si="31"/>
        <v>50</v>
      </c>
      <c r="AU95" s="28">
        <f t="shared" si="32"/>
        <v>2.0149242844325044</v>
      </c>
      <c r="AV95" s="30">
        <f t="shared" si="33"/>
        <v>17.98507571556749</v>
      </c>
      <c r="AX95" s="28">
        <f t="shared" si="25"/>
        <v>8</v>
      </c>
      <c r="AY95" s="28">
        <f t="shared" si="34"/>
        <v>0</v>
      </c>
      <c r="AZ95" s="30">
        <f t="shared" si="35"/>
        <v>9.9850757155674899</v>
      </c>
      <c r="BB95" s="30">
        <f t="shared" si="27"/>
        <v>-8</v>
      </c>
    </row>
    <row r="96" spans="6:54" x14ac:dyDescent="0.3">
      <c r="F96" s="6">
        <f t="shared" si="28"/>
        <v>86</v>
      </c>
      <c r="G96" s="24">
        <v>0.97584002875266973</v>
      </c>
      <c r="H96" s="24">
        <v>6.1718982306059655E-2</v>
      </c>
      <c r="I96" s="24">
        <v>0.68246117412130003</v>
      </c>
      <c r="J96" s="24">
        <v>0.78692682808527425</v>
      </c>
      <c r="K96" s="24">
        <v>7.9539552548579362E-2</v>
      </c>
      <c r="L96" s="24">
        <v>0.17778945037134353</v>
      </c>
      <c r="M96" s="24">
        <v>0.38954574760887806</v>
      </c>
      <c r="N96" s="24">
        <v>0.83906781703097177</v>
      </c>
      <c r="O96" s="24">
        <v>0.44996305902269551</v>
      </c>
      <c r="P96" s="24">
        <v>0.25457881088509948</v>
      </c>
      <c r="Q96" s="24">
        <v>9.2359162202931833E-3</v>
      </c>
      <c r="S96" s="3">
        <f t="shared" si="24"/>
        <v>8</v>
      </c>
      <c r="T96" s="4">
        <f t="shared" si="39"/>
        <v>0.53783653829810463</v>
      </c>
      <c r="U96" s="4">
        <f t="shared" si="39"/>
        <v>1.4120295904810274</v>
      </c>
      <c r="V96" s="4">
        <f t="shared" si="39"/>
        <v>2.0146725306722653</v>
      </c>
      <c r="W96" s="4">
        <f t="shared" si="39"/>
        <v>0.54663056407339838</v>
      </c>
      <c r="X96" s="4">
        <f t="shared" si="39"/>
        <v>0.60020172635898128</v>
      </c>
      <c r="Y96" s="4">
        <f t="shared" si="37"/>
        <v>0.77676419724924517</v>
      </c>
      <c r="Z96" s="4">
        <f t="shared" si="37"/>
        <v>2.56038151941048</v>
      </c>
      <c r="AA96" s="4">
        <f t="shared" si="37"/>
        <v>0.85338459420514701</v>
      </c>
      <c r="AB96" s="4" t="str">
        <f t="shared" si="37"/>
        <v/>
      </c>
      <c r="AC96" s="4" t="str">
        <f t="shared" si="37"/>
        <v/>
      </c>
      <c r="AD96" s="5">
        <f t="shared" si="26"/>
        <v>9.3019012607486502</v>
      </c>
      <c r="AF96" s="28">
        <f t="shared" si="40"/>
        <v>0</v>
      </c>
      <c r="AG96" s="28">
        <f t="shared" si="40"/>
        <v>0</v>
      </c>
      <c r="AH96" s="28">
        <f t="shared" si="40"/>
        <v>1.467253067226526E-2</v>
      </c>
      <c r="AI96" s="28">
        <f t="shared" si="40"/>
        <v>0</v>
      </c>
      <c r="AJ96" s="28">
        <f t="shared" si="40"/>
        <v>0</v>
      </c>
      <c r="AK96" s="28">
        <f t="shared" si="38"/>
        <v>0</v>
      </c>
      <c r="AL96" s="28">
        <f t="shared" si="38"/>
        <v>0.56038151941047998</v>
      </c>
      <c r="AM96" s="28">
        <f t="shared" si="38"/>
        <v>0</v>
      </c>
      <c r="AN96" s="28" t="str">
        <f t="shared" si="38"/>
        <v/>
      </c>
      <c r="AO96" s="29" t="str">
        <f t="shared" si="38"/>
        <v/>
      </c>
      <c r="AP96" s="29">
        <f t="shared" si="36"/>
        <v>0.57505405008274524</v>
      </c>
      <c r="AR96" s="28">
        <f t="shared" si="29"/>
        <v>100</v>
      </c>
      <c r="AS96" s="28">
        <f t="shared" si="30"/>
        <v>30</v>
      </c>
      <c r="AT96" s="28">
        <f t="shared" si="31"/>
        <v>50</v>
      </c>
      <c r="AU96" s="28">
        <f t="shared" si="32"/>
        <v>9.3019012607486502</v>
      </c>
      <c r="AV96" s="30">
        <f t="shared" si="33"/>
        <v>10.69809873925135</v>
      </c>
      <c r="AX96" s="28">
        <f t="shared" si="25"/>
        <v>8</v>
      </c>
      <c r="AY96" s="28">
        <f t="shared" si="34"/>
        <v>0.57505405008274524</v>
      </c>
      <c r="AZ96" s="30">
        <f t="shared" si="35"/>
        <v>3.273152789334095</v>
      </c>
      <c r="BB96" s="30">
        <f t="shared" si="27"/>
        <v>-7.4249459499172552</v>
      </c>
    </row>
    <row r="97" spans="6:54" x14ac:dyDescent="0.3">
      <c r="F97" s="6">
        <f t="shared" si="28"/>
        <v>87</v>
      </c>
      <c r="G97" s="24">
        <v>0.33241515376874275</v>
      </c>
      <c r="H97" s="24">
        <v>0.76710252274135227</v>
      </c>
      <c r="I97" s="24">
        <v>0.33760139491677565</v>
      </c>
      <c r="J97" s="24">
        <v>0.15837397096186101</v>
      </c>
      <c r="K97" s="24">
        <v>0.11539246667004566</v>
      </c>
      <c r="L97" s="24">
        <v>0.90345245888831327</v>
      </c>
      <c r="M97" s="24">
        <v>0.33976048683210569</v>
      </c>
      <c r="N97" s="24">
        <v>2.5830970135539033E-2</v>
      </c>
      <c r="O97" s="24">
        <v>0.51694197087590876</v>
      </c>
      <c r="P97" s="24">
        <v>0.32951584974680881</v>
      </c>
      <c r="Q97" s="24">
        <v>0.46276050862890494</v>
      </c>
      <c r="S97" s="3">
        <f t="shared" si="24"/>
        <v>4</v>
      </c>
      <c r="T97" s="4">
        <f t="shared" si="39"/>
        <v>1.8637412635387964</v>
      </c>
      <c r="U97" s="4">
        <f t="shared" si="39"/>
        <v>0.72238538590000312</v>
      </c>
      <c r="V97" s="4">
        <f t="shared" si="39"/>
        <v>0.58868071467557659</v>
      </c>
      <c r="W97" s="4">
        <f t="shared" si="39"/>
        <v>0.56495184374707774</v>
      </c>
      <c r="X97" s="4" t="str">
        <f t="shared" si="39"/>
        <v/>
      </c>
      <c r="Y97" s="4" t="str">
        <f t="shared" si="37"/>
        <v/>
      </c>
      <c r="Z97" s="4" t="str">
        <f t="shared" si="37"/>
        <v/>
      </c>
      <c r="AA97" s="4" t="str">
        <f t="shared" si="37"/>
        <v/>
      </c>
      <c r="AB97" s="4" t="str">
        <f t="shared" si="37"/>
        <v/>
      </c>
      <c r="AC97" s="4" t="str">
        <f t="shared" si="37"/>
        <v/>
      </c>
      <c r="AD97" s="5">
        <f t="shared" si="26"/>
        <v>3.7397592078614541</v>
      </c>
      <c r="AF97" s="28">
        <f t="shared" si="40"/>
        <v>0</v>
      </c>
      <c r="AG97" s="28">
        <f t="shared" si="40"/>
        <v>0</v>
      </c>
      <c r="AH97" s="28">
        <f t="shared" si="40"/>
        <v>0</v>
      </c>
      <c r="AI97" s="28">
        <f t="shared" si="40"/>
        <v>0</v>
      </c>
      <c r="AJ97" s="28" t="str">
        <f t="shared" si="40"/>
        <v/>
      </c>
      <c r="AK97" s="28" t="str">
        <f t="shared" si="38"/>
        <v/>
      </c>
      <c r="AL97" s="28" t="str">
        <f t="shared" si="38"/>
        <v/>
      </c>
      <c r="AM97" s="28" t="str">
        <f t="shared" si="38"/>
        <v/>
      </c>
      <c r="AN97" s="28" t="str">
        <f t="shared" si="38"/>
        <v/>
      </c>
      <c r="AO97" s="29" t="str">
        <f t="shared" si="38"/>
        <v/>
      </c>
      <c r="AP97" s="29">
        <f t="shared" si="36"/>
        <v>0</v>
      </c>
      <c r="AR97" s="28">
        <f t="shared" si="29"/>
        <v>100</v>
      </c>
      <c r="AS97" s="28">
        <f t="shared" si="30"/>
        <v>30</v>
      </c>
      <c r="AT97" s="28">
        <f t="shared" si="31"/>
        <v>50</v>
      </c>
      <c r="AU97" s="28">
        <f t="shared" si="32"/>
        <v>3.7397592078614541</v>
      </c>
      <c r="AV97" s="30">
        <f t="shared" si="33"/>
        <v>16.260240792138546</v>
      </c>
      <c r="AX97" s="28">
        <f t="shared" si="25"/>
        <v>8</v>
      </c>
      <c r="AY97" s="28">
        <f t="shared" si="34"/>
        <v>0</v>
      </c>
      <c r="AZ97" s="30">
        <f t="shared" si="35"/>
        <v>8.2602407921385463</v>
      </c>
      <c r="BB97" s="30">
        <f t="shared" si="27"/>
        <v>-8</v>
      </c>
    </row>
    <row r="98" spans="6:54" x14ac:dyDescent="0.3">
      <c r="F98" s="6">
        <f t="shared" si="28"/>
        <v>88</v>
      </c>
      <c r="G98" s="24">
        <v>0.60360244831098264</v>
      </c>
      <c r="H98" s="24">
        <v>0.45998198230494625</v>
      </c>
      <c r="I98" s="24">
        <v>0.40189801657227431</v>
      </c>
      <c r="J98" s="24">
        <v>3.1506059996354807E-2</v>
      </c>
      <c r="K98" s="24">
        <v>1.5211436520616961E-2</v>
      </c>
      <c r="L98" s="24">
        <v>0.15805482288590122</v>
      </c>
      <c r="M98" s="24">
        <v>0.5429807912514244</v>
      </c>
      <c r="N98" s="24">
        <v>0.11387229333472348</v>
      </c>
      <c r="O98" s="24">
        <v>0.92265530107497784</v>
      </c>
      <c r="P98" s="24">
        <v>0.58402712227434428</v>
      </c>
      <c r="Q98" s="24">
        <v>0.87796638118711723</v>
      </c>
      <c r="S98" s="3">
        <f t="shared" si="24"/>
        <v>5</v>
      </c>
      <c r="T98" s="4">
        <f t="shared" si="39"/>
        <v>0.86777603255090141</v>
      </c>
      <c r="U98" s="4">
        <f t="shared" si="39"/>
        <v>0.79114072601163854</v>
      </c>
      <c r="V98" s="4">
        <f t="shared" si="39"/>
        <v>0.52287651988184292</v>
      </c>
      <c r="W98" s="4">
        <f t="shared" si="39"/>
        <v>0.5141221460416453</v>
      </c>
      <c r="X98" s="4">
        <f t="shared" si="39"/>
        <v>0.58849584857305359</v>
      </c>
      <c r="Y98" s="4" t="str">
        <f t="shared" si="37"/>
        <v/>
      </c>
      <c r="Z98" s="4" t="str">
        <f t="shared" si="37"/>
        <v/>
      </c>
      <c r="AA98" s="4" t="str">
        <f t="shared" si="37"/>
        <v/>
      </c>
      <c r="AB98" s="4" t="str">
        <f t="shared" si="37"/>
        <v/>
      </c>
      <c r="AC98" s="4" t="str">
        <f t="shared" si="37"/>
        <v/>
      </c>
      <c r="AD98" s="5">
        <f t="shared" si="26"/>
        <v>3.284411273059082</v>
      </c>
      <c r="AF98" s="28">
        <f t="shared" si="40"/>
        <v>0</v>
      </c>
      <c r="AG98" s="28">
        <f t="shared" si="40"/>
        <v>0</v>
      </c>
      <c r="AH98" s="28">
        <f t="shared" si="40"/>
        <v>0</v>
      </c>
      <c r="AI98" s="28">
        <f t="shared" si="40"/>
        <v>0</v>
      </c>
      <c r="AJ98" s="28">
        <f t="shared" si="40"/>
        <v>0</v>
      </c>
      <c r="AK98" s="28" t="str">
        <f t="shared" si="38"/>
        <v/>
      </c>
      <c r="AL98" s="28" t="str">
        <f t="shared" si="38"/>
        <v/>
      </c>
      <c r="AM98" s="28" t="str">
        <f t="shared" si="38"/>
        <v/>
      </c>
      <c r="AN98" s="28" t="str">
        <f t="shared" si="38"/>
        <v/>
      </c>
      <c r="AO98" s="29" t="str">
        <f t="shared" si="38"/>
        <v/>
      </c>
      <c r="AP98" s="29">
        <f t="shared" si="36"/>
        <v>0</v>
      </c>
      <c r="AR98" s="28">
        <f t="shared" si="29"/>
        <v>100</v>
      </c>
      <c r="AS98" s="28">
        <f t="shared" si="30"/>
        <v>30</v>
      </c>
      <c r="AT98" s="28">
        <f t="shared" si="31"/>
        <v>50</v>
      </c>
      <c r="AU98" s="28">
        <f t="shared" si="32"/>
        <v>3.284411273059082</v>
      </c>
      <c r="AV98" s="30">
        <f t="shared" si="33"/>
        <v>16.715588726940922</v>
      </c>
      <c r="AX98" s="28">
        <f t="shared" si="25"/>
        <v>8</v>
      </c>
      <c r="AY98" s="28">
        <f t="shared" si="34"/>
        <v>0</v>
      </c>
      <c r="AZ98" s="30">
        <f t="shared" si="35"/>
        <v>8.715588726940922</v>
      </c>
      <c r="BB98" s="30">
        <f t="shared" si="27"/>
        <v>-8</v>
      </c>
    </row>
    <row r="99" spans="6:54" x14ac:dyDescent="0.3">
      <c r="F99" s="6">
        <f t="shared" si="28"/>
        <v>89</v>
      </c>
      <c r="G99" s="24">
        <v>0.54852783739814226</v>
      </c>
      <c r="H99" s="24">
        <v>0.12990093509382394</v>
      </c>
      <c r="I99" s="24">
        <v>0.24843560506563578</v>
      </c>
      <c r="J99" s="24">
        <v>0.8791791936124197</v>
      </c>
      <c r="K99" s="24">
        <v>0.10006122487633728</v>
      </c>
      <c r="L99" s="24">
        <v>0.39762426527480543</v>
      </c>
      <c r="M99" s="24">
        <v>0.20781285978841024</v>
      </c>
      <c r="N99" s="24">
        <v>0.21265451057206564</v>
      </c>
      <c r="O99" s="24">
        <v>1.3536387195248301E-2</v>
      </c>
      <c r="P99" s="24">
        <v>0.79350714698013802</v>
      </c>
      <c r="Q99" s="24">
        <v>0.83946853261061261</v>
      </c>
      <c r="S99" s="3">
        <f t="shared" si="24"/>
        <v>5</v>
      </c>
      <c r="T99" s="4">
        <f t="shared" si="39"/>
        <v>0.57271391077930833</v>
      </c>
      <c r="U99" s="4">
        <f t="shared" si="39"/>
        <v>0.64740196734459765</v>
      </c>
      <c r="V99" s="4">
        <f t="shared" si="39"/>
        <v>3.2389408628321332</v>
      </c>
      <c r="W99" s="4">
        <f t="shared" si="39"/>
        <v>0.55698463238526719</v>
      </c>
      <c r="X99" s="4">
        <f t="shared" si="39"/>
        <v>0.78609782342978218</v>
      </c>
      <c r="Y99" s="4" t="str">
        <f t="shared" si="37"/>
        <v/>
      </c>
      <c r="Z99" s="4" t="str">
        <f t="shared" si="37"/>
        <v/>
      </c>
      <c r="AA99" s="4" t="str">
        <f t="shared" si="37"/>
        <v/>
      </c>
      <c r="AB99" s="4" t="str">
        <f t="shared" si="37"/>
        <v/>
      </c>
      <c r="AC99" s="4" t="str">
        <f t="shared" si="37"/>
        <v/>
      </c>
      <c r="AD99" s="5">
        <f t="shared" si="26"/>
        <v>5.8021391967710878</v>
      </c>
      <c r="AF99" s="28">
        <f t="shared" si="40"/>
        <v>0</v>
      </c>
      <c r="AG99" s="28">
        <f t="shared" si="40"/>
        <v>0</v>
      </c>
      <c r="AH99" s="28">
        <f t="shared" si="40"/>
        <v>1.2389408628321332</v>
      </c>
      <c r="AI99" s="28">
        <f t="shared" si="40"/>
        <v>0</v>
      </c>
      <c r="AJ99" s="28">
        <f t="shared" si="40"/>
        <v>0</v>
      </c>
      <c r="AK99" s="28" t="str">
        <f t="shared" si="38"/>
        <v/>
      </c>
      <c r="AL99" s="28" t="str">
        <f t="shared" si="38"/>
        <v/>
      </c>
      <c r="AM99" s="28" t="str">
        <f t="shared" si="38"/>
        <v/>
      </c>
      <c r="AN99" s="28" t="str">
        <f t="shared" si="38"/>
        <v/>
      </c>
      <c r="AO99" s="29" t="str">
        <f t="shared" si="38"/>
        <v/>
      </c>
      <c r="AP99" s="29">
        <f t="shared" si="36"/>
        <v>1.2389408628321332</v>
      </c>
      <c r="AR99" s="28">
        <f t="shared" si="29"/>
        <v>100</v>
      </c>
      <c r="AS99" s="28">
        <f t="shared" si="30"/>
        <v>30</v>
      </c>
      <c r="AT99" s="28">
        <f t="shared" si="31"/>
        <v>50</v>
      </c>
      <c r="AU99" s="28">
        <f t="shared" si="32"/>
        <v>5.8021391967710878</v>
      </c>
      <c r="AV99" s="30">
        <f t="shared" si="33"/>
        <v>14.197860803228906</v>
      </c>
      <c r="AX99" s="28">
        <f t="shared" si="25"/>
        <v>8</v>
      </c>
      <c r="AY99" s="28">
        <f t="shared" si="34"/>
        <v>1.2389408628321332</v>
      </c>
      <c r="AZ99" s="30">
        <f t="shared" si="35"/>
        <v>7.4368016660610392</v>
      </c>
      <c r="BB99" s="30">
        <f t="shared" si="27"/>
        <v>-6.7610591371678668</v>
      </c>
    </row>
    <row r="100" spans="6:54" x14ac:dyDescent="0.3">
      <c r="F100" s="6">
        <f t="shared" si="28"/>
        <v>90</v>
      </c>
      <c r="G100" s="24">
        <v>0.40742431395167666</v>
      </c>
      <c r="H100" s="24">
        <v>9.0491074899080259E-2</v>
      </c>
      <c r="I100" s="24">
        <v>0.20005029812416364</v>
      </c>
      <c r="J100" s="24">
        <v>1.9903746322389115E-2</v>
      </c>
      <c r="K100" s="24">
        <v>1.084024050789445E-2</v>
      </c>
      <c r="L100" s="24">
        <v>0.19784987255346231</v>
      </c>
      <c r="M100" s="24">
        <v>0.92410747242201252</v>
      </c>
      <c r="N100" s="24">
        <v>0.58742904526576867</v>
      </c>
      <c r="O100" s="24">
        <v>0.10445687362966816</v>
      </c>
      <c r="P100" s="24">
        <v>0.83854840146048815</v>
      </c>
      <c r="Q100" s="24">
        <v>0.28748514420588023</v>
      </c>
      <c r="S100" s="3">
        <f t="shared" si="24"/>
        <v>5</v>
      </c>
      <c r="T100" s="4">
        <f t="shared" si="39"/>
        <v>0.55211736147817581</v>
      </c>
      <c r="U100" s="4">
        <f t="shared" si="39"/>
        <v>0.6141242083520827</v>
      </c>
      <c r="V100" s="4">
        <f t="shared" si="39"/>
        <v>0.51676962945155136</v>
      </c>
      <c r="W100" s="4">
        <f t="shared" si="39"/>
        <v>0.51147602816247928</v>
      </c>
      <c r="X100" s="4">
        <f t="shared" si="39"/>
        <v>0.6127119244224325</v>
      </c>
      <c r="Y100" s="4" t="str">
        <f t="shared" si="37"/>
        <v/>
      </c>
      <c r="Z100" s="4" t="str">
        <f t="shared" si="37"/>
        <v/>
      </c>
      <c r="AA100" s="4" t="str">
        <f t="shared" si="37"/>
        <v/>
      </c>
      <c r="AB100" s="4" t="str">
        <f t="shared" si="37"/>
        <v/>
      </c>
      <c r="AC100" s="4" t="str">
        <f t="shared" si="37"/>
        <v/>
      </c>
      <c r="AD100" s="5">
        <f t="shared" si="26"/>
        <v>2.8071991518667212</v>
      </c>
      <c r="AF100" s="28">
        <f t="shared" si="40"/>
        <v>0</v>
      </c>
      <c r="AG100" s="28">
        <f t="shared" si="40"/>
        <v>0</v>
      </c>
      <c r="AH100" s="28">
        <f t="shared" si="40"/>
        <v>0</v>
      </c>
      <c r="AI100" s="28">
        <f t="shared" si="40"/>
        <v>0</v>
      </c>
      <c r="AJ100" s="28">
        <f t="shared" si="40"/>
        <v>0</v>
      </c>
      <c r="AK100" s="28" t="str">
        <f t="shared" si="38"/>
        <v/>
      </c>
      <c r="AL100" s="28" t="str">
        <f t="shared" si="38"/>
        <v/>
      </c>
      <c r="AM100" s="28" t="str">
        <f t="shared" si="38"/>
        <v/>
      </c>
      <c r="AN100" s="28" t="str">
        <f t="shared" si="38"/>
        <v/>
      </c>
      <c r="AO100" s="29" t="str">
        <f t="shared" si="38"/>
        <v/>
      </c>
      <c r="AP100" s="29">
        <f t="shared" si="36"/>
        <v>0</v>
      </c>
      <c r="AR100" s="28">
        <f t="shared" si="29"/>
        <v>100</v>
      </c>
      <c r="AS100" s="28">
        <f t="shared" si="30"/>
        <v>30</v>
      </c>
      <c r="AT100" s="28">
        <f t="shared" si="31"/>
        <v>50</v>
      </c>
      <c r="AU100" s="28">
        <f t="shared" si="32"/>
        <v>2.8071991518667212</v>
      </c>
      <c r="AV100" s="30">
        <f t="shared" si="33"/>
        <v>17.192800848133274</v>
      </c>
      <c r="AX100" s="28">
        <f t="shared" si="25"/>
        <v>8</v>
      </c>
      <c r="AY100" s="28">
        <f t="shared" si="34"/>
        <v>0</v>
      </c>
      <c r="AZ100" s="30">
        <f t="shared" si="35"/>
        <v>9.1928008481332739</v>
      </c>
      <c r="BB100" s="30">
        <f t="shared" si="27"/>
        <v>-8</v>
      </c>
    </row>
    <row r="101" spans="6:54" x14ac:dyDescent="0.3">
      <c r="F101" s="6">
        <f t="shared" si="28"/>
        <v>91</v>
      </c>
      <c r="G101" s="24">
        <v>0.51237573001391246</v>
      </c>
      <c r="H101" s="24">
        <v>0.72164410631660181</v>
      </c>
      <c r="I101" s="24">
        <v>0.87296695633764532</v>
      </c>
      <c r="J101" s="24">
        <v>0.46402212574218271</v>
      </c>
      <c r="K101" s="24">
        <v>0.81761581955749474</v>
      </c>
      <c r="L101" s="24">
        <v>0.33078789683694565</v>
      </c>
      <c r="M101" s="24">
        <v>2.289401130668911E-2</v>
      </c>
      <c r="N101" s="24">
        <v>6.1980184287968587E-2</v>
      </c>
      <c r="O101" s="24">
        <v>0.67053344356762434</v>
      </c>
      <c r="P101" s="24">
        <v>0.33857316671520754</v>
      </c>
      <c r="Q101" s="24">
        <v>0.7743843749614131</v>
      </c>
      <c r="S101" s="3">
        <f t="shared" si="24"/>
        <v>5</v>
      </c>
      <c r="T101" s="4">
        <f t="shared" si="39"/>
        <v>1.5904576040043921</v>
      </c>
      <c r="U101" s="4">
        <f t="shared" si="39"/>
        <v>3.1106962619853422</v>
      </c>
      <c r="V101" s="4">
        <f t="shared" si="39"/>
        <v>0.87373265976290893</v>
      </c>
      <c r="W101" s="4">
        <f t="shared" si="39"/>
        <v>2.3035020918532867</v>
      </c>
      <c r="X101" s="4">
        <f t="shared" si="39"/>
        <v>0.71590688290048177</v>
      </c>
      <c r="Y101" s="4" t="str">
        <f t="shared" si="37"/>
        <v/>
      </c>
      <c r="Z101" s="4" t="str">
        <f t="shared" si="37"/>
        <v/>
      </c>
      <c r="AA101" s="4" t="str">
        <f t="shared" si="37"/>
        <v/>
      </c>
      <c r="AB101" s="4" t="str">
        <f t="shared" si="37"/>
        <v/>
      </c>
      <c r="AC101" s="4" t="str">
        <f t="shared" si="37"/>
        <v/>
      </c>
      <c r="AD101" s="5">
        <f t="shared" si="26"/>
        <v>8.5942955005064121</v>
      </c>
      <c r="AF101" s="28">
        <f t="shared" si="40"/>
        <v>0</v>
      </c>
      <c r="AG101" s="28">
        <f t="shared" si="40"/>
        <v>1.1106962619853422</v>
      </c>
      <c r="AH101" s="28">
        <f t="shared" si="40"/>
        <v>0</v>
      </c>
      <c r="AI101" s="28">
        <f t="shared" si="40"/>
        <v>0.30350209185328669</v>
      </c>
      <c r="AJ101" s="28">
        <f t="shared" si="40"/>
        <v>0</v>
      </c>
      <c r="AK101" s="28" t="str">
        <f t="shared" si="38"/>
        <v/>
      </c>
      <c r="AL101" s="28" t="str">
        <f t="shared" si="38"/>
        <v/>
      </c>
      <c r="AM101" s="28" t="str">
        <f t="shared" si="38"/>
        <v/>
      </c>
      <c r="AN101" s="28" t="str">
        <f t="shared" si="38"/>
        <v/>
      </c>
      <c r="AO101" s="29" t="str">
        <f t="shared" si="38"/>
        <v/>
      </c>
      <c r="AP101" s="29">
        <f t="shared" si="36"/>
        <v>1.4141983538386289</v>
      </c>
      <c r="AR101" s="28">
        <f t="shared" si="29"/>
        <v>100</v>
      </c>
      <c r="AS101" s="28">
        <f t="shared" si="30"/>
        <v>30</v>
      </c>
      <c r="AT101" s="28">
        <f t="shared" si="31"/>
        <v>50</v>
      </c>
      <c r="AU101" s="28">
        <f t="shared" si="32"/>
        <v>8.5942955005064121</v>
      </c>
      <c r="AV101" s="30">
        <f t="shared" si="33"/>
        <v>11.405704499493595</v>
      </c>
      <c r="AX101" s="28">
        <f t="shared" si="25"/>
        <v>8</v>
      </c>
      <c r="AY101" s="28">
        <f t="shared" si="34"/>
        <v>1.4141983538386289</v>
      </c>
      <c r="AZ101" s="30">
        <f t="shared" si="35"/>
        <v>4.8199028533322235</v>
      </c>
      <c r="BB101" s="30">
        <f t="shared" si="27"/>
        <v>-6.5858016461613715</v>
      </c>
    </row>
    <row r="102" spans="6:54" x14ac:dyDescent="0.3">
      <c r="F102" s="6">
        <f t="shared" si="28"/>
        <v>92</v>
      </c>
      <c r="G102" s="24">
        <v>3.8904038198663726E-2</v>
      </c>
      <c r="H102" s="24">
        <v>0.61613503899061994</v>
      </c>
      <c r="I102" s="24">
        <v>0.5125017908043491</v>
      </c>
      <c r="J102" s="24">
        <v>0.71432562252745324</v>
      </c>
      <c r="K102" s="24">
        <v>0.9188201213180931</v>
      </c>
      <c r="L102" s="24">
        <v>0.35067352464975654</v>
      </c>
      <c r="M102" s="24">
        <v>0.63215942010218718</v>
      </c>
      <c r="N102" s="24">
        <v>0.56920824973410133</v>
      </c>
      <c r="O102" s="24">
        <v>8.7486939381546724E-2</v>
      </c>
      <c r="P102" s="24">
        <v>0.92713115017778724</v>
      </c>
      <c r="Q102" s="24">
        <v>0.58393842577256971</v>
      </c>
      <c r="S102" s="3">
        <f t="shared" si="24"/>
        <v>2</v>
      </c>
      <c r="T102" s="4">
        <f t="shared" si="39"/>
        <v>1.1871769787355528</v>
      </c>
      <c r="U102" s="4">
        <f t="shared" si="39"/>
        <v>0.95289361643328951</v>
      </c>
      <c r="V102" s="4" t="str">
        <f t="shared" si="39"/>
        <v/>
      </c>
      <c r="W102" s="4" t="str">
        <f t="shared" si="39"/>
        <v/>
      </c>
      <c r="X102" s="4" t="str">
        <f t="shared" si="39"/>
        <v/>
      </c>
      <c r="Y102" s="4" t="str">
        <f t="shared" si="37"/>
        <v/>
      </c>
      <c r="Z102" s="4" t="str">
        <f t="shared" si="37"/>
        <v/>
      </c>
      <c r="AA102" s="4" t="str">
        <f t="shared" si="37"/>
        <v/>
      </c>
      <c r="AB102" s="4" t="str">
        <f t="shared" si="37"/>
        <v/>
      </c>
      <c r="AC102" s="4" t="str">
        <f t="shared" si="37"/>
        <v/>
      </c>
      <c r="AD102" s="5">
        <f t="shared" si="26"/>
        <v>2.1400705951688423</v>
      </c>
      <c r="AF102" s="28">
        <f t="shared" si="40"/>
        <v>0</v>
      </c>
      <c r="AG102" s="28">
        <f t="shared" si="40"/>
        <v>0</v>
      </c>
      <c r="AH102" s="28" t="str">
        <f t="shared" si="40"/>
        <v/>
      </c>
      <c r="AI102" s="28" t="str">
        <f t="shared" si="40"/>
        <v/>
      </c>
      <c r="AJ102" s="28" t="str">
        <f t="shared" si="40"/>
        <v/>
      </c>
      <c r="AK102" s="28" t="str">
        <f t="shared" si="38"/>
        <v/>
      </c>
      <c r="AL102" s="28" t="str">
        <f t="shared" si="38"/>
        <v/>
      </c>
      <c r="AM102" s="28" t="str">
        <f t="shared" si="38"/>
        <v/>
      </c>
      <c r="AN102" s="28" t="str">
        <f t="shared" si="38"/>
        <v/>
      </c>
      <c r="AO102" s="29" t="str">
        <f t="shared" si="38"/>
        <v/>
      </c>
      <c r="AP102" s="29">
        <f t="shared" si="36"/>
        <v>0</v>
      </c>
      <c r="AR102" s="28">
        <f t="shared" si="29"/>
        <v>100</v>
      </c>
      <c r="AS102" s="28">
        <f t="shared" si="30"/>
        <v>30</v>
      </c>
      <c r="AT102" s="28">
        <f t="shared" si="31"/>
        <v>50</v>
      </c>
      <c r="AU102" s="28">
        <f t="shared" si="32"/>
        <v>2.1400705951688423</v>
      </c>
      <c r="AV102" s="30">
        <f t="shared" si="33"/>
        <v>17.859929404831163</v>
      </c>
      <c r="AX102" s="28">
        <f t="shared" si="25"/>
        <v>8</v>
      </c>
      <c r="AY102" s="28">
        <f t="shared" si="34"/>
        <v>0</v>
      </c>
      <c r="AZ102" s="30">
        <f t="shared" si="35"/>
        <v>9.8599294048311634</v>
      </c>
      <c r="BB102" s="30">
        <f t="shared" si="27"/>
        <v>-8</v>
      </c>
    </row>
    <row r="103" spans="6:54" x14ac:dyDescent="0.3">
      <c r="F103" s="6">
        <f t="shared" si="28"/>
        <v>93</v>
      </c>
      <c r="G103" s="24">
        <v>0.56326996524590334</v>
      </c>
      <c r="H103" s="24">
        <v>0.99227634199224535</v>
      </c>
      <c r="I103" s="24">
        <v>0.89386006823089448</v>
      </c>
      <c r="J103" s="24">
        <v>0.30588273554001832</v>
      </c>
      <c r="K103" s="24">
        <v>0.95774947281974376</v>
      </c>
      <c r="L103" s="24">
        <v>0.69967187415145349</v>
      </c>
      <c r="M103" s="24">
        <v>0.56647216623076202</v>
      </c>
      <c r="N103" s="24">
        <v>0.96731602016133822</v>
      </c>
      <c r="O103" s="24">
        <v>0.32795654909042637</v>
      </c>
      <c r="P103" s="24">
        <v>0.98102375634751449</v>
      </c>
      <c r="Q103" s="24">
        <v>0.24586777140458871</v>
      </c>
      <c r="S103" s="3">
        <f t="shared" si="24"/>
        <v>5</v>
      </c>
      <c r="T103" s="4">
        <f t="shared" si="39"/>
        <v>20.246442199893259</v>
      </c>
      <c r="U103" s="4">
        <f t="shared" si="39"/>
        <v>3.5903105376673694</v>
      </c>
      <c r="V103" s="4">
        <f t="shared" si="39"/>
        <v>0.6933665542106745</v>
      </c>
      <c r="W103" s="4">
        <f t="shared" si="39"/>
        <v>7.0724843435313183</v>
      </c>
      <c r="X103" s="4">
        <f t="shared" si="39"/>
        <v>1.4851989561809971</v>
      </c>
      <c r="Y103" s="4" t="str">
        <f t="shared" si="37"/>
        <v/>
      </c>
      <c r="Z103" s="4" t="str">
        <f t="shared" si="37"/>
        <v/>
      </c>
      <c r="AA103" s="4" t="str">
        <f t="shared" si="37"/>
        <v/>
      </c>
      <c r="AB103" s="4" t="str">
        <f t="shared" si="37"/>
        <v/>
      </c>
      <c r="AC103" s="4" t="str">
        <f t="shared" si="37"/>
        <v/>
      </c>
      <c r="AD103" s="5">
        <f t="shared" si="26"/>
        <v>33.087802591483616</v>
      </c>
      <c r="AF103" s="28">
        <f t="shared" si="40"/>
        <v>18.246442199893259</v>
      </c>
      <c r="AG103" s="28">
        <f t="shared" si="40"/>
        <v>1.5903105376673694</v>
      </c>
      <c r="AH103" s="28">
        <f t="shared" si="40"/>
        <v>0</v>
      </c>
      <c r="AI103" s="28">
        <f t="shared" si="40"/>
        <v>5.0724843435313183</v>
      </c>
      <c r="AJ103" s="28">
        <f t="shared" si="40"/>
        <v>0</v>
      </c>
      <c r="AK103" s="28" t="str">
        <f t="shared" si="38"/>
        <v/>
      </c>
      <c r="AL103" s="28" t="str">
        <f t="shared" si="38"/>
        <v/>
      </c>
      <c r="AM103" s="28" t="str">
        <f t="shared" si="38"/>
        <v/>
      </c>
      <c r="AN103" s="28" t="str">
        <f t="shared" si="38"/>
        <v/>
      </c>
      <c r="AO103" s="29" t="str">
        <f t="shared" si="38"/>
        <v/>
      </c>
      <c r="AP103" s="29">
        <f t="shared" si="36"/>
        <v>24.909237081091948</v>
      </c>
      <c r="AR103" s="28">
        <f t="shared" si="29"/>
        <v>100</v>
      </c>
      <c r="AS103" s="28">
        <f t="shared" si="30"/>
        <v>30</v>
      </c>
      <c r="AT103" s="28">
        <f t="shared" si="31"/>
        <v>50</v>
      </c>
      <c r="AU103" s="28">
        <f t="shared" si="32"/>
        <v>33.087802591483616</v>
      </c>
      <c r="AV103" s="30">
        <f t="shared" si="33"/>
        <v>-13.087802591483609</v>
      </c>
      <c r="AX103" s="28">
        <f t="shared" si="25"/>
        <v>8</v>
      </c>
      <c r="AY103" s="28">
        <f t="shared" si="34"/>
        <v>24.909237081091948</v>
      </c>
      <c r="AZ103" s="30">
        <f t="shared" si="35"/>
        <v>3.8214344896083396</v>
      </c>
      <c r="BB103" s="30">
        <f t="shared" si="27"/>
        <v>16.909237081091948</v>
      </c>
    </row>
    <row r="104" spans="6:54" x14ac:dyDescent="0.3">
      <c r="F104" s="6">
        <f t="shared" si="28"/>
        <v>94</v>
      </c>
      <c r="G104" s="24">
        <v>0.62477036227549387</v>
      </c>
      <c r="H104" s="24">
        <v>0.18961373110822211</v>
      </c>
      <c r="I104" s="24">
        <v>0.59329433722936709</v>
      </c>
      <c r="J104" s="24">
        <v>7.3178095206255511E-3</v>
      </c>
      <c r="K104" s="24">
        <v>0.36912046377399732</v>
      </c>
      <c r="L104" s="24">
        <v>0.33048444557396062</v>
      </c>
      <c r="M104" s="24">
        <v>6.155755871046098E-2</v>
      </c>
      <c r="N104" s="24">
        <v>0.33260899964370327</v>
      </c>
      <c r="O104" s="24">
        <v>0.2228182469009139</v>
      </c>
      <c r="P104" s="24">
        <v>0.58240829081121481</v>
      </c>
      <c r="Q104" s="24">
        <v>0.76602524462825006</v>
      </c>
      <c r="S104" s="3">
        <f t="shared" si="24"/>
        <v>6</v>
      </c>
      <c r="T104" s="4">
        <f t="shared" si="39"/>
        <v>0.60749731136516694</v>
      </c>
      <c r="U104" s="4">
        <f t="shared" si="39"/>
        <v>1.1257257058718284</v>
      </c>
      <c r="V104" s="4">
        <f t="shared" si="39"/>
        <v>0.50912217211316391</v>
      </c>
      <c r="W104" s="4">
        <f t="shared" si="39"/>
        <v>0.7542681150253332</v>
      </c>
      <c r="X104" s="4">
        <f t="shared" si="39"/>
        <v>0.71562158041847479</v>
      </c>
      <c r="Y104" s="4">
        <f t="shared" si="37"/>
        <v>0.53775733584077789</v>
      </c>
      <c r="Z104" s="4" t="str">
        <f t="shared" si="37"/>
        <v/>
      </c>
      <c r="AA104" s="4" t="str">
        <f t="shared" si="37"/>
        <v/>
      </c>
      <c r="AB104" s="4" t="str">
        <f t="shared" si="37"/>
        <v/>
      </c>
      <c r="AC104" s="4" t="str">
        <f t="shared" si="37"/>
        <v/>
      </c>
      <c r="AD104" s="5">
        <f t="shared" si="26"/>
        <v>4.2499922206347449</v>
      </c>
      <c r="AF104" s="28">
        <f t="shared" si="40"/>
        <v>0</v>
      </c>
      <c r="AG104" s="28">
        <f t="shared" si="40"/>
        <v>0</v>
      </c>
      <c r="AH104" s="28">
        <f t="shared" si="40"/>
        <v>0</v>
      </c>
      <c r="AI104" s="28">
        <f t="shared" si="40"/>
        <v>0</v>
      </c>
      <c r="AJ104" s="28">
        <f t="shared" si="40"/>
        <v>0</v>
      </c>
      <c r="AK104" s="28">
        <f t="shared" si="38"/>
        <v>0</v>
      </c>
      <c r="AL104" s="28" t="str">
        <f t="shared" si="38"/>
        <v/>
      </c>
      <c r="AM104" s="28" t="str">
        <f t="shared" si="38"/>
        <v/>
      </c>
      <c r="AN104" s="28" t="str">
        <f t="shared" si="38"/>
        <v/>
      </c>
      <c r="AO104" s="29" t="str">
        <f t="shared" si="38"/>
        <v/>
      </c>
      <c r="AP104" s="29">
        <f t="shared" si="36"/>
        <v>0</v>
      </c>
      <c r="AR104" s="28">
        <f t="shared" si="29"/>
        <v>100</v>
      </c>
      <c r="AS104" s="28">
        <f t="shared" si="30"/>
        <v>30</v>
      </c>
      <c r="AT104" s="28">
        <f t="shared" si="31"/>
        <v>50</v>
      </c>
      <c r="AU104" s="28">
        <f t="shared" si="32"/>
        <v>4.2499922206347449</v>
      </c>
      <c r="AV104" s="30">
        <f t="shared" si="33"/>
        <v>15.750007779365262</v>
      </c>
      <c r="AX104" s="28">
        <f t="shared" si="25"/>
        <v>8</v>
      </c>
      <c r="AY104" s="28">
        <f t="shared" si="34"/>
        <v>0</v>
      </c>
      <c r="AZ104" s="30">
        <f t="shared" si="35"/>
        <v>7.7500077793652622</v>
      </c>
      <c r="BB104" s="30">
        <f t="shared" si="27"/>
        <v>-8</v>
      </c>
    </row>
    <row r="105" spans="6:54" x14ac:dyDescent="0.3">
      <c r="F105" s="6">
        <f t="shared" si="28"/>
        <v>95</v>
      </c>
      <c r="G105" s="24">
        <v>0.28706227302351695</v>
      </c>
      <c r="H105" s="24">
        <v>0.39762715054032738</v>
      </c>
      <c r="I105" s="24">
        <v>0.48684834102260255</v>
      </c>
      <c r="J105" s="24">
        <v>0.60306227572681681</v>
      </c>
      <c r="K105" s="24">
        <v>0.81889001264266692</v>
      </c>
      <c r="L105" s="24">
        <v>0.73220689685779794</v>
      </c>
      <c r="M105" s="24">
        <v>0.82274147151532395</v>
      </c>
      <c r="N105" s="24">
        <v>0.64215622840791797</v>
      </c>
      <c r="O105" s="24">
        <v>0.57424703499869301</v>
      </c>
      <c r="P105" s="24">
        <v>0.71453500683197868</v>
      </c>
      <c r="Q105" s="24">
        <v>4.9463182708563536E-2</v>
      </c>
      <c r="S105" s="3">
        <f t="shared" si="24"/>
        <v>4</v>
      </c>
      <c r="T105" s="4">
        <f t="shared" si="39"/>
        <v>0.78610120309954656</v>
      </c>
      <c r="U105" s="4">
        <f t="shared" si="39"/>
        <v>0.90915181445722582</v>
      </c>
      <c r="V105" s="4">
        <f t="shared" si="39"/>
        <v>1.1511859127015391</v>
      </c>
      <c r="W105" s="4">
        <f t="shared" si="39"/>
        <v>2.3173019659296399</v>
      </c>
      <c r="X105" s="4" t="str">
        <f t="shared" si="39"/>
        <v/>
      </c>
      <c r="Y105" s="4" t="str">
        <f t="shared" si="37"/>
        <v/>
      </c>
      <c r="Z105" s="4" t="str">
        <f t="shared" si="37"/>
        <v/>
      </c>
      <c r="AA105" s="4" t="str">
        <f t="shared" si="37"/>
        <v/>
      </c>
      <c r="AB105" s="4" t="str">
        <f t="shared" si="37"/>
        <v/>
      </c>
      <c r="AC105" s="4" t="str">
        <f t="shared" si="37"/>
        <v/>
      </c>
      <c r="AD105" s="5">
        <f t="shared" si="26"/>
        <v>5.1637408961879512</v>
      </c>
      <c r="AF105" s="28">
        <f t="shared" si="40"/>
        <v>0</v>
      </c>
      <c r="AG105" s="28">
        <f t="shared" si="40"/>
        <v>0</v>
      </c>
      <c r="AH105" s="28">
        <f t="shared" si="40"/>
        <v>0</v>
      </c>
      <c r="AI105" s="28">
        <f t="shared" si="40"/>
        <v>0.31730196592963988</v>
      </c>
      <c r="AJ105" s="28" t="str">
        <f t="shared" si="40"/>
        <v/>
      </c>
      <c r="AK105" s="28" t="str">
        <f t="shared" si="38"/>
        <v/>
      </c>
      <c r="AL105" s="28" t="str">
        <f t="shared" si="38"/>
        <v/>
      </c>
      <c r="AM105" s="28" t="str">
        <f t="shared" si="38"/>
        <v/>
      </c>
      <c r="AN105" s="28" t="str">
        <f t="shared" si="38"/>
        <v/>
      </c>
      <c r="AO105" s="29" t="str">
        <f t="shared" si="38"/>
        <v/>
      </c>
      <c r="AP105" s="29">
        <f t="shared" si="36"/>
        <v>0.31730196592963988</v>
      </c>
      <c r="AR105" s="28">
        <f t="shared" si="29"/>
        <v>100</v>
      </c>
      <c r="AS105" s="28">
        <f t="shared" si="30"/>
        <v>30</v>
      </c>
      <c r="AT105" s="28">
        <f t="shared" si="31"/>
        <v>50</v>
      </c>
      <c r="AU105" s="28">
        <f t="shared" si="32"/>
        <v>5.1637408961879512</v>
      </c>
      <c r="AV105" s="30">
        <f t="shared" si="33"/>
        <v>14.836259103812054</v>
      </c>
      <c r="AX105" s="28">
        <f t="shared" si="25"/>
        <v>8</v>
      </c>
      <c r="AY105" s="28">
        <f t="shared" si="34"/>
        <v>0.31730196592963988</v>
      </c>
      <c r="AZ105" s="30">
        <f t="shared" si="35"/>
        <v>7.153561069741694</v>
      </c>
      <c r="BB105" s="30">
        <f t="shared" si="27"/>
        <v>-7.6826980340703601</v>
      </c>
    </row>
    <row r="106" spans="6:54" x14ac:dyDescent="0.3">
      <c r="F106" s="6">
        <f t="shared" si="28"/>
        <v>96</v>
      </c>
      <c r="G106" s="24">
        <v>0.59080521491510785</v>
      </c>
      <c r="H106" s="24">
        <v>0.13245212735070588</v>
      </c>
      <c r="I106" s="24">
        <v>0.78190844399447412</v>
      </c>
      <c r="J106" s="24">
        <v>0.1419945020219624</v>
      </c>
      <c r="K106" s="24">
        <v>0.91672607629819092</v>
      </c>
      <c r="L106" s="24">
        <v>0.61070025339840595</v>
      </c>
      <c r="M106" s="24">
        <v>0.89570230336984424</v>
      </c>
      <c r="N106" s="24">
        <v>0.8632085716627218</v>
      </c>
      <c r="O106" s="24">
        <v>0.79778769781607095</v>
      </c>
      <c r="P106" s="24">
        <v>0.53238687771416837</v>
      </c>
      <c r="Q106" s="24">
        <v>0.25406045926794385</v>
      </c>
      <c r="S106" s="3">
        <f t="shared" si="24"/>
        <v>5</v>
      </c>
      <c r="T106" s="4">
        <f t="shared" si="39"/>
        <v>0.57410334153914466</v>
      </c>
      <c r="U106" s="4">
        <f t="shared" si="39"/>
        <v>1.9742020338933004</v>
      </c>
      <c r="V106" s="4">
        <f t="shared" si="39"/>
        <v>0.57936970024028978</v>
      </c>
      <c r="W106" s="4">
        <f t="shared" si="39"/>
        <v>4.3310912463708604</v>
      </c>
      <c r="X106" s="4">
        <f t="shared" si="39"/>
        <v>1.1719370103180675</v>
      </c>
      <c r="Y106" s="4" t="str">
        <f t="shared" si="37"/>
        <v/>
      </c>
      <c r="Z106" s="4" t="str">
        <f t="shared" si="37"/>
        <v/>
      </c>
      <c r="AA106" s="4" t="str">
        <f t="shared" si="37"/>
        <v/>
      </c>
      <c r="AB106" s="4" t="str">
        <f t="shared" si="37"/>
        <v/>
      </c>
      <c r="AC106" s="4" t="str">
        <f t="shared" si="37"/>
        <v/>
      </c>
      <c r="AD106" s="5">
        <f t="shared" si="26"/>
        <v>8.6307033323616622</v>
      </c>
      <c r="AF106" s="28">
        <f t="shared" si="40"/>
        <v>0</v>
      </c>
      <c r="AG106" s="28">
        <f t="shared" si="40"/>
        <v>0</v>
      </c>
      <c r="AH106" s="28">
        <f t="shared" si="40"/>
        <v>0</v>
      </c>
      <c r="AI106" s="28">
        <f t="shared" si="40"/>
        <v>2.3310912463708604</v>
      </c>
      <c r="AJ106" s="28">
        <f t="shared" si="40"/>
        <v>0</v>
      </c>
      <c r="AK106" s="28" t="str">
        <f t="shared" si="38"/>
        <v/>
      </c>
      <c r="AL106" s="28" t="str">
        <f t="shared" si="38"/>
        <v/>
      </c>
      <c r="AM106" s="28" t="str">
        <f t="shared" si="38"/>
        <v/>
      </c>
      <c r="AN106" s="28" t="str">
        <f t="shared" si="38"/>
        <v/>
      </c>
      <c r="AO106" s="29" t="str">
        <f t="shared" si="38"/>
        <v/>
      </c>
      <c r="AP106" s="29">
        <f t="shared" si="36"/>
        <v>2.3310912463708604</v>
      </c>
      <c r="AR106" s="28">
        <f t="shared" si="29"/>
        <v>100</v>
      </c>
      <c r="AS106" s="28">
        <f t="shared" si="30"/>
        <v>30</v>
      </c>
      <c r="AT106" s="28">
        <f t="shared" si="31"/>
        <v>50</v>
      </c>
      <c r="AU106" s="28">
        <f t="shared" si="32"/>
        <v>8.6307033323616622</v>
      </c>
      <c r="AV106" s="30">
        <f t="shared" si="33"/>
        <v>11.369296667638338</v>
      </c>
      <c r="AX106" s="28">
        <f t="shared" si="25"/>
        <v>8</v>
      </c>
      <c r="AY106" s="28">
        <f t="shared" si="34"/>
        <v>2.3310912463708604</v>
      </c>
      <c r="AZ106" s="30">
        <f t="shared" si="35"/>
        <v>5.7003879140091982</v>
      </c>
      <c r="BB106" s="30">
        <f t="shared" si="27"/>
        <v>-5.6689087536291396</v>
      </c>
    </row>
    <row r="107" spans="6:54" x14ac:dyDescent="0.3">
      <c r="F107" s="6">
        <f t="shared" si="28"/>
        <v>97</v>
      </c>
      <c r="G107" s="24">
        <v>2.7928670875584816E-2</v>
      </c>
      <c r="H107" s="24">
        <v>0.76924490710304827</v>
      </c>
      <c r="I107" s="24">
        <v>0.87400430933078055</v>
      </c>
      <c r="J107" s="24">
        <v>0.61743611192082926</v>
      </c>
      <c r="K107" s="24">
        <v>0.21062983972958749</v>
      </c>
      <c r="L107" s="24">
        <v>0.84438013300798342</v>
      </c>
      <c r="M107" s="24">
        <v>0.92280756424853916</v>
      </c>
      <c r="N107" s="24">
        <v>5.9749055227929948E-2</v>
      </c>
      <c r="O107" s="24">
        <v>0.27014852817420443</v>
      </c>
      <c r="P107" s="24">
        <v>0.3159738691210332</v>
      </c>
      <c r="Q107" s="24">
        <v>7.8080632696204799E-2</v>
      </c>
      <c r="S107" s="3">
        <f t="shared" si="24"/>
        <v>2</v>
      </c>
      <c r="T107" s="4">
        <f t="shared" si="39"/>
        <v>1.8789541971601524</v>
      </c>
      <c r="U107" s="4">
        <f t="shared" si="39"/>
        <v>3.1313810868042999</v>
      </c>
      <c r="V107" s="4" t="str">
        <f t="shared" si="39"/>
        <v/>
      </c>
      <c r="W107" s="4" t="str">
        <f t="shared" si="39"/>
        <v/>
      </c>
      <c r="X107" s="4" t="str">
        <f t="shared" si="39"/>
        <v/>
      </c>
      <c r="Y107" s="4" t="str">
        <f t="shared" si="37"/>
        <v/>
      </c>
      <c r="Z107" s="4" t="str">
        <f t="shared" si="37"/>
        <v/>
      </c>
      <c r="AA107" s="4" t="str">
        <f t="shared" si="37"/>
        <v/>
      </c>
      <c r="AB107" s="4" t="str">
        <f t="shared" si="37"/>
        <v/>
      </c>
      <c r="AC107" s="4" t="str">
        <f t="shared" si="37"/>
        <v/>
      </c>
      <c r="AD107" s="5">
        <f t="shared" si="26"/>
        <v>5.0103352839644524</v>
      </c>
      <c r="AF107" s="28">
        <f t="shared" si="40"/>
        <v>0</v>
      </c>
      <c r="AG107" s="28">
        <f t="shared" si="40"/>
        <v>1.1313810868042999</v>
      </c>
      <c r="AH107" s="28" t="str">
        <f t="shared" si="40"/>
        <v/>
      </c>
      <c r="AI107" s="28" t="str">
        <f t="shared" si="40"/>
        <v/>
      </c>
      <c r="AJ107" s="28" t="str">
        <f t="shared" si="40"/>
        <v/>
      </c>
      <c r="AK107" s="28" t="str">
        <f t="shared" si="38"/>
        <v/>
      </c>
      <c r="AL107" s="28" t="str">
        <f t="shared" si="38"/>
        <v/>
      </c>
      <c r="AM107" s="28" t="str">
        <f t="shared" si="38"/>
        <v/>
      </c>
      <c r="AN107" s="28" t="str">
        <f t="shared" si="38"/>
        <v/>
      </c>
      <c r="AO107" s="29" t="str">
        <f t="shared" si="38"/>
        <v/>
      </c>
      <c r="AP107" s="29">
        <f t="shared" si="36"/>
        <v>1.1313810868042999</v>
      </c>
      <c r="AR107" s="28">
        <f t="shared" si="29"/>
        <v>100</v>
      </c>
      <c r="AS107" s="28">
        <f t="shared" si="30"/>
        <v>30</v>
      </c>
      <c r="AT107" s="28">
        <f t="shared" si="31"/>
        <v>50</v>
      </c>
      <c r="AU107" s="28">
        <f t="shared" si="32"/>
        <v>5.0103352839644524</v>
      </c>
      <c r="AV107" s="30">
        <f t="shared" si="33"/>
        <v>14.989664716035549</v>
      </c>
      <c r="AX107" s="28">
        <f t="shared" si="25"/>
        <v>8</v>
      </c>
      <c r="AY107" s="28">
        <f t="shared" si="34"/>
        <v>1.1313810868042999</v>
      </c>
      <c r="AZ107" s="30">
        <f t="shared" si="35"/>
        <v>8.1210458028398484</v>
      </c>
      <c r="BB107" s="30">
        <f t="shared" si="27"/>
        <v>-6.8686189131957001</v>
      </c>
    </row>
    <row r="108" spans="6:54" x14ac:dyDescent="0.3">
      <c r="F108" s="6">
        <f t="shared" si="28"/>
        <v>98</v>
      </c>
      <c r="G108" s="24">
        <v>0.20315964012094778</v>
      </c>
      <c r="H108" s="24">
        <v>2.7951967185113502E-2</v>
      </c>
      <c r="I108" s="24">
        <v>0.35710424801902874</v>
      </c>
      <c r="J108" s="24">
        <v>0.71673748424128625</v>
      </c>
      <c r="K108" s="24">
        <v>0.46739137051830115</v>
      </c>
      <c r="L108" s="24">
        <v>0.19615560537537791</v>
      </c>
      <c r="M108" s="24">
        <v>0.79610632366985534</v>
      </c>
      <c r="N108" s="24">
        <v>0.22556941353010362</v>
      </c>
      <c r="O108" s="24">
        <v>0.44179011255166711</v>
      </c>
      <c r="P108" s="24">
        <v>0.68137661314508491</v>
      </c>
      <c r="Q108" s="24">
        <v>0.15682550087390013</v>
      </c>
      <c r="S108" s="3">
        <f t="shared" si="24"/>
        <v>4</v>
      </c>
      <c r="T108" s="4">
        <f t="shared" si="39"/>
        <v>0.52105036882512268</v>
      </c>
      <c r="U108" s="4">
        <f t="shared" si="39"/>
        <v>0.74172750593354919</v>
      </c>
      <c r="V108" s="4">
        <f t="shared" si="39"/>
        <v>1.5656763336846431</v>
      </c>
      <c r="W108" s="4">
        <f t="shared" si="39"/>
        <v>0.87876955113222788</v>
      </c>
      <c r="X108" s="4" t="str">
        <f t="shared" si="39"/>
        <v/>
      </c>
      <c r="Y108" s="4" t="str">
        <f t="shared" si="37"/>
        <v/>
      </c>
      <c r="Z108" s="4" t="str">
        <f t="shared" si="37"/>
        <v/>
      </c>
      <c r="AA108" s="4" t="str">
        <f t="shared" si="37"/>
        <v/>
      </c>
      <c r="AB108" s="4" t="str">
        <f t="shared" si="37"/>
        <v/>
      </c>
      <c r="AC108" s="4" t="str">
        <f t="shared" si="37"/>
        <v/>
      </c>
      <c r="AD108" s="5">
        <f t="shared" si="26"/>
        <v>3.7072237595755428</v>
      </c>
      <c r="AF108" s="28">
        <f t="shared" si="40"/>
        <v>0</v>
      </c>
      <c r="AG108" s="28">
        <f t="shared" si="40"/>
        <v>0</v>
      </c>
      <c r="AH108" s="28">
        <f t="shared" si="40"/>
        <v>0</v>
      </c>
      <c r="AI108" s="28">
        <f t="shared" si="40"/>
        <v>0</v>
      </c>
      <c r="AJ108" s="28" t="str">
        <f t="shared" si="40"/>
        <v/>
      </c>
      <c r="AK108" s="28" t="str">
        <f t="shared" si="38"/>
        <v/>
      </c>
      <c r="AL108" s="28" t="str">
        <f t="shared" si="38"/>
        <v/>
      </c>
      <c r="AM108" s="28" t="str">
        <f t="shared" si="38"/>
        <v/>
      </c>
      <c r="AN108" s="28" t="str">
        <f t="shared" si="38"/>
        <v/>
      </c>
      <c r="AO108" s="29" t="str">
        <f t="shared" si="38"/>
        <v/>
      </c>
      <c r="AP108" s="29">
        <f t="shared" si="36"/>
        <v>0</v>
      </c>
      <c r="AR108" s="28">
        <f t="shared" si="29"/>
        <v>100</v>
      </c>
      <c r="AS108" s="28">
        <f t="shared" si="30"/>
        <v>30</v>
      </c>
      <c r="AT108" s="28">
        <f t="shared" si="31"/>
        <v>50</v>
      </c>
      <c r="AU108" s="28">
        <f t="shared" si="32"/>
        <v>3.7072237595755428</v>
      </c>
      <c r="AV108" s="30">
        <f t="shared" si="33"/>
        <v>16.292776240424459</v>
      </c>
      <c r="AX108" s="28">
        <f t="shared" si="25"/>
        <v>8</v>
      </c>
      <c r="AY108" s="28">
        <f t="shared" si="34"/>
        <v>0</v>
      </c>
      <c r="AZ108" s="30">
        <f t="shared" si="35"/>
        <v>8.2927762404244589</v>
      </c>
      <c r="BB108" s="30">
        <f t="shared" si="27"/>
        <v>-8</v>
      </c>
    </row>
    <row r="109" spans="6:54" x14ac:dyDescent="0.3">
      <c r="F109" s="6">
        <f t="shared" si="28"/>
        <v>99</v>
      </c>
      <c r="G109" s="24">
        <v>0.1595425783433525</v>
      </c>
      <c r="H109" s="24">
        <v>0.64268731956851544</v>
      </c>
      <c r="I109" s="24">
        <v>0.1941533487914443</v>
      </c>
      <c r="J109" s="24">
        <v>0.52033842101711592</v>
      </c>
      <c r="K109" s="24">
        <v>0.36635457216909295</v>
      </c>
      <c r="L109" s="24">
        <v>0.28428232171350265</v>
      </c>
      <c r="M109" s="24">
        <v>0.14433857512436676</v>
      </c>
      <c r="N109" s="24">
        <v>0.265221335711046</v>
      </c>
      <c r="O109" s="24">
        <v>0.86752175109876928</v>
      </c>
      <c r="P109" s="24">
        <v>0.65942754111469293</v>
      </c>
      <c r="Q109" s="24">
        <v>0.96968454101424384</v>
      </c>
      <c r="S109" s="3">
        <f t="shared" si="24"/>
        <v>3</v>
      </c>
      <c r="T109" s="4">
        <f t="shared" si="39"/>
        <v>1.2678728325832727</v>
      </c>
      <c r="U109" s="4">
        <f t="shared" si="39"/>
        <v>0.6103576744421455</v>
      </c>
      <c r="V109" s="4">
        <f t="shared" si="39"/>
        <v>0.96717628228075792</v>
      </c>
      <c r="W109" s="4" t="str">
        <f t="shared" si="39"/>
        <v/>
      </c>
      <c r="X109" s="4" t="str">
        <f t="shared" si="39"/>
        <v/>
      </c>
      <c r="Y109" s="4" t="str">
        <f t="shared" si="37"/>
        <v/>
      </c>
      <c r="Z109" s="4" t="str">
        <f t="shared" si="37"/>
        <v/>
      </c>
      <c r="AA109" s="4" t="str">
        <f t="shared" si="37"/>
        <v/>
      </c>
      <c r="AB109" s="4" t="str">
        <f t="shared" si="37"/>
        <v/>
      </c>
      <c r="AC109" s="4" t="str">
        <f t="shared" si="37"/>
        <v/>
      </c>
      <c r="AD109" s="5">
        <f t="shared" si="26"/>
        <v>2.8454067893061761</v>
      </c>
      <c r="AF109" s="28">
        <f t="shared" si="40"/>
        <v>0</v>
      </c>
      <c r="AG109" s="28">
        <f t="shared" si="40"/>
        <v>0</v>
      </c>
      <c r="AH109" s="28">
        <f t="shared" si="40"/>
        <v>0</v>
      </c>
      <c r="AI109" s="28" t="str">
        <f t="shared" si="40"/>
        <v/>
      </c>
      <c r="AJ109" s="28" t="str">
        <f t="shared" si="40"/>
        <v/>
      </c>
      <c r="AK109" s="28" t="str">
        <f t="shared" si="38"/>
        <v/>
      </c>
      <c r="AL109" s="28" t="str">
        <f t="shared" si="38"/>
        <v/>
      </c>
      <c r="AM109" s="28" t="str">
        <f t="shared" si="38"/>
        <v/>
      </c>
      <c r="AN109" s="28" t="str">
        <f t="shared" si="38"/>
        <v/>
      </c>
      <c r="AO109" s="29" t="str">
        <f t="shared" si="38"/>
        <v/>
      </c>
      <c r="AP109" s="29">
        <f t="shared" si="36"/>
        <v>0</v>
      </c>
      <c r="AR109" s="28">
        <f t="shared" si="29"/>
        <v>100</v>
      </c>
      <c r="AS109" s="28">
        <f t="shared" si="30"/>
        <v>30</v>
      </c>
      <c r="AT109" s="28">
        <f t="shared" si="31"/>
        <v>50</v>
      </c>
      <c r="AU109" s="28">
        <f t="shared" si="32"/>
        <v>2.8454067893061761</v>
      </c>
      <c r="AV109" s="30">
        <f t="shared" si="33"/>
        <v>17.154593210693818</v>
      </c>
      <c r="AX109" s="28">
        <f t="shared" si="25"/>
        <v>8</v>
      </c>
      <c r="AY109" s="28">
        <f t="shared" si="34"/>
        <v>0</v>
      </c>
      <c r="AZ109" s="30">
        <f t="shared" si="35"/>
        <v>9.1545932106938182</v>
      </c>
      <c r="BB109" s="30">
        <f t="shared" si="27"/>
        <v>-8</v>
      </c>
    </row>
    <row r="110" spans="6:54" x14ac:dyDescent="0.3">
      <c r="F110" s="6">
        <f t="shared" si="28"/>
        <v>100</v>
      </c>
      <c r="G110" s="24">
        <v>0.74104576266442346</v>
      </c>
      <c r="H110" s="24">
        <v>7.1581441706089821E-2</v>
      </c>
      <c r="I110" s="24">
        <v>0.6807091078523505</v>
      </c>
      <c r="J110" s="24">
        <v>0.1537928807003105</v>
      </c>
      <c r="K110" s="24">
        <v>0.3259162680536124</v>
      </c>
      <c r="L110" s="24">
        <v>0.27824644080347283</v>
      </c>
      <c r="M110" s="24">
        <v>0.2128020083186597</v>
      </c>
      <c r="N110" s="24">
        <v>0.30320964276482543</v>
      </c>
      <c r="O110" s="24">
        <v>0.14936330146622356</v>
      </c>
      <c r="P110" s="24">
        <v>0.62887554684970326</v>
      </c>
      <c r="Q110" s="24">
        <v>0.17931522997475646</v>
      </c>
      <c r="S110" s="3">
        <f t="shared" si="24"/>
        <v>6</v>
      </c>
      <c r="T110" s="4">
        <f t="shared" si="39"/>
        <v>0.54268784318907026</v>
      </c>
      <c r="U110" s="4">
        <f t="shared" si="39"/>
        <v>1.4049853981507354</v>
      </c>
      <c r="V110" s="4">
        <f t="shared" si="39"/>
        <v>0.58604053556286995</v>
      </c>
      <c r="W110" s="4">
        <f t="shared" si="39"/>
        <v>0.71135933083789504</v>
      </c>
      <c r="X110" s="4">
        <f t="shared" si="39"/>
        <v>0.67028095319703718</v>
      </c>
      <c r="Y110" s="4">
        <f t="shared" si="37"/>
        <v>0.62247281020858747</v>
      </c>
      <c r="Z110" s="4" t="str">
        <f t="shared" si="37"/>
        <v/>
      </c>
      <c r="AA110" s="4" t="str">
        <f t="shared" si="37"/>
        <v/>
      </c>
      <c r="AB110" s="4" t="str">
        <f t="shared" si="37"/>
        <v/>
      </c>
      <c r="AC110" s="4" t="str">
        <f t="shared" si="37"/>
        <v/>
      </c>
      <c r="AD110" s="5">
        <f t="shared" si="26"/>
        <v>4.537826871146196</v>
      </c>
      <c r="AF110" s="28">
        <f t="shared" si="40"/>
        <v>0</v>
      </c>
      <c r="AG110" s="28">
        <f t="shared" si="40"/>
        <v>0</v>
      </c>
      <c r="AH110" s="28">
        <f t="shared" si="40"/>
        <v>0</v>
      </c>
      <c r="AI110" s="28">
        <f t="shared" si="40"/>
        <v>0</v>
      </c>
      <c r="AJ110" s="28">
        <f t="shared" si="40"/>
        <v>0</v>
      </c>
      <c r="AK110" s="28">
        <f t="shared" si="38"/>
        <v>0</v>
      </c>
      <c r="AL110" s="28" t="str">
        <f t="shared" si="38"/>
        <v/>
      </c>
      <c r="AM110" s="28" t="str">
        <f t="shared" si="38"/>
        <v/>
      </c>
      <c r="AN110" s="28" t="str">
        <f t="shared" si="38"/>
        <v/>
      </c>
      <c r="AO110" s="29" t="str">
        <f t="shared" si="38"/>
        <v/>
      </c>
      <c r="AP110" s="29">
        <f t="shared" si="36"/>
        <v>0</v>
      </c>
      <c r="AR110" s="28">
        <f t="shared" si="29"/>
        <v>100</v>
      </c>
      <c r="AS110" s="28">
        <f t="shared" si="30"/>
        <v>30</v>
      </c>
      <c r="AT110" s="28">
        <f t="shared" si="31"/>
        <v>50</v>
      </c>
      <c r="AU110" s="28">
        <f t="shared" si="32"/>
        <v>4.537826871146196</v>
      </c>
      <c r="AV110" s="30">
        <f t="shared" si="33"/>
        <v>15.462173128853806</v>
      </c>
      <c r="AX110" s="28">
        <f t="shared" si="25"/>
        <v>8</v>
      </c>
      <c r="AY110" s="28">
        <f t="shared" si="34"/>
        <v>0</v>
      </c>
      <c r="AZ110" s="30">
        <f t="shared" si="35"/>
        <v>7.4621731288538058</v>
      </c>
      <c r="BB110" s="30">
        <f t="shared" si="27"/>
        <v>-8</v>
      </c>
    </row>
    <row r="111" spans="6:54" x14ac:dyDescent="0.3">
      <c r="F111" s="6">
        <f t="shared" si="28"/>
        <v>101</v>
      </c>
      <c r="G111" s="24">
        <v>0.99593497875336756</v>
      </c>
      <c r="H111" s="24">
        <v>0.51297728451472668</v>
      </c>
      <c r="I111" s="24">
        <v>0.22312666114336099</v>
      </c>
      <c r="J111" s="24">
        <v>2.2981893486553218E-2</v>
      </c>
      <c r="K111" s="24">
        <v>0.57203670480462376</v>
      </c>
      <c r="L111" s="24">
        <v>0.27497797752444575</v>
      </c>
      <c r="M111" s="24">
        <v>0.72086647555158734</v>
      </c>
      <c r="N111" s="24">
        <v>0.90915165432989653</v>
      </c>
      <c r="O111" s="24">
        <v>7.5238268937041552E-2</v>
      </c>
      <c r="P111" s="24">
        <v>0.93899840394777256</v>
      </c>
      <c r="Q111" s="24">
        <v>0.53641713021631199</v>
      </c>
      <c r="S111" s="3">
        <f t="shared" si="24"/>
        <v>9</v>
      </c>
      <c r="T111" s="4">
        <f t="shared" si="39"/>
        <v>0.95374734618713419</v>
      </c>
      <c r="U111" s="4">
        <f t="shared" si="39"/>
        <v>0.62944542113710467</v>
      </c>
      <c r="V111" s="4">
        <f t="shared" si="39"/>
        <v>0.51843683023646125</v>
      </c>
      <c r="W111" s="4">
        <f t="shared" si="39"/>
        <v>1.0741528312853275</v>
      </c>
      <c r="X111" s="4">
        <f t="shared" si="39"/>
        <v>0.66767444445140334</v>
      </c>
      <c r="Y111" s="4">
        <f t="shared" si="37"/>
        <v>1.5864778943943143</v>
      </c>
      <c r="Z111" s="4">
        <f t="shared" si="37"/>
        <v>4.0523473556043133</v>
      </c>
      <c r="AA111" s="4">
        <f t="shared" si="37"/>
        <v>0.54449565088999374</v>
      </c>
      <c r="AB111" s="4">
        <f t="shared" si="37"/>
        <v>5.4561661266753125</v>
      </c>
      <c r="AC111" s="4" t="str">
        <f t="shared" si="37"/>
        <v/>
      </c>
      <c r="AD111" s="5">
        <f t="shared" si="26"/>
        <v>15.482943900861365</v>
      </c>
      <c r="AF111" s="28">
        <f t="shared" si="40"/>
        <v>0</v>
      </c>
      <c r="AG111" s="28">
        <f t="shared" si="40"/>
        <v>0</v>
      </c>
      <c r="AH111" s="28">
        <f t="shared" si="40"/>
        <v>0</v>
      </c>
      <c r="AI111" s="28">
        <f t="shared" si="40"/>
        <v>0</v>
      </c>
      <c r="AJ111" s="28">
        <f t="shared" si="40"/>
        <v>0</v>
      </c>
      <c r="AK111" s="28">
        <f t="shared" si="38"/>
        <v>0</v>
      </c>
      <c r="AL111" s="28">
        <f t="shared" si="38"/>
        <v>2.0523473556043133</v>
      </c>
      <c r="AM111" s="28">
        <f t="shared" si="38"/>
        <v>0</v>
      </c>
      <c r="AN111" s="28">
        <f t="shared" si="38"/>
        <v>3.4561661266753125</v>
      </c>
      <c r="AO111" s="29" t="str">
        <f t="shared" si="38"/>
        <v/>
      </c>
      <c r="AP111" s="29">
        <f t="shared" si="36"/>
        <v>5.5085134822796258</v>
      </c>
      <c r="AR111" s="28">
        <f t="shared" si="29"/>
        <v>100</v>
      </c>
      <c r="AS111" s="28">
        <f t="shared" si="30"/>
        <v>30</v>
      </c>
      <c r="AT111" s="28">
        <f t="shared" si="31"/>
        <v>50</v>
      </c>
      <c r="AU111" s="28">
        <f t="shared" si="32"/>
        <v>15.482943900861365</v>
      </c>
      <c r="AV111" s="30">
        <f t="shared" si="33"/>
        <v>4.5170560991386424</v>
      </c>
      <c r="AX111" s="28">
        <f t="shared" si="25"/>
        <v>8</v>
      </c>
      <c r="AY111" s="28">
        <f t="shared" si="34"/>
        <v>5.5085134822796258</v>
      </c>
      <c r="AZ111" s="30">
        <f t="shared" si="35"/>
        <v>2.0255695814182682</v>
      </c>
      <c r="BB111" s="30">
        <f t="shared" si="27"/>
        <v>-2.4914865177203742</v>
      </c>
    </row>
    <row r="112" spans="6:54" x14ac:dyDescent="0.3">
      <c r="F112" s="6">
        <f t="shared" si="28"/>
        <v>102</v>
      </c>
      <c r="G112" s="24">
        <v>0.60541877453505344</v>
      </c>
      <c r="H112" s="24">
        <v>0.20056480585551351</v>
      </c>
      <c r="I112" s="24">
        <v>0.87844615759768918</v>
      </c>
      <c r="J112" s="24">
        <v>0.96690869464188378</v>
      </c>
      <c r="K112" s="24">
        <v>0.81768794619488872</v>
      </c>
      <c r="L112" s="24">
        <v>0.64485794197775925</v>
      </c>
      <c r="M112" s="24">
        <v>0.53889072553335737</v>
      </c>
      <c r="N112" s="24">
        <v>0.84178084953276922</v>
      </c>
      <c r="O112" s="24">
        <v>0.34268876127295145</v>
      </c>
      <c r="P112" s="24">
        <v>0.8728043782338144</v>
      </c>
      <c r="Q112" s="24">
        <v>0.51701815214115732</v>
      </c>
      <c r="S112" s="3">
        <f t="shared" si="24"/>
        <v>5</v>
      </c>
      <c r="T112" s="4">
        <f t="shared" si="39"/>
        <v>0.61445561296747009</v>
      </c>
      <c r="U112" s="4">
        <f t="shared" si="39"/>
        <v>3.2232447598486464</v>
      </c>
      <c r="V112" s="4">
        <f t="shared" si="39"/>
        <v>8.3446485190120043</v>
      </c>
      <c r="W112" s="4">
        <f t="shared" si="39"/>
        <v>2.3042788310498965</v>
      </c>
      <c r="X112" s="4">
        <f t="shared" si="39"/>
        <v>1.2749672795578859</v>
      </c>
      <c r="Y112" s="4" t="str">
        <f t="shared" si="37"/>
        <v/>
      </c>
      <c r="Z112" s="4" t="str">
        <f t="shared" si="37"/>
        <v/>
      </c>
      <c r="AA112" s="4" t="str">
        <f t="shared" si="37"/>
        <v/>
      </c>
      <c r="AB112" s="4" t="str">
        <f t="shared" si="37"/>
        <v/>
      </c>
      <c r="AC112" s="4" t="str">
        <f t="shared" si="37"/>
        <v/>
      </c>
      <c r="AD112" s="5">
        <f t="shared" si="26"/>
        <v>15.761595002435902</v>
      </c>
      <c r="AF112" s="28">
        <f t="shared" si="40"/>
        <v>0</v>
      </c>
      <c r="AG112" s="28">
        <f t="shared" si="40"/>
        <v>1.2232447598486464</v>
      </c>
      <c r="AH112" s="28">
        <f t="shared" si="40"/>
        <v>6.3446485190120043</v>
      </c>
      <c r="AI112" s="28">
        <f t="shared" si="40"/>
        <v>0.3042788310498965</v>
      </c>
      <c r="AJ112" s="28">
        <f t="shared" si="40"/>
        <v>0</v>
      </c>
      <c r="AK112" s="28" t="str">
        <f t="shared" si="38"/>
        <v/>
      </c>
      <c r="AL112" s="28" t="str">
        <f t="shared" si="38"/>
        <v/>
      </c>
      <c r="AM112" s="28" t="str">
        <f t="shared" si="38"/>
        <v/>
      </c>
      <c r="AN112" s="28" t="str">
        <f t="shared" si="38"/>
        <v/>
      </c>
      <c r="AO112" s="29" t="str">
        <f t="shared" si="38"/>
        <v/>
      </c>
      <c r="AP112" s="29">
        <f t="shared" si="36"/>
        <v>7.8721721099105473</v>
      </c>
      <c r="AR112" s="28">
        <f t="shared" si="29"/>
        <v>100</v>
      </c>
      <c r="AS112" s="28">
        <f t="shared" si="30"/>
        <v>30</v>
      </c>
      <c r="AT112" s="28">
        <f t="shared" si="31"/>
        <v>50</v>
      </c>
      <c r="AU112" s="28">
        <f t="shared" si="32"/>
        <v>15.761595002435902</v>
      </c>
      <c r="AV112" s="30">
        <f t="shared" si="33"/>
        <v>4.2384049975641034</v>
      </c>
      <c r="AX112" s="28">
        <f t="shared" si="25"/>
        <v>8</v>
      </c>
      <c r="AY112" s="28">
        <f t="shared" si="34"/>
        <v>7.8721721099105473</v>
      </c>
      <c r="AZ112" s="30">
        <f t="shared" si="35"/>
        <v>4.1105771074746507</v>
      </c>
      <c r="BB112" s="30">
        <f t="shared" si="27"/>
        <v>-0.12782789008945272</v>
      </c>
    </row>
    <row r="113" spans="6:54" x14ac:dyDescent="0.3">
      <c r="F113" s="6">
        <f t="shared" si="28"/>
        <v>103</v>
      </c>
      <c r="G113" s="24">
        <v>0.22288363663648647</v>
      </c>
      <c r="H113" s="24">
        <v>0.10394042950001581</v>
      </c>
      <c r="I113" s="24">
        <v>0.95234861382474711</v>
      </c>
      <c r="J113" s="24">
        <v>0.41499057082304258</v>
      </c>
      <c r="K113" s="24">
        <v>0.22011254338862851</v>
      </c>
      <c r="L113" s="24">
        <v>0.90856821039876579</v>
      </c>
      <c r="M113" s="24">
        <v>0.13295505144728392</v>
      </c>
      <c r="N113" s="24">
        <v>0.30399208462145322</v>
      </c>
      <c r="O113" s="24">
        <v>6.8465421247326796E-2</v>
      </c>
      <c r="P113" s="24">
        <v>5.1787470015466019E-2</v>
      </c>
      <c r="Q113" s="24">
        <v>9.4604304290314856E-2</v>
      </c>
      <c r="S113" s="3">
        <f t="shared" si="24"/>
        <v>4</v>
      </c>
      <c r="T113" s="4">
        <f t="shared" si="39"/>
        <v>0.55897963998013511</v>
      </c>
      <c r="U113" s="4">
        <f t="shared" si="39"/>
        <v>6.5059130833593546</v>
      </c>
      <c r="V113" s="4">
        <f t="shared" si="39"/>
        <v>0.80706110958938093</v>
      </c>
      <c r="W113" s="4">
        <f t="shared" si="39"/>
        <v>0.62738960088658091</v>
      </c>
      <c r="X113" s="4" t="str">
        <f t="shared" si="39"/>
        <v/>
      </c>
      <c r="Y113" s="4" t="str">
        <f t="shared" si="37"/>
        <v/>
      </c>
      <c r="Z113" s="4" t="str">
        <f t="shared" si="37"/>
        <v/>
      </c>
      <c r="AA113" s="4" t="str">
        <f t="shared" si="37"/>
        <v/>
      </c>
      <c r="AB113" s="4" t="str">
        <f t="shared" si="37"/>
        <v/>
      </c>
      <c r="AC113" s="4" t="str">
        <f t="shared" si="37"/>
        <v/>
      </c>
      <c r="AD113" s="5">
        <f t="shared" si="26"/>
        <v>8.4993434338154525</v>
      </c>
      <c r="AF113" s="28">
        <f t="shared" si="40"/>
        <v>0</v>
      </c>
      <c r="AG113" s="28">
        <f t="shared" si="40"/>
        <v>4.5059130833593546</v>
      </c>
      <c r="AH113" s="28">
        <f t="shared" si="40"/>
        <v>0</v>
      </c>
      <c r="AI113" s="28">
        <f t="shared" si="40"/>
        <v>0</v>
      </c>
      <c r="AJ113" s="28" t="str">
        <f t="shared" si="40"/>
        <v/>
      </c>
      <c r="AK113" s="28" t="str">
        <f t="shared" si="38"/>
        <v/>
      </c>
      <c r="AL113" s="28" t="str">
        <f t="shared" si="38"/>
        <v/>
      </c>
      <c r="AM113" s="28" t="str">
        <f t="shared" si="38"/>
        <v/>
      </c>
      <c r="AN113" s="28" t="str">
        <f t="shared" si="38"/>
        <v/>
      </c>
      <c r="AO113" s="29" t="str">
        <f t="shared" si="38"/>
        <v/>
      </c>
      <c r="AP113" s="29">
        <f t="shared" si="36"/>
        <v>4.5059130833593546</v>
      </c>
      <c r="AR113" s="28">
        <f t="shared" si="29"/>
        <v>100</v>
      </c>
      <c r="AS113" s="28">
        <f t="shared" si="30"/>
        <v>30</v>
      </c>
      <c r="AT113" s="28">
        <f t="shared" si="31"/>
        <v>50</v>
      </c>
      <c r="AU113" s="28">
        <f t="shared" si="32"/>
        <v>8.4993434338154525</v>
      </c>
      <c r="AV113" s="30">
        <f t="shared" si="33"/>
        <v>11.500656566184546</v>
      </c>
      <c r="AX113" s="28">
        <f t="shared" si="25"/>
        <v>8</v>
      </c>
      <c r="AY113" s="28">
        <f t="shared" si="34"/>
        <v>4.5059130833593546</v>
      </c>
      <c r="AZ113" s="30">
        <f t="shared" si="35"/>
        <v>8.0065696495439003</v>
      </c>
      <c r="BB113" s="30">
        <f t="shared" si="27"/>
        <v>-3.4940869166406454</v>
      </c>
    </row>
    <row r="114" spans="6:54" x14ac:dyDescent="0.3">
      <c r="F114" s="6">
        <f t="shared" si="28"/>
        <v>104</v>
      </c>
      <c r="G114" s="24">
        <v>0.51748719066055349</v>
      </c>
      <c r="H114" s="24">
        <v>0.17484462958294134</v>
      </c>
      <c r="I114" s="24">
        <v>0.25980092839007296</v>
      </c>
      <c r="J114" s="24">
        <v>0.54992631405025105</v>
      </c>
      <c r="K114" s="24">
        <v>0.13241037224803553</v>
      </c>
      <c r="L114" s="24">
        <v>0.3647437134100644</v>
      </c>
      <c r="M114" s="24">
        <v>0.96361186475507932</v>
      </c>
      <c r="N114" s="24">
        <v>6.1142323917393604E-3</v>
      </c>
      <c r="O114" s="24">
        <v>0.33732904566091904</v>
      </c>
      <c r="P114" s="24">
        <v>0.93796955795610404</v>
      </c>
      <c r="Q114" s="24">
        <v>0.55549562619101212</v>
      </c>
      <c r="S114" s="3">
        <f t="shared" si="24"/>
        <v>5</v>
      </c>
      <c r="T114" s="4">
        <f t="shared" si="39"/>
        <v>0.59841852004153107</v>
      </c>
      <c r="U114" s="4">
        <f t="shared" si="39"/>
        <v>0.65589257924593969</v>
      </c>
      <c r="V114" s="4">
        <f t="shared" si="39"/>
        <v>1.0254836620637318</v>
      </c>
      <c r="W114" s="4">
        <f t="shared" si="39"/>
        <v>0.57408053923948088</v>
      </c>
      <c r="X114" s="4">
        <f t="shared" si="39"/>
        <v>0.74964306742228271</v>
      </c>
      <c r="Y114" s="4" t="str">
        <f t="shared" si="37"/>
        <v/>
      </c>
      <c r="Z114" s="4" t="str">
        <f t="shared" si="37"/>
        <v/>
      </c>
      <c r="AA114" s="4" t="str">
        <f t="shared" si="37"/>
        <v/>
      </c>
      <c r="AB114" s="4" t="str">
        <f t="shared" si="37"/>
        <v/>
      </c>
      <c r="AC114" s="4" t="str">
        <f t="shared" si="37"/>
        <v/>
      </c>
      <c r="AD114" s="5">
        <f t="shared" si="26"/>
        <v>3.6035183680129661</v>
      </c>
      <c r="AF114" s="28">
        <f t="shared" si="40"/>
        <v>0</v>
      </c>
      <c r="AG114" s="28">
        <f t="shared" si="40"/>
        <v>0</v>
      </c>
      <c r="AH114" s="28">
        <f t="shared" si="40"/>
        <v>0</v>
      </c>
      <c r="AI114" s="28">
        <f t="shared" si="40"/>
        <v>0</v>
      </c>
      <c r="AJ114" s="28">
        <f t="shared" si="40"/>
        <v>0</v>
      </c>
      <c r="AK114" s="28" t="str">
        <f t="shared" si="38"/>
        <v/>
      </c>
      <c r="AL114" s="28" t="str">
        <f t="shared" si="38"/>
        <v/>
      </c>
      <c r="AM114" s="28" t="str">
        <f t="shared" si="38"/>
        <v/>
      </c>
      <c r="AN114" s="28" t="str">
        <f t="shared" si="38"/>
        <v/>
      </c>
      <c r="AO114" s="29" t="str">
        <f t="shared" si="38"/>
        <v/>
      </c>
      <c r="AP114" s="29">
        <f t="shared" si="36"/>
        <v>0</v>
      </c>
      <c r="AR114" s="28">
        <f t="shared" si="29"/>
        <v>100</v>
      </c>
      <c r="AS114" s="28">
        <f t="shared" si="30"/>
        <v>30</v>
      </c>
      <c r="AT114" s="28">
        <f t="shared" si="31"/>
        <v>50</v>
      </c>
      <c r="AU114" s="28">
        <f t="shared" si="32"/>
        <v>3.6035183680129661</v>
      </c>
      <c r="AV114" s="30">
        <f t="shared" si="33"/>
        <v>16.396481631987029</v>
      </c>
      <c r="AX114" s="28">
        <f t="shared" si="25"/>
        <v>8</v>
      </c>
      <c r="AY114" s="28">
        <f t="shared" si="34"/>
        <v>0</v>
      </c>
      <c r="AZ114" s="30">
        <f t="shared" si="35"/>
        <v>8.3964816319870295</v>
      </c>
      <c r="BB114" s="30">
        <f t="shared" si="27"/>
        <v>-8</v>
      </c>
    </row>
    <row r="115" spans="6:54" x14ac:dyDescent="0.3">
      <c r="F115" s="6">
        <f t="shared" si="28"/>
        <v>105</v>
      </c>
      <c r="G115" s="24">
        <v>0.96553080356884335</v>
      </c>
      <c r="H115" s="24">
        <v>0.64629810783169817</v>
      </c>
      <c r="I115" s="24">
        <v>0.12444462093666098</v>
      </c>
      <c r="J115" s="24">
        <v>0.19326168391481824</v>
      </c>
      <c r="K115" s="24">
        <v>3.1338913010962255E-2</v>
      </c>
      <c r="L115" s="24">
        <v>0.11268556318051948</v>
      </c>
      <c r="M115" s="24">
        <v>9.353352455179087E-2</v>
      </c>
      <c r="N115" s="24">
        <v>0.46585327954376543</v>
      </c>
      <c r="O115" s="24">
        <v>0.85852808164918615</v>
      </c>
      <c r="P115" s="24">
        <v>0.1180701540292266</v>
      </c>
      <c r="Q115" s="24">
        <v>0.19852818421991625</v>
      </c>
      <c r="S115" s="3">
        <f t="shared" si="24"/>
        <v>8</v>
      </c>
      <c r="T115" s="4">
        <f t="shared" si="39"/>
        <v>1.2797190008843116</v>
      </c>
      <c r="U115" s="4">
        <f t="shared" si="39"/>
        <v>0.56976749946677052</v>
      </c>
      <c r="V115" s="4">
        <f t="shared" si="39"/>
        <v>0.60979318201745158</v>
      </c>
      <c r="W115" s="4">
        <f t="shared" si="39"/>
        <v>0.52279126840033574</v>
      </c>
      <c r="X115" s="4">
        <f t="shared" si="39"/>
        <v>0.56352853952688886</v>
      </c>
      <c r="Y115" s="4">
        <f t="shared" si="37"/>
        <v>0.55365673614713662</v>
      </c>
      <c r="Z115" s="4">
        <f t="shared" si="37"/>
        <v>0.87646225316361881</v>
      </c>
      <c r="AA115" s="4">
        <f t="shared" si="37"/>
        <v>2.8493122937145148</v>
      </c>
      <c r="AB115" s="4" t="str">
        <f t="shared" si="37"/>
        <v/>
      </c>
      <c r="AC115" s="4" t="str">
        <f t="shared" si="37"/>
        <v/>
      </c>
      <c r="AD115" s="5">
        <f t="shared" si="26"/>
        <v>7.8250307733210285</v>
      </c>
      <c r="AF115" s="28">
        <f t="shared" si="40"/>
        <v>0</v>
      </c>
      <c r="AG115" s="28">
        <f t="shared" si="40"/>
        <v>0</v>
      </c>
      <c r="AH115" s="28">
        <f t="shared" si="40"/>
        <v>0</v>
      </c>
      <c r="AI115" s="28">
        <f t="shared" si="40"/>
        <v>0</v>
      </c>
      <c r="AJ115" s="28">
        <f t="shared" si="40"/>
        <v>0</v>
      </c>
      <c r="AK115" s="28">
        <f t="shared" si="38"/>
        <v>0</v>
      </c>
      <c r="AL115" s="28">
        <f t="shared" si="38"/>
        <v>0</v>
      </c>
      <c r="AM115" s="28">
        <f t="shared" si="38"/>
        <v>0.84931229371451478</v>
      </c>
      <c r="AN115" s="28" t="str">
        <f t="shared" si="38"/>
        <v/>
      </c>
      <c r="AO115" s="29" t="str">
        <f t="shared" si="38"/>
        <v/>
      </c>
      <c r="AP115" s="29">
        <f t="shared" si="36"/>
        <v>0.84931229371451478</v>
      </c>
      <c r="AR115" s="28">
        <f t="shared" si="29"/>
        <v>100</v>
      </c>
      <c r="AS115" s="28">
        <f t="shared" si="30"/>
        <v>30</v>
      </c>
      <c r="AT115" s="28">
        <f t="shared" si="31"/>
        <v>50</v>
      </c>
      <c r="AU115" s="28">
        <f t="shared" si="32"/>
        <v>7.8250307733210285</v>
      </c>
      <c r="AV115" s="30">
        <f t="shared" si="33"/>
        <v>12.174969226678968</v>
      </c>
      <c r="AX115" s="28">
        <f t="shared" si="25"/>
        <v>8</v>
      </c>
      <c r="AY115" s="28">
        <f t="shared" si="34"/>
        <v>0.84931229371451478</v>
      </c>
      <c r="AZ115" s="30">
        <f t="shared" si="35"/>
        <v>5.0242815203934832</v>
      </c>
      <c r="BB115" s="30">
        <f t="shared" si="27"/>
        <v>-7.1506877062854848</v>
      </c>
    </row>
    <row r="116" spans="6:54" x14ac:dyDescent="0.3">
      <c r="F116" s="6">
        <f t="shared" si="28"/>
        <v>106</v>
      </c>
      <c r="G116" s="24">
        <v>0.52772941735258871</v>
      </c>
      <c r="H116" s="24">
        <v>0.42453276790752692</v>
      </c>
      <c r="I116" s="24">
        <v>0.51122084717396354</v>
      </c>
      <c r="J116" s="24">
        <v>5.5927656178415219E-2</v>
      </c>
      <c r="K116" s="24">
        <v>0.76575924437914034</v>
      </c>
      <c r="L116" s="24">
        <v>0.66374733554351772</v>
      </c>
      <c r="M116" s="24">
        <v>0.17665810756755851</v>
      </c>
      <c r="N116" s="24">
        <v>8.5114012082503354E-2</v>
      </c>
      <c r="O116" s="24">
        <v>0.31892974584021572</v>
      </c>
      <c r="P116" s="24">
        <v>0.1963758991487492</v>
      </c>
      <c r="Q116" s="24">
        <v>0.52010708695940555</v>
      </c>
      <c r="S116" s="3">
        <f t="shared" si="24"/>
        <v>5</v>
      </c>
      <c r="T116" s="4">
        <f t="shared" si="39"/>
        <v>0.81913196615429906</v>
      </c>
      <c r="U116" s="4">
        <f t="shared" si="39"/>
        <v>0.95060187206380398</v>
      </c>
      <c r="V116" s="4">
        <f t="shared" si="39"/>
        <v>0.5349965056627437</v>
      </c>
      <c r="W116" s="4">
        <f t="shared" si="39"/>
        <v>1.854327610476743</v>
      </c>
      <c r="X116" s="4">
        <f t="shared" si="39"/>
        <v>1.3402834075184695</v>
      </c>
      <c r="Y116" s="4" t="str">
        <f t="shared" si="37"/>
        <v/>
      </c>
      <c r="Z116" s="4" t="str">
        <f t="shared" si="37"/>
        <v/>
      </c>
      <c r="AA116" s="4" t="str">
        <f t="shared" si="37"/>
        <v/>
      </c>
      <c r="AB116" s="4" t="str">
        <f t="shared" si="37"/>
        <v/>
      </c>
      <c r="AC116" s="4" t="str">
        <f t="shared" si="37"/>
        <v/>
      </c>
      <c r="AD116" s="5">
        <f t="shared" si="26"/>
        <v>5.4993413618760592</v>
      </c>
      <c r="AF116" s="28">
        <f t="shared" si="40"/>
        <v>0</v>
      </c>
      <c r="AG116" s="28">
        <f t="shared" si="40"/>
        <v>0</v>
      </c>
      <c r="AH116" s="28">
        <f t="shared" si="40"/>
        <v>0</v>
      </c>
      <c r="AI116" s="28">
        <f t="shared" si="40"/>
        <v>0</v>
      </c>
      <c r="AJ116" s="28">
        <f t="shared" si="40"/>
        <v>0</v>
      </c>
      <c r="AK116" s="28" t="str">
        <f t="shared" si="38"/>
        <v/>
      </c>
      <c r="AL116" s="28" t="str">
        <f t="shared" si="38"/>
        <v/>
      </c>
      <c r="AM116" s="28" t="str">
        <f t="shared" si="38"/>
        <v/>
      </c>
      <c r="AN116" s="28" t="str">
        <f t="shared" si="38"/>
        <v/>
      </c>
      <c r="AO116" s="29" t="str">
        <f t="shared" si="38"/>
        <v/>
      </c>
      <c r="AP116" s="29">
        <f t="shared" si="36"/>
        <v>0</v>
      </c>
      <c r="AR116" s="28">
        <f t="shared" si="29"/>
        <v>100</v>
      </c>
      <c r="AS116" s="28">
        <f t="shared" si="30"/>
        <v>30</v>
      </c>
      <c r="AT116" s="28">
        <f t="shared" si="31"/>
        <v>50</v>
      </c>
      <c r="AU116" s="28">
        <f t="shared" si="32"/>
        <v>5.4993413618760592</v>
      </c>
      <c r="AV116" s="30">
        <f t="shared" si="33"/>
        <v>14.500658638123937</v>
      </c>
      <c r="AX116" s="28">
        <f t="shared" si="25"/>
        <v>8</v>
      </c>
      <c r="AY116" s="28">
        <f t="shared" si="34"/>
        <v>0</v>
      </c>
      <c r="AZ116" s="30">
        <f t="shared" si="35"/>
        <v>6.5006586381239373</v>
      </c>
      <c r="BB116" s="30">
        <f t="shared" si="27"/>
        <v>-8</v>
      </c>
    </row>
    <row r="117" spans="6:54" x14ac:dyDescent="0.3">
      <c r="F117" s="6">
        <f t="shared" si="28"/>
        <v>107</v>
      </c>
      <c r="G117" s="24">
        <v>0.76777722368757484</v>
      </c>
      <c r="H117" s="24">
        <v>0.54636790045188466</v>
      </c>
      <c r="I117" s="24">
        <v>0.30391551241648918</v>
      </c>
      <c r="J117" s="24">
        <v>0.46443317580554311</v>
      </c>
      <c r="K117" s="24">
        <v>0.34068958818531891</v>
      </c>
      <c r="L117" s="24">
        <v>0.87145085093415264</v>
      </c>
      <c r="M117" s="24">
        <v>0.60340486912838942</v>
      </c>
      <c r="N117" s="24">
        <v>0.52348217085323123</v>
      </c>
      <c r="O117" s="24">
        <v>0.96837429737001179</v>
      </c>
      <c r="P117" s="24">
        <v>0.56146865837669302</v>
      </c>
      <c r="Q117" s="24">
        <v>0.88489130840352925</v>
      </c>
      <c r="S117" s="3">
        <f t="shared" si="24"/>
        <v>6</v>
      </c>
      <c r="T117" s="4">
        <f t="shared" si="39"/>
        <v>1.0180796584765672</v>
      </c>
      <c r="U117" s="4">
        <f t="shared" si="39"/>
        <v>0.6916588211757333</v>
      </c>
      <c r="V117" s="4">
        <f t="shared" si="39"/>
        <v>0.87434375674608855</v>
      </c>
      <c r="W117" s="4">
        <f t="shared" si="39"/>
        <v>0.72536815196800342</v>
      </c>
      <c r="X117" s="4">
        <f t="shared" si="39"/>
        <v>3.0809643651055865</v>
      </c>
      <c r="Y117" s="4">
        <f t="shared" si="37"/>
        <v>1.1521004730473559</v>
      </c>
      <c r="Z117" s="4" t="str">
        <f t="shared" si="37"/>
        <v/>
      </c>
      <c r="AA117" s="4" t="str">
        <f t="shared" si="37"/>
        <v/>
      </c>
      <c r="AB117" s="4" t="str">
        <f t="shared" si="37"/>
        <v/>
      </c>
      <c r="AC117" s="4" t="str">
        <f t="shared" si="37"/>
        <v/>
      </c>
      <c r="AD117" s="5">
        <f t="shared" si="26"/>
        <v>7.5425152265193356</v>
      </c>
      <c r="AF117" s="28">
        <f t="shared" si="40"/>
        <v>0</v>
      </c>
      <c r="AG117" s="28">
        <f t="shared" si="40"/>
        <v>0</v>
      </c>
      <c r="AH117" s="28">
        <f t="shared" si="40"/>
        <v>0</v>
      </c>
      <c r="AI117" s="28">
        <f t="shared" si="40"/>
        <v>0</v>
      </c>
      <c r="AJ117" s="28">
        <f t="shared" si="40"/>
        <v>1.0809643651055865</v>
      </c>
      <c r="AK117" s="28">
        <f t="shared" si="38"/>
        <v>0</v>
      </c>
      <c r="AL117" s="28" t="str">
        <f t="shared" si="38"/>
        <v/>
      </c>
      <c r="AM117" s="28" t="str">
        <f t="shared" si="38"/>
        <v/>
      </c>
      <c r="AN117" s="28" t="str">
        <f t="shared" si="38"/>
        <v/>
      </c>
      <c r="AO117" s="29" t="str">
        <f t="shared" si="38"/>
        <v/>
      </c>
      <c r="AP117" s="29">
        <f t="shared" si="36"/>
        <v>1.0809643651055865</v>
      </c>
      <c r="AR117" s="28">
        <f t="shared" si="29"/>
        <v>100</v>
      </c>
      <c r="AS117" s="28">
        <f t="shared" si="30"/>
        <v>30</v>
      </c>
      <c r="AT117" s="28">
        <f t="shared" si="31"/>
        <v>50</v>
      </c>
      <c r="AU117" s="28">
        <f t="shared" si="32"/>
        <v>7.5425152265193356</v>
      </c>
      <c r="AV117" s="30">
        <f t="shared" si="33"/>
        <v>12.457484773480658</v>
      </c>
      <c r="AX117" s="28">
        <f t="shared" si="25"/>
        <v>8</v>
      </c>
      <c r="AY117" s="28">
        <f t="shared" si="34"/>
        <v>1.0809643651055865</v>
      </c>
      <c r="AZ117" s="30">
        <f t="shared" si="35"/>
        <v>5.5384491385862447</v>
      </c>
      <c r="BB117" s="30">
        <f t="shared" si="27"/>
        <v>-6.9190356348944135</v>
      </c>
    </row>
    <row r="118" spans="6:54" x14ac:dyDescent="0.3">
      <c r="F118" s="6">
        <f t="shared" si="28"/>
        <v>108</v>
      </c>
      <c r="G118" s="24">
        <v>0.60338427377646631</v>
      </c>
      <c r="H118" s="24">
        <v>0.2871193905890036</v>
      </c>
      <c r="I118" s="24">
        <v>0.7900365764251408</v>
      </c>
      <c r="J118" s="24">
        <v>0.11355007373271875</v>
      </c>
      <c r="K118" s="24">
        <v>0.12032386708372911</v>
      </c>
      <c r="L118" s="24">
        <v>0.82283469380099339</v>
      </c>
      <c r="M118" s="24">
        <v>0.59196414618529514</v>
      </c>
      <c r="N118" s="24">
        <v>0.60606000555466222</v>
      </c>
      <c r="O118" s="24">
        <v>0.11419387555052085</v>
      </c>
      <c r="P118" s="24">
        <v>0.48197090661566921</v>
      </c>
      <c r="Q118" s="24">
        <v>0.57784459672546384</v>
      </c>
      <c r="S118" s="3">
        <f t="shared" si="24"/>
        <v>5</v>
      </c>
      <c r="T118" s="4">
        <f t="shared" si="39"/>
        <v>0.67748538624318522</v>
      </c>
      <c r="U118" s="4">
        <f t="shared" si="39"/>
        <v>2.040594420926463</v>
      </c>
      <c r="V118" s="4">
        <f t="shared" si="39"/>
        <v>0.56398229346912343</v>
      </c>
      <c r="W118" s="4">
        <f t="shared" si="39"/>
        <v>0.56756437049104835</v>
      </c>
      <c r="X118" s="4">
        <f t="shared" si="39"/>
        <v>2.361098255844539</v>
      </c>
      <c r="Y118" s="4" t="str">
        <f t="shared" si="37"/>
        <v/>
      </c>
      <c r="Z118" s="4" t="str">
        <f t="shared" si="37"/>
        <v/>
      </c>
      <c r="AA118" s="4" t="str">
        <f t="shared" si="37"/>
        <v/>
      </c>
      <c r="AB118" s="4" t="str">
        <f t="shared" si="37"/>
        <v/>
      </c>
      <c r="AC118" s="4" t="str">
        <f t="shared" si="37"/>
        <v/>
      </c>
      <c r="AD118" s="5">
        <f t="shared" si="26"/>
        <v>6.2107247269743588</v>
      </c>
      <c r="AF118" s="28">
        <f t="shared" si="40"/>
        <v>0</v>
      </c>
      <c r="AG118" s="28">
        <f t="shared" si="40"/>
        <v>4.0594420926463037E-2</v>
      </c>
      <c r="AH118" s="28">
        <f t="shared" si="40"/>
        <v>0</v>
      </c>
      <c r="AI118" s="28">
        <f t="shared" si="40"/>
        <v>0</v>
      </c>
      <c r="AJ118" s="28">
        <f t="shared" si="40"/>
        <v>0.36109825584453903</v>
      </c>
      <c r="AK118" s="28" t="str">
        <f t="shared" si="38"/>
        <v/>
      </c>
      <c r="AL118" s="28" t="str">
        <f t="shared" si="38"/>
        <v/>
      </c>
      <c r="AM118" s="28" t="str">
        <f t="shared" si="38"/>
        <v/>
      </c>
      <c r="AN118" s="28" t="str">
        <f t="shared" si="38"/>
        <v/>
      </c>
      <c r="AO118" s="29" t="str">
        <f t="shared" si="38"/>
        <v/>
      </c>
      <c r="AP118" s="29">
        <f t="shared" si="36"/>
        <v>0.40169267677100207</v>
      </c>
      <c r="AR118" s="28">
        <f t="shared" si="29"/>
        <v>100</v>
      </c>
      <c r="AS118" s="28">
        <f t="shared" si="30"/>
        <v>30</v>
      </c>
      <c r="AT118" s="28">
        <f t="shared" si="31"/>
        <v>50</v>
      </c>
      <c r="AU118" s="28">
        <f t="shared" si="32"/>
        <v>6.2107247269743588</v>
      </c>
      <c r="AV118" s="30">
        <f t="shared" si="33"/>
        <v>13.789275273025638</v>
      </c>
      <c r="AX118" s="28">
        <f t="shared" si="25"/>
        <v>8</v>
      </c>
      <c r="AY118" s="28">
        <f t="shared" si="34"/>
        <v>0.40169267677100207</v>
      </c>
      <c r="AZ118" s="30">
        <f t="shared" si="35"/>
        <v>6.1909679497966401</v>
      </c>
      <c r="BB118" s="30">
        <f t="shared" si="27"/>
        <v>-7.5983073232289975</v>
      </c>
    </row>
    <row r="119" spans="6:54" x14ac:dyDescent="0.3">
      <c r="F119" s="6">
        <f t="shared" si="28"/>
        <v>109</v>
      </c>
      <c r="G119" s="24">
        <v>0.24036345405276327</v>
      </c>
      <c r="H119" s="24">
        <v>0.28585973142170784</v>
      </c>
      <c r="I119" s="24">
        <v>0.48846643467347595</v>
      </c>
      <c r="J119" s="24">
        <v>0.15350781196434193</v>
      </c>
      <c r="K119" s="24">
        <v>0.15674829121121403</v>
      </c>
      <c r="L119" s="24">
        <v>0.65457248692356407</v>
      </c>
      <c r="M119" s="24">
        <v>0.96819105386850746</v>
      </c>
      <c r="N119" s="24">
        <v>0.96860679577734543</v>
      </c>
      <c r="O119" s="24">
        <v>8.2443653884230916E-2</v>
      </c>
      <c r="P119" s="24">
        <v>0.7824325465816</v>
      </c>
      <c r="Q119" s="24">
        <v>0.26398735685452146</v>
      </c>
      <c r="S119" s="3">
        <f t="shared" si="24"/>
        <v>4</v>
      </c>
      <c r="T119" s="4">
        <f t="shared" si="39"/>
        <v>0.67645098499354139</v>
      </c>
      <c r="U119" s="4">
        <f t="shared" si="39"/>
        <v>0.91178231011367217</v>
      </c>
      <c r="V119" s="4">
        <f t="shared" si="39"/>
        <v>0.58587718937782785</v>
      </c>
      <c r="W119" s="4">
        <f t="shared" si="39"/>
        <v>0.58774050867753014</v>
      </c>
      <c r="X119" s="4" t="str">
        <f t="shared" si="39"/>
        <v/>
      </c>
      <c r="Y119" s="4" t="str">
        <f t="shared" si="37"/>
        <v/>
      </c>
      <c r="Z119" s="4" t="str">
        <f t="shared" si="37"/>
        <v/>
      </c>
      <c r="AA119" s="4" t="str">
        <f t="shared" si="37"/>
        <v/>
      </c>
      <c r="AB119" s="4" t="str">
        <f t="shared" si="37"/>
        <v/>
      </c>
      <c r="AC119" s="4" t="str">
        <f t="shared" si="37"/>
        <v/>
      </c>
      <c r="AD119" s="5">
        <f t="shared" si="26"/>
        <v>2.7618509931625712</v>
      </c>
      <c r="AF119" s="28">
        <f t="shared" si="40"/>
        <v>0</v>
      </c>
      <c r="AG119" s="28">
        <f t="shared" si="40"/>
        <v>0</v>
      </c>
      <c r="AH119" s="28">
        <f t="shared" si="40"/>
        <v>0</v>
      </c>
      <c r="AI119" s="28">
        <f t="shared" si="40"/>
        <v>0</v>
      </c>
      <c r="AJ119" s="28" t="str">
        <f t="shared" si="40"/>
        <v/>
      </c>
      <c r="AK119" s="28" t="str">
        <f t="shared" si="38"/>
        <v/>
      </c>
      <c r="AL119" s="28" t="str">
        <f t="shared" si="38"/>
        <v/>
      </c>
      <c r="AM119" s="28" t="str">
        <f t="shared" si="38"/>
        <v/>
      </c>
      <c r="AN119" s="28" t="str">
        <f t="shared" si="38"/>
        <v/>
      </c>
      <c r="AO119" s="29" t="str">
        <f t="shared" si="38"/>
        <v/>
      </c>
      <c r="AP119" s="29">
        <f t="shared" si="36"/>
        <v>0</v>
      </c>
      <c r="AR119" s="28">
        <f t="shared" si="29"/>
        <v>100</v>
      </c>
      <c r="AS119" s="28">
        <f t="shared" si="30"/>
        <v>30</v>
      </c>
      <c r="AT119" s="28">
        <f t="shared" si="31"/>
        <v>50</v>
      </c>
      <c r="AU119" s="28">
        <f t="shared" si="32"/>
        <v>2.7618509931625712</v>
      </c>
      <c r="AV119" s="30">
        <f t="shared" si="33"/>
        <v>17.238149006837432</v>
      </c>
      <c r="AX119" s="28">
        <f t="shared" si="25"/>
        <v>8</v>
      </c>
      <c r="AY119" s="28">
        <f t="shared" si="34"/>
        <v>0</v>
      </c>
      <c r="AZ119" s="30">
        <f t="shared" si="35"/>
        <v>9.2381490068374319</v>
      </c>
      <c r="BB119" s="30">
        <f t="shared" si="27"/>
        <v>-8</v>
      </c>
    </row>
    <row r="120" spans="6:54" x14ac:dyDescent="0.3">
      <c r="F120" s="6">
        <f t="shared" si="28"/>
        <v>110</v>
      </c>
      <c r="G120" s="24">
        <v>0.57791271437951153</v>
      </c>
      <c r="H120" s="24">
        <v>0.8517145868707674</v>
      </c>
      <c r="I120" s="24">
        <v>0.10822810039569664</v>
      </c>
      <c r="J120" s="24">
        <v>0.47658531740525334</v>
      </c>
      <c r="K120" s="24">
        <v>0.94396362448313265</v>
      </c>
      <c r="L120" s="24">
        <v>0.25270500401760021</v>
      </c>
      <c r="M120" s="24">
        <v>0.69585699473802742</v>
      </c>
      <c r="N120" s="24">
        <v>0.83804723001754811</v>
      </c>
      <c r="O120" s="24">
        <v>0.73039100887758857</v>
      </c>
      <c r="P120" s="24">
        <v>0.44819299620211417</v>
      </c>
      <c r="Q120" s="24">
        <v>0.14414607120892431</v>
      </c>
      <c r="S120" s="3">
        <f t="shared" si="24"/>
        <v>5</v>
      </c>
      <c r="T120" s="4">
        <f t="shared" si="39"/>
        <v>2.7409043303078735</v>
      </c>
      <c r="U120" s="4">
        <f t="shared" si="39"/>
        <v>0.56120074749590543</v>
      </c>
      <c r="V120" s="4">
        <f t="shared" si="39"/>
        <v>0.89284476717631511</v>
      </c>
      <c r="W120" s="4">
        <f t="shared" si="39"/>
        <v>5.8004510347814238</v>
      </c>
      <c r="X120" s="4">
        <f t="shared" si="39"/>
        <v>0.65055914246633983</v>
      </c>
      <c r="Y120" s="4" t="str">
        <f t="shared" si="37"/>
        <v/>
      </c>
      <c r="Z120" s="4" t="str">
        <f t="shared" si="37"/>
        <v/>
      </c>
      <c r="AA120" s="4" t="str">
        <f t="shared" si="37"/>
        <v/>
      </c>
      <c r="AB120" s="4" t="str">
        <f t="shared" si="37"/>
        <v/>
      </c>
      <c r="AC120" s="4" t="str">
        <f t="shared" si="37"/>
        <v/>
      </c>
      <c r="AD120" s="5">
        <f t="shared" si="26"/>
        <v>10.645960022227859</v>
      </c>
      <c r="AF120" s="28">
        <f t="shared" si="40"/>
        <v>0.7409043303078735</v>
      </c>
      <c r="AG120" s="28">
        <f t="shared" si="40"/>
        <v>0</v>
      </c>
      <c r="AH120" s="28">
        <f t="shared" si="40"/>
        <v>0</v>
      </c>
      <c r="AI120" s="28">
        <f t="shared" si="40"/>
        <v>3.8004510347814238</v>
      </c>
      <c r="AJ120" s="28">
        <f t="shared" si="40"/>
        <v>0</v>
      </c>
      <c r="AK120" s="28" t="str">
        <f t="shared" si="38"/>
        <v/>
      </c>
      <c r="AL120" s="28" t="str">
        <f t="shared" si="38"/>
        <v/>
      </c>
      <c r="AM120" s="28" t="str">
        <f t="shared" si="38"/>
        <v/>
      </c>
      <c r="AN120" s="28" t="str">
        <f t="shared" si="38"/>
        <v/>
      </c>
      <c r="AO120" s="29" t="str">
        <f t="shared" si="38"/>
        <v/>
      </c>
      <c r="AP120" s="29">
        <f t="shared" si="36"/>
        <v>4.5413553650892968</v>
      </c>
      <c r="AR120" s="28">
        <f t="shared" si="29"/>
        <v>100</v>
      </c>
      <c r="AS120" s="28">
        <f t="shared" si="30"/>
        <v>30</v>
      </c>
      <c r="AT120" s="28">
        <f t="shared" si="31"/>
        <v>50</v>
      </c>
      <c r="AU120" s="28">
        <f t="shared" si="32"/>
        <v>10.645960022227859</v>
      </c>
      <c r="AV120" s="30">
        <f t="shared" si="33"/>
        <v>9.3540399777721461</v>
      </c>
      <c r="AX120" s="28">
        <f t="shared" si="25"/>
        <v>8</v>
      </c>
      <c r="AY120" s="28">
        <f t="shared" si="34"/>
        <v>4.5413553650892968</v>
      </c>
      <c r="AZ120" s="30">
        <f t="shared" si="35"/>
        <v>5.895395342861443</v>
      </c>
      <c r="BB120" s="30">
        <f t="shared" si="27"/>
        <v>-3.4586446349107032</v>
      </c>
    </row>
    <row r="121" spans="6:54" x14ac:dyDescent="0.3">
      <c r="F121" s="6">
        <f t="shared" si="28"/>
        <v>111</v>
      </c>
      <c r="G121" s="24">
        <v>0.63995755309116009</v>
      </c>
      <c r="H121" s="24">
        <v>0.9571706716402324</v>
      </c>
      <c r="I121" s="24">
        <v>2.5863605736629047E-3</v>
      </c>
      <c r="J121" s="24">
        <v>0.54864600707242839</v>
      </c>
      <c r="K121" s="24">
        <v>0.9089593038570547</v>
      </c>
      <c r="L121" s="24">
        <v>0.11741189545388098</v>
      </c>
      <c r="M121" s="24">
        <v>0.8147219374110134</v>
      </c>
      <c r="N121" s="24">
        <v>0.55420223444868333</v>
      </c>
      <c r="O121" s="24">
        <v>0.60364061580228423</v>
      </c>
      <c r="P121" s="24">
        <v>0.66326141000090832</v>
      </c>
      <c r="Q121" s="24">
        <v>0.76743398474494262</v>
      </c>
      <c r="S121" s="3">
        <f t="shared" si="24"/>
        <v>6</v>
      </c>
      <c r="T121" s="4">
        <f t="shared" si="39"/>
        <v>7.0064934347009746</v>
      </c>
      <c r="U121" s="4">
        <f t="shared" si="39"/>
        <v>0.50520892437957099</v>
      </c>
      <c r="V121" s="4">
        <f t="shared" si="39"/>
        <v>1.0228066824546458</v>
      </c>
      <c r="W121" s="4">
        <f t="shared" si="39"/>
        <v>4.0457596006148222</v>
      </c>
      <c r="X121" s="4">
        <f t="shared" si="39"/>
        <v>0.56601858504095859</v>
      </c>
      <c r="Y121" s="4">
        <f t="shared" si="37"/>
        <v>2.2727658566812599</v>
      </c>
      <c r="Z121" s="4" t="str">
        <f t="shared" si="37"/>
        <v/>
      </c>
      <c r="AA121" s="4" t="str">
        <f t="shared" si="37"/>
        <v/>
      </c>
      <c r="AB121" s="4" t="str">
        <f t="shared" si="37"/>
        <v/>
      </c>
      <c r="AC121" s="4" t="str">
        <f t="shared" si="37"/>
        <v/>
      </c>
      <c r="AD121" s="5">
        <f t="shared" si="26"/>
        <v>15.419053083872232</v>
      </c>
      <c r="AF121" s="28">
        <f t="shared" si="40"/>
        <v>5.0064934347009746</v>
      </c>
      <c r="AG121" s="28">
        <f t="shared" si="40"/>
        <v>0</v>
      </c>
      <c r="AH121" s="28">
        <f t="shared" si="40"/>
        <v>0</v>
      </c>
      <c r="AI121" s="28">
        <f t="shared" si="40"/>
        <v>2.0457596006148222</v>
      </c>
      <c r="AJ121" s="28">
        <f t="shared" si="40"/>
        <v>0</v>
      </c>
      <c r="AK121" s="28">
        <f t="shared" si="38"/>
        <v>0.27276585668125986</v>
      </c>
      <c r="AL121" s="28" t="str">
        <f t="shared" si="38"/>
        <v/>
      </c>
      <c r="AM121" s="28" t="str">
        <f t="shared" si="38"/>
        <v/>
      </c>
      <c r="AN121" s="28" t="str">
        <f t="shared" si="38"/>
        <v/>
      </c>
      <c r="AO121" s="29" t="str">
        <f t="shared" si="38"/>
        <v/>
      </c>
      <c r="AP121" s="29">
        <f t="shared" si="36"/>
        <v>7.3250188919970567</v>
      </c>
      <c r="AR121" s="28">
        <f t="shared" si="29"/>
        <v>100</v>
      </c>
      <c r="AS121" s="28">
        <f t="shared" si="30"/>
        <v>30</v>
      </c>
      <c r="AT121" s="28">
        <f t="shared" si="31"/>
        <v>50</v>
      </c>
      <c r="AU121" s="28">
        <f t="shared" si="32"/>
        <v>15.419053083872232</v>
      </c>
      <c r="AV121" s="30">
        <f t="shared" si="33"/>
        <v>4.5809469161277718</v>
      </c>
      <c r="AX121" s="28">
        <f t="shared" si="25"/>
        <v>8</v>
      </c>
      <c r="AY121" s="28">
        <f t="shared" si="34"/>
        <v>7.3250188919970567</v>
      </c>
      <c r="AZ121" s="30">
        <f t="shared" si="35"/>
        <v>3.9059658081248285</v>
      </c>
      <c r="BB121" s="30">
        <f t="shared" si="27"/>
        <v>-0.67498110800294331</v>
      </c>
    </row>
    <row r="122" spans="6:54" x14ac:dyDescent="0.3">
      <c r="F122" s="6">
        <f t="shared" si="28"/>
        <v>112</v>
      </c>
      <c r="G122" s="24">
        <v>0.57873328318840767</v>
      </c>
      <c r="H122" s="24">
        <v>0.38636115638258317</v>
      </c>
      <c r="I122" s="24">
        <v>7.4026997403523365E-2</v>
      </c>
      <c r="J122" s="24">
        <v>0.41648606030627489</v>
      </c>
      <c r="K122" s="24">
        <v>0.12374767528340702</v>
      </c>
      <c r="L122" s="24">
        <v>0.77796439851151811</v>
      </c>
      <c r="M122" s="24">
        <v>0.62047504177513546</v>
      </c>
      <c r="N122" s="24">
        <v>0.76126760133499549</v>
      </c>
      <c r="O122" s="24">
        <v>0.97421240656151642</v>
      </c>
      <c r="P122" s="24">
        <v>0.12564307139890296</v>
      </c>
      <c r="Q122" s="24">
        <v>0.61261095289528389</v>
      </c>
      <c r="S122" s="3">
        <f t="shared" si="24"/>
        <v>5</v>
      </c>
      <c r="T122" s="4">
        <f t="shared" si="39"/>
        <v>0.77315457532945997</v>
      </c>
      <c r="U122" s="4">
        <f t="shared" si="39"/>
        <v>0.54389615914426614</v>
      </c>
      <c r="V122" s="4">
        <f t="shared" si="39"/>
        <v>0.80892623063594393</v>
      </c>
      <c r="W122" s="4">
        <f t="shared" si="39"/>
        <v>0.56939356939826302</v>
      </c>
      <c r="X122" s="4">
        <f t="shared" si="39"/>
        <v>1.9435185539472688</v>
      </c>
      <c r="Y122" s="4" t="str">
        <f t="shared" si="37"/>
        <v/>
      </c>
      <c r="Z122" s="4" t="str">
        <f t="shared" si="37"/>
        <v/>
      </c>
      <c r="AA122" s="4" t="str">
        <f t="shared" si="37"/>
        <v/>
      </c>
      <c r="AB122" s="4" t="str">
        <f t="shared" si="37"/>
        <v/>
      </c>
      <c r="AC122" s="4" t="str">
        <f t="shared" si="37"/>
        <v/>
      </c>
      <c r="AD122" s="5">
        <f t="shared" si="26"/>
        <v>4.6388890884552021</v>
      </c>
      <c r="AF122" s="28">
        <f t="shared" si="40"/>
        <v>0</v>
      </c>
      <c r="AG122" s="28">
        <f t="shared" si="40"/>
        <v>0</v>
      </c>
      <c r="AH122" s="28">
        <f t="shared" si="40"/>
        <v>0</v>
      </c>
      <c r="AI122" s="28">
        <f t="shared" si="40"/>
        <v>0</v>
      </c>
      <c r="AJ122" s="28">
        <f t="shared" si="40"/>
        <v>0</v>
      </c>
      <c r="AK122" s="28" t="str">
        <f t="shared" si="38"/>
        <v/>
      </c>
      <c r="AL122" s="28" t="str">
        <f t="shared" si="38"/>
        <v/>
      </c>
      <c r="AM122" s="28" t="str">
        <f t="shared" si="38"/>
        <v/>
      </c>
      <c r="AN122" s="28" t="str">
        <f t="shared" si="38"/>
        <v/>
      </c>
      <c r="AO122" s="29" t="str">
        <f t="shared" si="38"/>
        <v/>
      </c>
      <c r="AP122" s="29">
        <f t="shared" si="36"/>
        <v>0</v>
      </c>
      <c r="AR122" s="28">
        <f t="shared" si="29"/>
        <v>100</v>
      </c>
      <c r="AS122" s="28">
        <f t="shared" si="30"/>
        <v>30</v>
      </c>
      <c r="AT122" s="28">
        <f t="shared" si="31"/>
        <v>50</v>
      </c>
      <c r="AU122" s="28">
        <f t="shared" si="32"/>
        <v>4.6388890884552021</v>
      </c>
      <c r="AV122" s="30">
        <f t="shared" si="33"/>
        <v>15.361110911544799</v>
      </c>
      <c r="AX122" s="28">
        <f t="shared" si="25"/>
        <v>8</v>
      </c>
      <c r="AY122" s="28">
        <f t="shared" si="34"/>
        <v>0</v>
      </c>
      <c r="AZ122" s="30">
        <f t="shared" si="35"/>
        <v>7.3611109115447988</v>
      </c>
      <c r="BB122" s="30">
        <f t="shared" si="27"/>
        <v>-8</v>
      </c>
    </row>
    <row r="123" spans="6:54" x14ac:dyDescent="0.3">
      <c r="F123" s="6">
        <f t="shared" si="28"/>
        <v>113</v>
      </c>
      <c r="G123" s="24">
        <v>0.4191528526369056</v>
      </c>
      <c r="H123" s="24">
        <v>0.34819826426147471</v>
      </c>
      <c r="I123" s="24">
        <v>0.48251542081452292</v>
      </c>
      <c r="J123" s="24">
        <v>0.25511007648827155</v>
      </c>
      <c r="K123" s="24">
        <v>0.5747039726166453</v>
      </c>
      <c r="L123" s="24">
        <v>2.2177947575261814E-2</v>
      </c>
      <c r="M123" s="24">
        <v>0.26523616257929283</v>
      </c>
      <c r="N123" s="24">
        <v>0.5796992634913497</v>
      </c>
      <c r="O123" s="24">
        <v>0.82410260764623566</v>
      </c>
      <c r="P123" s="24">
        <v>3.5236950349380569E-2</v>
      </c>
      <c r="Q123" s="24">
        <v>5.9506432584554902E-2</v>
      </c>
      <c r="S123" s="3">
        <f t="shared" si="24"/>
        <v>5</v>
      </c>
      <c r="T123" s="4">
        <f t="shared" si="39"/>
        <v>0.73274437080107191</v>
      </c>
      <c r="U123" s="4">
        <f t="shared" si="39"/>
        <v>0.90218852511726899</v>
      </c>
      <c r="V123" s="4">
        <f t="shared" si="39"/>
        <v>0.65235468847162159</v>
      </c>
      <c r="W123" s="4">
        <f t="shared" si="39"/>
        <v>1.0803530520660105</v>
      </c>
      <c r="X123" s="4">
        <f t="shared" si="39"/>
        <v>0.51800560159244202</v>
      </c>
      <c r="Y123" s="4" t="str">
        <f t="shared" si="37"/>
        <v/>
      </c>
      <c r="Z123" s="4" t="str">
        <f t="shared" si="37"/>
        <v/>
      </c>
      <c r="AA123" s="4" t="str">
        <f t="shared" si="37"/>
        <v/>
      </c>
      <c r="AB123" s="4" t="str">
        <f t="shared" si="37"/>
        <v/>
      </c>
      <c r="AC123" s="4" t="str">
        <f t="shared" si="37"/>
        <v/>
      </c>
      <c r="AD123" s="5">
        <f t="shared" si="26"/>
        <v>3.8856462380484151</v>
      </c>
      <c r="AF123" s="28">
        <f t="shared" si="40"/>
        <v>0</v>
      </c>
      <c r="AG123" s="28">
        <f t="shared" si="40"/>
        <v>0</v>
      </c>
      <c r="AH123" s="28">
        <f t="shared" si="40"/>
        <v>0</v>
      </c>
      <c r="AI123" s="28">
        <f t="shared" si="40"/>
        <v>0</v>
      </c>
      <c r="AJ123" s="28">
        <f t="shared" si="40"/>
        <v>0</v>
      </c>
      <c r="AK123" s="28" t="str">
        <f t="shared" si="38"/>
        <v/>
      </c>
      <c r="AL123" s="28" t="str">
        <f t="shared" si="38"/>
        <v/>
      </c>
      <c r="AM123" s="28" t="str">
        <f t="shared" si="38"/>
        <v/>
      </c>
      <c r="AN123" s="28" t="str">
        <f t="shared" si="38"/>
        <v/>
      </c>
      <c r="AO123" s="29" t="str">
        <f t="shared" si="38"/>
        <v/>
      </c>
      <c r="AP123" s="29">
        <f t="shared" si="36"/>
        <v>0</v>
      </c>
      <c r="AR123" s="28">
        <f t="shared" si="29"/>
        <v>100</v>
      </c>
      <c r="AS123" s="28">
        <f t="shared" si="30"/>
        <v>30</v>
      </c>
      <c r="AT123" s="28">
        <f t="shared" si="31"/>
        <v>50</v>
      </c>
      <c r="AU123" s="28">
        <f t="shared" si="32"/>
        <v>3.8856462380484151</v>
      </c>
      <c r="AV123" s="30">
        <f t="shared" si="33"/>
        <v>16.114353761951591</v>
      </c>
      <c r="AX123" s="28">
        <f t="shared" si="25"/>
        <v>8</v>
      </c>
      <c r="AY123" s="28">
        <f t="shared" si="34"/>
        <v>0</v>
      </c>
      <c r="AZ123" s="30">
        <f t="shared" si="35"/>
        <v>8.1143537619515911</v>
      </c>
      <c r="BB123" s="30">
        <f t="shared" si="27"/>
        <v>-8</v>
      </c>
    </row>
    <row r="124" spans="6:54" x14ac:dyDescent="0.3">
      <c r="F124" s="6">
        <f t="shared" si="28"/>
        <v>114</v>
      </c>
      <c r="G124" s="24">
        <v>9.1451082560798258E-2</v>
      </c>
      <c r="H124" s="24">
        <v>0.34798897113736504</v>
      </c>
      <c r="I124" s="24">
        <v>0.92210390320027646</v>
      </c>
      <c r="J124" s="24">
        <v>0.47700265690153476</v>
      </c>
      <c r="K124" s="24">
        <v>0.6174189861938586</v>
      </c>
      <c r="L124" s="24">
        <v>5.2857275028719064E-2</v>
      </c>
      <c r="M124" s="24">
        <v>0.57384030485189652</v>
      </c>
      <c r="N124" s="24">
        <v>0.96210430676788528</v>
      </c>
      <c r="O124" s="24">
        <v>0.38209867033724398</v>
      </c>
      <c r="P124" s="24">
        <v>9.5864996239275468E-3</v>
      </c>
      <c r="Q124" s="24">
        <v>0.38818953676484469</v>
      </c>
      <c r="S124" s="3">
        <f t="shared" si="24"/>
        <v>3</v>
      </c>
      <c r="T124" s="4">
        <f t="shared" si="39"/>
        <v>0.73253635464716138</v>
      </c>
      <c r="U124" s="4">
        <f t="shared" si="39"/>
        <v>4.5551175575226992</v>
      </c>
      <c r="V124" s="4">
        <f t="shared" si="39"/>
        <v>0.89349542754568589</v>
      </c>
      <c r="W124" s="4" t="str">
        <f t="shared" si="39"/>
        <v/>
      </c>
      <c r="X124" s="4" t="str">
        <f t="shared" si="39"/>
        <v/>
      </c>
      <c r="Y124" s="4" t="str">
        <f t="shared" si="37"/>
        <v/>
      </c>
      <c r="Z124" s="4" t="str">
        <f t="shared" si="37"/>
        <v/>
      </c>
      <c r="AA124" s="4" t="str">
        <f t="shared" si="37"/>
        <v/>
      </c>
      <c r="AB124" s="4" t="str">
        <f t="shared" si="37"/>
        <v/>
      </c>
      <c r="AC124" s="4" t="str">
        <f t="shared" si="37"/>
        <v/>
      </c>
      <c r="AD124" s="5">
        <f t="shared" si="26"/>
        <v>6.1811493397155459</v>
      </c>
      <c r="AF124" s="28">
        <f t="shared" si="40"/>
        <v>0</v>
      </c>
      <c r="AG124" s="28">
        <f t="shared" si="40"/>
        <v>2.5551175575226992</v>
      </c>
      <c r="AH124" s="28">
        <f t="shared" si="40"/>
        <v>0</v>
      </c>
      <c r="AI124" s="28" t="str">
        <f t="shared" si="40"/>
        <v/>
      </c>
      <c r="AJ124" s="28" t="str">
        <f t="shared" si="40"/>
        <v/>
      </c>
      <c r="AK124" s="28" t="str">
        <f t="shared" si="38"/>
        <v/>
      </c>
      <c r="AL124" s="28" t="str">
        <f t="shared" si="38"/>
        <v/>
      </c>
      <c r="AM124" s="28" t="str">
        <f t="shared" si="38"/>
        <v/>
      </c>
      <c r="AN124" s="28" t="str">
        <f t="shared" si="38"/>
        <v/>
      </c>
      <c r="AO124" s="29" t="str">
        <f t="shared" si="38"/>
        <v/>
      </c>
      <c r="AP124" s="29">
        <f t="shared" si="36"/>
        <v>2.5551175575226992</v>
      </c>
      <c r="AR124" s="28">
        <f t="shared" si="29"/>
        <v>100</v>
      </c>
      <c r="AS124" s="28">
        <f t="shared" si="30"/>
        <v>30</v>
      </c>
      <c r="AT124" s="28">
        <f t="shared" si="31"/>
        <v>50</v>
      </c>
      <c r="AU124" s="28">
        <f t="shared" si="32"/>
        <v>6.1811493397155459</v>
      </c>
      <c r="AV124" s="30">
        <f t="shared" si="33"/>
        <v>13.818850660284454</v>
      </c>
      <c r="AX124" s="28">
        <f t="shared" si="25"/>
        <v>8</v>
      </c>
      <c r="AY124" s="28">
        <f t="shared" si="34"/>
        <v>2.5551175575226992</v>
      </c>
      <c r="AZ124" s="30">
        <f t="shared" si="35"/>
        <v>8.3739682178071533</v>
      </c>
      <c r="BB124" s="30">
        <f t="shared" si="27"/>
        <v>-5.4448824424773008</v>
      </c>
    </row>
    <row r="125" spans="6:54" x14ac:dyDescent="0.3">
      <c r="F125" s="6">
        <f t="shared" si="28"/>
        <v>115</v>
      </c>
      <c r="G125" s="24">
        <v>0.575565667264613</v>
      </c>
      <c r="H125" s="24">
        <v>0.64132323327054874</v>
      </c>
      <c r="I125" s="24">
        <v>0.55316860527095946</v>
      </c>
      <c r="J125" s="24">
        <v>0.83096483448737724</v>
      </c>
      <c r="K125" s="24">
        <v>0.48394081399408417</v>
      </c>
      <c r="L125" s="24">
        <v>0.32146748006065939</v>
      </c>
      <c r="M125" s="24">
        <v>0.7932277096566418</v>
      </c>
      <c r="N125" s="24">
        <v>0.8914726870455385</v>
      </c>
      <c r="O125" s="24">
        <v>5.1321042118034677E-2</v>
      </c>
      <c r="P125" s="24">
        <v>0.38064502589407345</v>
      </c>
      <c r="Q125" s="24">
        <v>7.9029705178127019E-2</v>
      </c>
      <c r="S125" s="3">
        <f t="shared" si="24"/>
        <v>5</v>
      </c>
      <c r="T125" s="4">
        <f t="shared" si="39"/>
        <v>1.2634553844961105</v>
      </c>
      <c r="U125" s="4">
        <f t="shared" si="39"/>
        <v>1.0323294068268682</v>
      </c>
      <c r="V125" s="4">
        <f t="shared" si="39"/>
        <v>2.4568369504493779</v>
      </c>
      <c r="W125" s="4">
        <f t="shared" si="39"/>
        <v>0.90446637158065546</v>
      </c>
      <c r="X125" s="4">
        <f t="shared" si="39"/>
        <v>0.70726665594088822</v>
      </c>
      <c r="Y125" s="4" t="str">
        <f t="shared" si="37"/>
        <v/>
      </c>
      <c r="Z125" s="4" t="str">
        <f t="shared" si="37"/>
        <v/>
      </c>
      <c r="AA125" s="4" t="str">
        <f t="shared" si="37"/>
        <v/>
      </c>
      <c r="AB125" s="4" t="str">
        <f t="shared" si="37"/>
        <v/>
      </c>
      <c r="AC125" s="4" t="str">
        <f t="shared" si="37"/>
        <v/>
      </c>
      <c r="AD125" s="5">
        <f t="shared" si="26"/>
        <v>6.3643547692939002</v>
      </c>
      <c r="AF125" s="28">
        <f t="shared" si="40"/>
        <v>0</v>
      </c>
      <c r="AG125" s="28">
        <f t="shared" si="40"/>
        <v>0</v>
      </c>
      <c r="AH125" s="28">
        <f t="shared" si="40"/>
        <v>0.45683695044937789</v>
      </c>
      <c r="AI125" s="28">
        <f t="shared" si="40"/>
        <v>0</v>
      </c>
      <c r="AJ125" s="28">
        <f t="shared" si="40"/>
        <v>0</v>
      </c>
      <c r="AK125" s="28" t="str">
        <f t="shared" si="38"/>
        <v/>
      </c>
      <c r="AL125" s="28" t="str">
        <f t="shared" si="38"/>
        <v/>
      </c>
      <c r="AM125" s="28" t="str">
        <f t="shared" si="38"/>
        <v/>
      </c>
      <c r="AN125" s="28" t="str">
        <f t="shared" si="38"/>
        <v/>
      </c>
      <c r="AO125" s="29" t="str">
        <f t="shared" si="38"/>
        <v/>
      </c>
      <c r="AP125" s="29">
        <f t="shared" si="36"/>
        <v>0.45683695044937789</v>
      </c>
      <c r="AR125" s="28">
        <f t="shared" si="29"/>
        <v>100</v>
      </c>
      <c r="AS125" s="28">
        <f t="shared" si="30"/>
        <v>30</v>
      </c>
      <c r="AT125" s="28">
        <f t="shared" si="31"/>
        <v>50</v>
      </c>
      <c r="AU125" s="28">
        <f t="shared" si="32"/>
        <v>6.3643547692939002</v>
      </c>
      <c r="AV125" s="30">
        <f t="shared" si="33"/>
        <v>13.635645230706103</v>
      </c>
      <c r="AX125" s="28">
        <f t="shared" si="25"/>
        <v>8</v>
      </c>
      <c r="AY125" s="28">
        <f t="shared" si="34"/>
        <v>0.45683695044937789</v>
      </c>
      <c r="AZ125" s="30">
        <f t="shared" si="35"/>
        <v>6.0924821811554812</v>
      </c>
      <c r="BB125" s="30">
        <f t="shared" si="27"/>
        <v>-7.5431630495506221</v>
      </c>
    </row>
    <row r="126" spans="6:54" x14ac:dyDescent="0.3">
      <c r="F126" s="6">
        <f t="shared" si="28"/>
        <v>116</v>
      </c>
      <c r="G126" s="24">
        <v>0.22984623163803874</v>
      </c>
      <c r="H126" s="24">
        <v>0.30035146731470141</v>
      </c>
      <c r="I126" s="24">
        <v>0.11093519774272897</v>
      </c>
      <c r="J126" s="24">
        <v>0.72308640240078037</v>
      </c>
      <c r="K126" s="24">
        <v>0.62329469075313204</v>
      </c>
      <c r="L126" s="24">
        <v>0.64440994935188733</v>
      </c>
      <c r="M126" s="24">
        <v>0.28258623997016785</v>
      </c>
      <c r="N126" s="24">
        <v>0.9332201982972691</v>
      </c>
      <c r="O126" s="24">
        <v>0.92041796784606522</v>
      </c>
      <c r="P126" s="24">
        <v>0.92696081975584166</v>
      </c>
      <c r="Q126" s="24">
        <v>0.61091780851143207</v>
      </c>
      <c r="S126" s="3">
        <f t="shared" si="24"/>
        <v>4</v>
      </c>
      <c r="T126" s="4">
        <f t="shared" si="39"/>
        <v>0.68859084539335191</v>
      </c>
      <c r="U126" s="4">
        <f t="shared" si="39"/>
        <v>0.56261212371572589</v>
      </c>
      <c r="V126" s="4">
        <f t="shared" si="39"/>
        <v>1.597892035393945</v>
      </c>
      <c r="W126" s="4">
        <f t="shared" si="39"/>
        <v>1.2078852913629285</v>
      </c>
      <c r="X126" s="4" t="str">
        <f t="shared" si="39"/>
        <v/>
      </c>
      <c r="Y126" s="4" t="str">
        <f t="shared" si="37"/>
        <v/>
      </c>
      <c r="Z126" s="4" t="str">
        <f t="shared" si="37"/>
        <v/>
      </c>
      <c r="AA126" s="4" t="str">
        <f t="shared" si="37"/>
        <v/>
      </c>
      <c r="AB126" s="4" t="str">
        <f t="shared" si="37"/>
        <v/>
      </c>
      <c r="AC126" s="4" t="str">
        <f t="shared" si="37"/>
        <v/>
      </c>
      <c r="AD126" s="5">
        <f t="shared" si="26"/>
        <v>4.0569802958659515</v>
      </c>
      <c r="AF126" s="28">
        <f t="shared" si="40"/>
        <v>0</v>
      </c>
      <c r="AG126" s="28">
        <f t="shared" si="40"/>
        <v>0</v>
      </c>
      <c r="AH126" s="28">
        <f t="shared" si="40"/>
        <v>0</v>
      </c>
      <c r="AI126" s="28">
        <f t="shared" si="40"/>
        <v>0</v>
      </c>
      <c r="AJ126" s="28" t="str">
        <f t="shared" si="40"/>
        <v/>
      </c>
      <c r="AK126" s="28" t="str">
        <f t="shared" si="38"/>
        <v/>
      </c>
      <c r="AL126" s="28" t="str">
        <f t="shared" si="38"/>
        <v/>
      </c>
      <c r="AM126" s="28" t="str">
        <f t="shared" si="38"/>
        <v/>
      </c>
      <c r="AN126" s="28" t="str">
        <f t="shared" si="38"/>
        <v/>
      </c>
      <c r="AO126" s="29" t="str">
        <f t="shared" si="38"/>
        <v/>
      </c>
      <c r="AP126" s="29">
        <f t="shared" si="36"/>
        <v>0</v>
      </c>
      <c r="AR126" s="28">
        <f t="shared" si="29"/>
        <v>100</v>
      </c>
      <c r="AS126" s="28">
        <f t="shared" si="30"/>
        <v>30</v>
      </c>
      <c r="AT126" s="28">
        <f t="shared" si="31"/>
        <v>50</v>
      </c>
      <c r="AU126" s="28">
        <f t="shared" si="32"/>
        <v>4.0569802958659515</v>
      </c>
      <c r="AV126" s="30">
        <f t="shared" si="33"/>
        <v>15.943019704134045</v>
      </c>
      <c r="AX126" s="28">
        <f t="shared" si="25"/>
        <v>8</v>
      </c>
      <c r="AY126" s="28">
        <f t="shared" si="34"/>
        <v>0</v>
      </c>
      <c r="AZ126" s="30">
        <f t="shared" si="35"/>
        <v>7.9430197041340449</v>
      </c>
      <c r="BB126" s="30">
        <f t="shared" si="27"/>
        <v>-8</v>
      </c>
    </row>
    <row r="127" spans="6:54" x14ac:dyDescent="0.3">
      <c r="F127" s="6">
        <f t="shared" si="28"/>
        <v>117</v>
      </c>
      <c r="G127" s="24">
        <v>0.65623161518464235</v>
      </c>
      <c r="H127" s="24">
        <v>0.13337512129206686</v>
      </c>
      <c r="I127" s="24">
        <v>0.76502384719342864</v>
      </c>
      <c r="J127" s="24">
        <v>0.44199710941294224</v>
      </c>
      <c r="K127" s="24">
        <v>0.37966620171258447</v>
      </c>
      <c r="L127" s="24">
        <v>0.90663656451594798</v>
      </c>
      <c r="M127" s="24">
        <v>0.36913716337999136</v>
      </c>
      <c r="N127" s="24">
        <v>0.62625573341917951</v>
      </c>
      <c r="O127" s="24">
        <v>0.15698468298280355</v>
      </c>
      <c r="P127" s="24">
        <v>0.70454837098906165</v>
      </c>
      <c r="Q127" s="24">
        <v>0.13525087303252925</v>
      </c>
      <c r="S127" s="3">
        <f t="shared" si="24"/>
        <v>6</v>
      </c>
      <c r="T127" s="4">
        <f t="shared" si="39"/>
        <v>0.57460791297511604</v>
      </c>
      <c r="U127" s="4">
        <f t="shared" si="39"/>
        <v>1.8492140947308287</v>
      </c>
      <c r="V127" s="4">
        <f t="shared" si="39"/>
        <v>0.84231441162904441</v>
      </c>
      <c r="W127" s="4">
        <f t="shared" si="39"/>
        <v>0.76569114690764517</v>
      </c>
      <c r="X127" s="4">
        <f t="shared" si="39"/>
        <v>3.9679508167365922</v>
      </c>
      <c r="Y127" s="4">
        <f t="shared" si="37"/>
        <v>0.75428589003004731</v>
      </c>
      <c r="Z127" s="4" t="str">
        <f t="shared" si="37"/>
        <v/>
      </c>
      <c r="AA127" s="4" t="str">
        <f t="shared" si="37"/>
        <v/>
      </c>
      <c r="AB127" s="4" t="str">
        <f t="shared" si="37"/>
        <v/>
      </c>
      <c r="AC127" s="4" t="str">
        <f t="shared" si="37"/>
        <v/>
      </c>
      <c r="AD127" s="5">
        <f t="shared" si="26"/>
        <v>8.7540642730092735</v>
      </c>
      <c r="AF127" s="28">
        <f t="shared" si="40"/>
        <v>0</v>
      </c>
      <c r="AG127" s="28">
        <f t="shared" si="40"/>
        <v>0</v>
      </c>
      <c r="AH127" s="28">
        <f t="shared" si="40"/>
        <v>0</v>
      </c>
      <c r="AI127" s="28">
        <f t="shared" si="40"/>
        <v>0</v>
      </c>
      <c r="AJ127" s="28">
        <f t="shared" si="40"/>
        <v>1.9679508167365922</v>
      </c>
      <c r="AK127" s="28">
        <f t="shared" si="38"/>
        <v>0</v>
      </c>
      <c r="AL127" s="28" t="str">
        <f t="shared" si="38"/>
        <v/>
      </c>
      <c r="AM127" s="28" t="str">
        <f t="shared" si="38"/>
        <v/>
      </c>
      <c r="AN127" s="28" t="str">
        <f t="shared" si="38"/>
        <v/>
      </c>
      <c r="AO127" s="29" t="str">
        <f t="shared" si="38"/>
        <v/>
      </c>
      <c r="AP127" s="29">
        <f t="shared" si="36"/>
        <v>1.9679508167365922</v>
      </c>
      <c r="AR127" s="28">
        <f t="shared" si="29"/>
        <v>100</v>
      </c>
      <c r="AS127" s="28">
        <f t="shared" si="30"/>
        <v>30</v>
      </c>
      <c r="AT127" s="28">
        <f t="shared" si="31"/>
        <v>50</v>
      </c>
      <c r="AU127" s="28">
        <f t="shared" si="32"/>
        <v>8.7540642730092735</v>
      </c>
      <c r="AV127" s="30">
        <f t="shared" si="33"/>
        <v>11.245935726990723</v>
      </c>
      <c r="AX127" s="28">
        <f t="shared" si="25"/>
        <v>8</v>
      </c>
      <c r="AY127" s="28">
        <f t="shared" si="34"/>
        <v>1.9679508167365922</v>
      </c>
      <c r="AZ127" s="30">
        <f t="shared" si="35"/>
        <v>5.2138865437273152</v>
      </c>
      <c r="BB127" s="30">
        <f t="shared" si="27"/>
        <v>-6.0320491832634078</v>
      </c>
    </row>
    <row r="128" spans="6:54" x14ac:dyDescent="0.3">
      <c r="F128" s="6">
        <f t="shared" si="28"/>
        <v>118</v>
      </c>
      <c r="G128" s="24">
        <v>0.53471052982405542</v>
      </c>
      <c r="H128" s="24">
        <v>0.3860744442845262</v>
      </c>
      <c r="I128" s="24">
        <v>0.48298041007227577</v>
      </c>
      <c r="J128" s="24">
        <v>0.19464152990113215</v>
      </c>
      <c r="K128" s="24">
        <v>0.45713738943079307</v>
      </c>
      <c r="L128" s="24">
        <v>0.41675734380233387</v>
      </c>
      <c r="M128" s="24">
        <v>0.99241563874430516</v>
      </c>
      <c r="N128" s="24">
        <v>0.65160170336046785</v>
      </c>
      <c r="O128" s="24">
        <v>4.0207060695389818E-2</v>
      </c>
      <c r="P128" s="24">
        <v>0.87574510124900651</v>
      </c>
      <c r="Q128" s="24">
        <v>0.33278465353855946</v>
      </c>
      <c r="S128" s="3">
        <f t="shared" si="24"/>
        <v>5</v>
      </c>
      <c r="T128" s="4">
        <f t="shared" si="39"/>
        <v>0.77283149782753724</v>
      </c>
      <c r="U128" s="4">
        <f t="shared" si="39"/>
        <v>0.90293022464051886</v>
      </c>
      <c r="V128" s="4">
        <f t="shared" si="39"/>
        <v>0.61066728658147662</v>
      </c>
      <c r="W128" s="4">
        <f t="shared" si="39"/>
        <v>0.86363557168986227</v>
      </c>
      <c r="X128" s="4">
        <f t="shared" si="39"/>
        <v>0.80926561462305591</v>
      </c>
      <c r="Y128" s="4" t="str">
        <f t="shared" si="37"/>
        <v/>
      </c>
      <c r="Z128" s="4" t="str">
        <f t="shared" si="37"/>
        <v/>
      </c>
      <c r="AA128" s="4" t="str">
        <f t="shared" si="37"/>
        <v/>
      </c>
      <c r="AB128" s="4" t="str">
        <f t="shared" si="37"/>
        <v/>
      </c>
      <c r="AC128" s="4" t="str">
        <f t="shared" si="37"/>
        <v/>
      </c>
      <c r="AD128" s="5">
        <f t="shared" si="26"/>
        <v>3.9593301953624507</v>
      </c>
      <c r="AF128" s="28">
        <f t="shared" si="40"/>
        <v>0</v>
      </c>
      <c r="AG128" s="28">
        <f t="shared" si="40"/>
        <v>0</v>
      </c>
      <c r="AH128" s="28">
        <f t="shared" si="40"/>
        <v>0</v>
      </c>
      <c r="AI128" s="28">
        <f t="shared" si="40"/>
        <v>0</v>
      </c>
      <c r="AJ128" s="28">
        <f t="shared" si="40"/>
        <v>0</v>
      </c>
      <c r="AK128" s="28" t="str">
        <f t="shared" si="38"/>
        <v/>
      </c>
      <c r="AL128" s="28" t="str">
        <f t="shared" si="38"/>
        <v/>
      </c>
      <c r="AM128" s="28" t="str">
        <f t="shared" si="38"/>
        <v/>
      </c>
      <c r="AN128" s="28" t="str">
        <f t="shared" si="38"/>
        <v/>
      </c>
      <c r="AO128" s="29" t="str">
        <f t="shared" si="38"/>
        <v/>
      </c>
      <c r="AP128" s="29">
        <f t="shared" si="36"/>
        <v>0</v>
      </c>
      <c r="AR128" s="28">
        <f t="shared" si="29"/>
        <v>100</v>
      </c>
      <c r="AS128" s="28">
        <f t="shared" si="30"/>
        <v>30</v>
      </c>
      <c r="AT128" s="28">
        <f t="shared" si="31"/>
        <v>50</v>
      </c>
      <c r="AU128" s="28">
        <f t="shared" si="32"/>
        <v>3.9593301953624507</v>
      </c>
      <c r="AV128" s="30">
        <f t="shared" si="33"/>
        <v>16.040669804637545</v>
      </c>
      <c r="AX128" s="28">
        <f t="shared" si="25"/>
        <v>8</v>
      </c>
      <c r="AY128" s="28">
        <f t="shared" si="34"/>
        <v>0</v>
      </c>
      <c r="AZ128" s="30">
        <f t="shared" si="35"/>
        <v>8.0406698046375453</v>
      </c>
      <c r="BB128" s="30">
        <f t="shared" si="27"/>
        <v>-8</v>
      </c>
    </row>
    <row r="129" spans="6:54" x14ac:dyDescent="0.3">
      <c r="F129" s="6">
        <f t="shared" si="28"/>
        <v>119</v>
      </c>
      <c r="G129" s="24">
        <v>0.4714410583275187</v>
      </c>
      <c r="H129" s="24">
        <v>0.55010445753297632</v>
      </c>
      <c r="I129" s="24">
        <v>0.77972548757666571</v>
      </c>
      <c r="J129" s="24">
        <v>0.13065381050998637</v>
      </c>
      <c r="K129" s="24">
        <v>0.3544679405356701</v>
      </c>
      <c r="L129" s="24">
        <v>0.88788362307768187</v>
      </c>
      <c r="M129" s="24">
        <v>0.25962520981338366</v>
      </c>
      <c r="N129" s="24">
        <v>0.51567032078208019</v>
      </c>
      <c r="O129" s="24">
        <v>0.8907327648589678</v>
      </c>
      <c r="P129" s="24">
        <v>0.96325844888221779</v>
      </c>
      <c r="Q129" s="24">
        <v>5.7350236342393779E-2</v>
      </c>
      <c r="S129" s="3">
        <f t="shared" si="24"/>
        <v>5</v>
      </c>
      <c r="T129" s="4">
        <f t="shared" si="39"/>
        <v>1.0258573107482472</v>
      </c>
      <c r="U129" s="4">
        <f t="shared" si="39"/>
        <v>1.9571006640882129</v>
      </c>
      <c r="V129" s="4">
        <f t="shared" si="39"/>
        <v>0.57312314891366645</v>
      </c>
      <c r="W129" s="4">
        <f t="shared" si="39"/>
        <v>0.73904132992119309</v>
      </c>
      <c r="X129" s="4">
        <f t="shared" si="39"/>
        <v>3.4381499465319587</v>
      </c>
      <c r="Y129" s="4" t="str">
        <f t="shared" si="37"/>
        <v/>
      </c>
      <c r="Z129" s="4" t="str">
        <f t="shared" si="37"/>
        <v/>
      </c>
      <c r="AA129" s="4" t="str">
        <f t="shared" si="37"/>
        <v/>
      </c>
      <c r="AB129" s="4" t="str">
        <f t="shared" si="37"/>
        <v/>
      </c>
      <c r="AC129" s="4" t="str">
        <f t="shared" si="37"/>
        <v/>
      </c>
      <c r="AD129" s="5">
        <f t="shared" si="26"/>
        <v>7.7332724002032789</v>
      </c>
      <c r="AF129" s="28">
        <f t="shared" si="40"/>
        <v>0</v>
      </c>
      <c r="AG129" s="28">
        <f t="shared" si="40"/>
        <v>0</v>
      </c>
      <c r="AH129" s="28">
        <f t="shared" si="40"/>
        <v>0</v>
      </c>
      <c r="AI129" s="28">
        <f t="shared" si="40"/>
        <v>0</v>
      </c>
      <c r="AJ129" s="28">
        <f t="shared" si="40"/>
        <v>1.4381499465319587</v>
      </c>
      <c r="AK129" s="28" t="str">
        <f t="shared" si="38"/>
        <v/>
      </c>
      <c r="AL129" s="28" t="str">
        <f t="shared" si="38"/>
        <v/>
      </c>
      <c r="AM129" s="28" t="str">
        <f t="shared" si="38"/>
        <v/>
      </c>
      <c r="AN129" s="28" t="str">
        <f t="shared" si="38"/>
        <v/>
      </c>
      <c r="AO129" s="29" t="str">
        <f t="shared" si="38"/>
        <v/>
      </c>
      <c r="AP129" s="29">
        <f t="shared" si="36"/>
        <v>1.4381499465319587</v>
      </c>
      <c r="AR129" s="28">
        <f t="shared" si="29"/>
        <v>100</v>
      </c>
      <c r="AS129" s="28">
        <f t="shared" si="30"/>
        <v>30</v>
      </c>
      <c r="AT129" s="28">
        <f t="shared" si="31"/>
        <v>50</v>
      </c>
      <c r="AU129" s="28">
        <f t="shared" si="32"/>
        <v>7.7332724002032789</v>
      </c>
      <c r="AV129" s="30">
        <f t="shared" si="33"/>
        <v>12.266727599796724</v>
      </c>
      <c r="AX129" s="28">
        <f t="shared" si="25"/>
        <v>8</v>
      </c>
      <c r="AY129" s="28">
        <f t="shared" si="34"/>
        <v>1.4381499465319587</v>
      </c>
      <c r="AZ129" s="30">
        <f t="shared" si="35"/>
        <v>5.7048775463286825</v>
      </c>
      <c r="BB129" s="30">
        <f t="shared" si="27"/>
        <v>-6.5618500534680413</v>
      </c>
    </row>
    <row r="130" spans="6:54" x14ac:dyDescent="0.3">
      <c r="F130" s="6">
        <f t="shared" si="28"/>
        <v>120</v>
      </c>
      <c r="G130" s="24">
        <v>0.82063866302017696</v>
      </c>
      <c r="H130" s="24">
        <v>0.36305622160694573</v>
      </c>
      <c r="I130" s="24">
        <v>0.18704228316414673</v>
      </c>
      <c r="J130" s="24">
        <v>0.45351186493959905</v>
      </c>
      <c r="K130" s="24">
        <v>1.2644919703479585E-2</v>
      </c>
      <c r="L130" s="24">
        <v>0.3371002101986359</v>
      </c>
      <c r="M130" s="24">
        <v>0.99946013362994157</v>
      </c>
      <c r="N130" s="24">
        <v>0.83442317588262416</v>
      </c>
      <c r="O130" s="24">
        <v>0.33743782286206769</v>
      </c>
      <c r="P130" s="24">
        <v>0.22487386397357567</v>
      </c>
      <c r="Q130" s="24">
        <v>0.47418097829859274</v>
      </c>
      <c r="S130" s="3">
        <f t="shared" si="24"/>
        <v>6</v>
      </c>
      <c r="T130" s="4">
        <f t="shared" si="39"/>
        <v>0.74787753470087492</v>
      </c>
      <c r="U130" s="4">
        <f t="shared" si="39"/>
        <v>0.60589190593352638</v>
      </c>
      <c r="V130" s="4">
        <f t="shared" si="39"/>
        <v>0.85842134669867609</v>
      </c>
      <c r="W130" s="4">
        <f t="shared" si="39"/>
        <v>0.5125962021605095</v>
      </c>
      <c r="X130" s="4">
        <f t="shared" si="39"/>
        <v>0.72190406643724803</v>
      </c>
      <c r="Y130" s="4">
        <f t="shared" si="37"/>
        <v>75.75493837331048</v>
      </c>
      <c r="Z130" s="4" t="str">
        <f t="shared" si="37"/>
        <v/>
      </c>
      <c r="AA130" s="4" t="str">
        <f t="shared" si="37"/>
        <v/>
      </c>
      <c r="AB130" s="4" t="str">
        <f t="shared" si="37"/>
        <v/>
      </c>
      <c r="AC130" s="4" t="str">
        <f t="shared" si="37"/>
        <v/>
      </c>
      <c r="AD130" s="5">
        <f t="shared" si="26"/>
        <v>79.201629429241322</v>
      </c>
      <c r="AF130" s="28">
        <f t="shared" si="40"/>
        <v>0</v>
      </c>
      <c r="AG130" s="28">
        <f t="shared" si="40"/>
        <v>0</v>
      </c>
      <c r="AH130" s="28">
        <f t="shared" si="40"/>
        <v>0</v>
      </c>
      <c r="AI130" s="28">
        <f t="shared" si="40"/>
        <v>0</v>
      </c>
      <c r="AJ130" s="28">
        <f t="shared" si="40"/>
        <v>0</v>
      </c>
      <c r="AK130" s="28">
        <f t="shared" si="38"/>
        <v>48</v>
      </c>
      <c r="AL130" s="28" t="str">
        <f t="shared" si="38"/>
        <v/>
      </c>
      <c r="AM130" s="28" t="str">
        <f t="shared" si="38"/>
        <v/>
      </c>
      <c r="AN130" s="28" t="str">
        <f t="shared" si="38"/>
        <v/>
      </c>
      <c r="AO130" s="29" t="str">
        <f t="shared" si="38"/>
        <v/>
      </c>
      <c r="AP130" s="29">
        <f t="shared" si="36"/>
        <v>48</v>
      </c>
      <c r="AR130" s="28">
        <f t="shared" si="29"/>
        <v>100</v>
      </c>
      <c r="AS130" s="28">
        <f t="shared" si="30"/>
        <v>30</v>
      </c>
      <c r="AT130" s="28">
        <f t="shared" si="31"/>
        <v>50</v>
      </c>
      <c r="AU130" s="28">
        <f t="shared" si="32"/>
        <v>79.201629429241322</v>
      </c>
      <c r="AV130" s="30">
        <f t="shared" si="33"/>
        <v>-59.201629429241336</v>
      </c>
      <c r="AX130" s="28">
        <f t="shared" si="25"/>
        <v>8</v>
      </c>
      <c r="AY130" s="28">
        <f t="shared" si="34"/>
        <v>48</v>
      </c>
      <c r="AZ130" s="30">
        <f t="shared" si="35"/>
        <v>-19.201629429241336</v>
      </c>
      <c r="BB130" s="30">
        <f t="shared" si="27"/>
        <v>40</v>
      </c>
    </row>
    <row r="131" spans="6:54" x14ac:dyDescent="0.3">
      <c r="F131" s="6">
        <f t="shared" si="28"/>
        <v>121</v>
      </c>
      <c r="G131" s="24">
        <v>0.31302235721593641</v>
      </c>
      <c r="H131" s="24">
        <v>0.396107615131434</v>
      </c>
      <c r="I131" s="24">
        <v>0.34512210894034467</v>
      </c>
      <c r="J131" s="24">
        <v>0.76844544440113582</v>
      </c>
      <c r="K131" s="24">
        <v>5.6151700635353352E-2</v>
      </c>
      <c r="L131" s="24">
        <v>0.23435785951145394</v>
      </c>
      <c r="M131" s="24">
        <v>0.88995822516822398</v>
      </c>
      <c r="N131" s="24">
        <v>0.96733400404072434</v>
      </c>
      <c r="O131" s="24">
        <v>0.81047587480270566</v>
      </c>
      <c r="P131" s="24">
        <v>0.50264515084300854</v>
      </c>
      <c r="Q131" s="24">
        <v>0.73608798343924753</v>
      </c>
      <c r="S131" s="3">
        <f t="shared" si="24"/>
        <v>4</v>
      </c>
      <c r="T131" s="4">
        <f t="shared" si="39"/>
        <v>0.78432589510208861</v>
      </c>
      <c r="U131" s="4">
        <f t="shared" si="39"/>
        <v>0.72970101658616116</v>
      </c>
      <c r="V131" s="4">
        <f t="shared" si="39"/>
        <v>1.8732483367144148</v>
      </c>
      <c r="W131" s="4">
        <f t="shared" si="39"/>
        <v>0.53510635833000297</v>
      </c>
      <c r="X131" s="4" t="str">
        <f t="shared" si="39"/>
        <v/>
      </c>
      <c r="Y131" s="4" t="str">
        <f t="shared" si="37"/>
        <v/>
      </c>
      <c r="Z131" s="4" t="str">
        <f t="shared" si="37"/>
        <v/>
      </c>
      <c r="AA131" s="4" t="str">
        <f t="shared" si="37"/>
        <v/>
      </c>
      <c r="AB131" s="4" t="str">
        <f t="shared" si="37"/>
        <v/>
      </c>
      <c r="AC131" s="4" t="str">
        <f t="shared" si="37"/>
        <v/>
      </c>
      <c r="AD131" s="5">
        <f t="shared" si="26"/>
        <v>3.9223816067326673</v>
      </c>
      <c r="AF131" s="28">
        <f t="shared" si="40"/>
        <v>0</v>
      </c>
      <c r="AG131" s="28">
        <f t="shared" si="40"/>
        <v>0</v>
      </c>
      <c r="AH131" s="28">
        <f t="shared" si="40"/>
        <v>0</v>
      </c>
      <c r="AI131" s="28">
        <f t="shared" si="40"/>
        <v>0</v>
      </c>
      <c r="AJ131" s="28" t="str">
        <f t="shared" si="40"/>
        <v/>
      </c>
      <c r="AK131" s="28" t="str">
        <f t="shared" si="38"/>
        <v/>
      </c>
      <c r="AL131" s="28" t="str">
        <f t="shared" si="38"/>
        <v/>
      </c>
      <c r="AM131" s="28" t="str">
        <f t="shared" si="38"/>
        <v/>
      </c>
      <c r="AN131" s="28" t="str">
        <f t="shared" si="38"/>
        <v/>
      </c>
      <c r="AO131" s="29" t="str">
        <f t="shared" si="38"/>
        <v/>
      </c>
      <c r="AP131" s="29">
        <f t="shared" si="36"/>
        <v>0</v>
      </c>
      <c r="AR131" s="28">
        <f t="shared" si="29"/>
        <v>100</v>
      </c>
      <c r="AS131" s="28">
        <f t="shared" si="30"/>
        <v>30</v>
      </c>
      <c r="AT131" s="28">
        <f t="shared" si="31"/>
        <v>50</v>
      </c>
      <c r="AU131" s="28">
        <f t="shared" si="32"/>
        <v>3.9223816067326673</v>
      </c>
      <c r="AV131" s="30">
        <f t="shared" si="33"/>
        <v>16.077618393267329</v>
      </c>
      <c r="AX131" s="28">
        <f t="shared" si="25"/>
        <v>8</v>
      </c>
      <c r="AY131" s="28">
        <f t="shared" si="34"/>
        <v>0</v>
      </c>
      <c r="AZ131" s="30">
        <f t="shared" si="35"/>
        <v>8.0776183932673291</v>
      </c>
      <c r="BB131" s="30">
        <f t="shared" si="27"/>
        <v>-8</v>
      </c>
    </row>
    <row r="132" spans="6:54" x14ac:dyDescent="0.3">
      <c r="F132" s="6">
        <f t="shared" si="28"/>
        <v>122</v>
      </c>
      <c r="G132" s="24">
        <v>0.34942319885397832</v>
      </c>
      <c r="H132" s="24">
        <v>0.48692274871485031</v>
      </c>
      <c r="I132" s="24">
        <v>0.66190915396297811</v>
      </c>
      <c r="J132" s="24">
        <v>0.96724821429088215</v>
      </c>
      <c r="K132" s="24">
        <v>9.3303061617835081E-2</v>
      </c>
      <c r="L132" s="24">
        <v>0.76724739111558682</v>
      </c>
      <c r="M132" s="24">
        <v>0.3477147410979381</v>
      </c>
      <c r="N132" s="24">
        <v>0.32857263083496635</v>
      </c>
      <c r="O132" s="24">
        <v>0.70393456902111895</v>
      </c>
      <c r="P132" s="24">
        <v>0.85230219948311303</v>
      </c>
      <c r="Q132" s="24">
        <v>0.87107827088775602</v>
      </c>
      <c r="S132" s="3">
        <f t="shared" si="24"/>
        <v>4</v>
      </c>
      <c r="T132" s="4">
        <f t="shared" si="39"/>
        <v>0.90927241519144597</v>
      </c>
      <c r="U132" s="4">
        <f t="shared" si="39"/>
        <v>1.3336309959012178</v>
      </c>
      <c r="V132" s="4">
        <f t="shared" si="39"/>
        <v>8.4021054530262358</v>
      </c>
      <c r="W132" s="4">
        <f t="shared" si="39"/>
        <v>0.55353987888696887</v>
      </c>
      <c r="X132" s="4" t="str">
        <f t="shared" si="39"/>
        <v/>
      </c>
      <c r="Y132" s="4" t="str">
        <f t="shared" si="37"/>
        <v/>
      </c>
      <c r="Z132" s="4" t="str">
        <f t="shared" si="37"/>
        <v/>
      </c>
      <c r="AA132" s="4" t="str">
        <f t="shared" si="37"/>
        <v/>
      </c>
      <c r="AB132" s="4" t="str">
        <f t="shared" si="37"/>
        <v/>
      </c>
      <c r="AC132" s="4" t="str">
        <f t="shared" si="37"/>
        <v/>
      </c>
      <c r="AD132" s="5">
        <f t="shared" si="26"/>
        <v>11.198548743005869</v>
      </c>
      <c r="AF132" s="28">
        <f t="shared" si="40"/>
        <v>0</v>
      </c>
      <c r="AG132" s="28">
        <f t="shared" si="40"/>
        <v>0</v>
      </c>
      <c r="AH132" s="28">
        <f t="shared" si="40"/>
        <v>6.4021054530262358</v>
      </c>
      <c r="AI132" s="28">
        <f t="shared" si="40"/>
        <v>0</v>
      </c>
      <c r="AJ132" s="28" t="str">
        <f t="shared" si="40"/>
        <v/>
      </c>
      <c r="AK132" s="28" t="str">
        <f t="shared" si="38"/>
        <v/>
      </c>
      <c r="AL132" s="28" t="str">
        <f t="shared" si="38"/>
        <v/>
      </c>
      <c r="AM132" s="28" t="str">
        <f t="shared" si="38"/>
        <v/>
      </c>
      <c r="AN132" s="28" t="str">
        <f t="shared" si="38"/>
        <v/>
      </c>
      <c r="AO132" s="29" t="str">
        <f t="shared" si="38"/>
        <v/>
      </c>
      <c r="AP132" s="29">
        <f t="shared" si="36"/>
        <v>6.4021054530262358</v>
      </c>
      <c r="AR132" s="28">
        <f t="shared" si="29"/>
        <v>100</v>
      </c>
      <c r="AS132" s="28">
        <f t="shared" si="30"/>
        <v>30</v>
      </c>
      <c r="AT132" s="28">
        <f t="shared" si="31"/>
        <v>50</v>
      </c>
      <c r="AU132" s="28">
        <f t="shared" si="32"/>
        <v>11.198548743005869</v>
      </c>
      <c r="AV132" s="30">
        <f t="shared" si="33"/>
        <v>8.8014512569941274</v>
      </c>
      <c r="AX132" s="28">
        <f t="shared" si="25"/>
        <v>8</v>
      </c>
      <c r="AY132" s="28">
        <f t="shared" si="34"/>
        <v>6.4021054530262358</v>
      </c>
      <c r="AZ132" s="30">
        <f t="shared" si="35"/>
        <v>7.2035567100203632</v>
      </c>
      <c r="BB132" s="30">
        <f t="shared" si="27"/>
        <v>-1.5978945469737642</v>
      </c>
    </row>
    <row r="133" spans="6:54" x14ac:dyDescent="0.3">
      <c r="F133" s="6">
        <f t="shared" si="28"/>
        <v>123</v>
      </c>
      <c r="G133" s="24">
        <v>0.40823956486664015</v>
      </c>
      <c r="H133" s="24">
        <v>0.79678231522523335</v>
      </c>
      <c r="I133" s="24">
        <v>0.78221645825222186</v>
      </c>
      <c r="J133" s="24">
        <v>0.98569440225644989</v>
      </c>
      <c r="K133" s="24">
        <v>0.50962071036437795</v>
      </c>
      <c r="L133" s="24">
        <v>4.959284310854073E-2</v>
      </c>
      <c r="M133" s="24">
        <v>0.84246078876648456</v>
      </c>
      <c r="N133" s="24">
        <v>0.80101061425837172</v>
      </c>
      <c r="O133" s="24">
        <v>0.49827898211884425</v>
      </c>
      <c r="P133" s="24">
        <v>0.68929650953894339</v>
      </c>
      <c r="Q133" s="24">
        <v>0.98639592822154343</v>
      </c>
      <c r="S133" s="3">
        <f t="shared" si="24"/>
        <v>5</v>
      </c>
      <c r="T133" s="4">
        <f t="shared" si="39"/>
        <v>2.0991851386238225</v>
      </c>
      <c r="U133" s="4">
        <f t="shared" si="39"/>
        <v>1.9766391119434337</v>
      </c>
      <c r="V133" s="4">
        <f t="shared" si="39"/>
        <v>14.169049632164036</v>
      </c>
      <c r="W133" s="4">
        <f t="shared" si="39"/>
        <v>0.94775562729363427</v>
      </c>
      <c r="X133" s="4">
        <f t="shared" si="39"/>
        <v>0.53188769988127504</v>
      </c>
      <c r="Y133" s="4" t="str">
        <f t="shared" si="37"/>
        <v/>
      </c>
      <c r="Z133" s="4" t="str">
        <f t="shared" si="37"/>
        <v/>
      </c>
      <c r="AA133" s="4" t="str">
        <f t="shared" si="37"/>
        <v/>
      </c>
      <c r="AB133" s="4" t="str">
        <f t="shared" si="37"/>
        <v/>
      </c>
      <c r="AC133" s="4" t="str">
        <f t="shared" si="37"/>
        <v/>
      </c>
      <c r="AD133" s="5">
        <f t="shared" si="26"/>
        <v>19.7245172099062</v>
      </c>
      <c r="AF133" s="28">
        <f t="shared" si="40"/>
        <v>9.91851386238225E-2</v>
      </c>
      <c r="AG133" s="28">
        <f t="shared" si="40"/>
        <v>0</v>
      </c>
      <c r="AH133" s="28">
        <f t="shared" si="40"/>
        <v>12.169049632164036</v>
      </c>
      <c r="AI133" s="28">
        <f t="shared" si="40"/>
        <v>0</v>
      </c>
      <c r="AJ133" s="28">
        <f t="shared" si="40"/>
        <v>0</v>
      </c>
      <c r="AK133" s="28" t="str">
        <f t="shared" si="38"/>
        <v/>
      </c>
      <c r="AL133" s="28" t="str">
        <f t="shared" si="38"/>
        <v/>
      </c>
      <c r="AM133" s="28" t="str">
        <f t="shared" si="38"/>
        <v/>
      </c>
      <c r="AN133" s="28" t="str">
        <f t="shared" si="38"/>
        <v/>
      </c>
      <c r="AO133" s="29" t="str">
        <f t="shared" si="38"/>
        <v/>
      </c>
      <c r="AP133" s="29">
        <f t="shared" si="36"/>
        <v>12.268234770787858</v>
      </c>
      <c r="AR133" s="28">
        <f t="shared" si="29"/>
        <v>100</v>
      </c>
      <c r="AS133" s="28">
        <f t="shared" si="30"/>
        <v>30</v>
      </c>
      <c r="AT133" s="28">
        <f t="shared" si="31"/>
        <v>50</v>
      </c>
      <c r="AU133" s="28">
        <f t="shared" si="32"/>
        <v>19.7245172099062</v>
      </c>
      <c r="AV133" s="30">
        <f t="shared" si="33"/>
        <v>0.27548279009380394</v>
      </c>
      <c r="AX133" s="28">
        <f t="shared" si="25"/>
        <v>8</v>
      </c>
      <c r="AY133" s="28">
        <f t="shared" si="34"/>
        <v>12.268234770787858</v>
      </c>
      <c r="AZ133" s="30">
        <f t="shared" si="35"/>
        <v>4.543717560881662</v>
      </c>
      <c r="BB133" s="30">
        <f t="shared" si="27"/>
        <v>4.2682347707878581</v>
      </c>
    </row>
    <row r="134" spans="6:54" x14ac:dyDescent="0.3">
      <c r="F134" s="6">
        <f t="shared" si="28"/>
        <v>124</v>
      </c>
      <c r="G134" s="24">
        <v>0.64248255302335389</v>
      </c>
      <c r="H134" s="24">
        <v>0.27815275054734812</v>
      </c>
      <c r="I134" s="24">
        <v>0.60529593716969077</v>
      </c>
      <c r="J134" s="24">
        <v>0.72813389305205822</v>
      </c>
      <c r="K134" s="24">
        <v>0.63003651635193536</v>
      </c>
      <c r="L134" s="24">
        <v>0.56787087503876199</v>
      </c>
      <c r="M134" s="24">
        <v>0.91124001201798399</v>
      </c>
      <c r="N134" s="24">
        <v>0.5343300019652365</v>
      </c>
      <c r="O134" s="24">
        <v>0.77360269400262305</v>
      </c>
      <c r="P134" s="24">
        <v>0.30151747761637493</v>
      </c>
      <c r="Q134" s="24">
        <v>3.1571933051784962E-3</v>
      </c>
      <c r="S134" s="3">
        <f t="shared" si="24"/>
        <v>6</v>
      </c>
      <c r="T134" s="4">
        <f t="shared" si="39"/>
        <v>0.67020588747647913</v>
      </c>
      <c r="U134" s="4">
        <f t="shared" si="39"/>
        <v>1.1571757713934812</v>
      </c>
      <c r="V134" s="4">
        <f t="shared" si="39"/>
        <v>1.6244662887695331</v>
      </c>
      <c r="W134" s="4">
        <f t="shared" si="39"/>
        <v>1.2280724900752116</v>
      </c>
      <c r="X134" s="4">
        <f t="shared" si="39"/>
        <v>1.0646162205338656</v>
      </c>
      <c r="Y134" s="4">
        <f t="shared" si="37"/>
        <v>4.1253536277190559</v>
      </c>
      <c r="Z134" s="4" t="str">
        <f t="shared" si="37"/>
        <v/>
      </c>
      <c r="AA134" s="4" t="str">
        <f t="shared" si="37"/>
        <v/>
      </c>
      <c r="AB134" s="4" t="str">
        <f t="shared" si="37"/>
        <v/>
      </c>
      <c r="AC134" s="4" t="str">
        <f t="shared" si="37"/>
        <v/>
      </c>
      <c r="AD134" s="5">
        <f t="shared" si="26"/>
        <v>9.8698902859676263</v>
      </c>
      <c r="AF134" s="28">
        <f t="shared" si="40"/>
        <v>0</v>
      </c>
      <c r="AG134" s="28">
        <f t="shared" si="40"/>
        <v>0</v>
      </c>
      <c r="AH134" s="28">
        <f t="shared" si="40"/>
        <v>0</v>
      </c>
      <c r="AI134" s="28">
        <f t="shared" si="40"/>
        <v>0</v>
      </c>
      <c r="AJ134" s="28">
        <f t="shared" si="40"/>
        <v>0</v>
      </c>
      <c r="AK134" s="28">
        <f t="shared" si="38"/>
        <v>2.1253536277190559</v>
      </c>
      <c r="AL134" s="28" t="str">
        <f t="shared" si="38"/>
        <v/>
      </c>
      <c r="AM134" s="28" t="str">
        <f t="shared" si="38"/>
        <v/>
      </c>
      <c r="AN134" s="28" t="str">
        <f t="shared" si="38"/>
        <v/>
      </c>
      <c r="AO134" s="29" t="str">
        <f t="shared" si="38"/>
        <v/>
      </c>
      <c r="AP134" s="29">
        <f t="shared" si="36"/>
        <v>2.1253536277190559</v>
      </c>
      <c r="AR134" s="28">
        <f t="shared" si="29"/>
        <v>100</v>
      </c>
      <c r="AS134" s="28">
        <f t="shared" si="30"/>
        <v>30</v>
      </c>
      <c r="AT134" s="28">
        <f t="shared" si="31"/>
        <v>50</v>
      </c>
      <c r="AU134" s="28">
        <f t="shared" si="32"/>
        <v>9.8698902859676263</v>
      </c>
      <c r="AV134" s="30">
        <f t="shared" si="33"/>
        <v>10.130109714032372</v>
      </c>
      <c r="AX134" s="28">
        <f t="shared" si="25"/>
        <v>8</v>
      </c>
      <c r="AY134" s="28">
        <f t="shared" si="34"/>
        <v>2.1253536277190559</v>
      </c>
      <c r="AZ134" s="30">
        <f t="shared" si="35"/>
        <v>4.2554633417514278</v>
      </c>
      <c r="BB134" s="30">
        <f t="shared" si="27"/>
        <v>-5.8746463722809441</v>
      </c>
    </row>
    <row r="135" spans="6:54" x14ac:dyDescent="0.3">
      <c r="F135" s="6">
        <f t="shared" si="28"/>
        <v>125</v>
      </c>
      <c r="G135" s="24">
        <v>0.18459137141474424</v>
      </c>
      <c r="H135" s="24">
        <v>0.4975983046658079</v>
      </c>
      <c r="I135" s="24">
        <v>0.2348084708801883</v>
      </c>
      <c r="J135" s="24">
        <v>8.4155995070043677E-2</v>
      </c>
      <c r="K135" s="24">
        <v>0.61463083962356002</v>
      </c>
      <c r="L135" s="24">
        <v>0.12153815593368245</v>
      </c>
      <c r="M135" s="24">
        <v>0.79245933711931493</v>
      </c>
      <c r="N135" s="24">
        <v>0.61213094147025626</v>
      </c>
      <c r="O135" s="24">
        <v>0.98252301868840908</v>
      </c>
      <c r="P135" s="24">
        <v>0.69796469688023888</v>
      </c>
      <c r="Q135" s="24">
        <v>0.62891059650753067</v>
      </c>
      <c r="S135" s="3">
        <f t="shared" si="24"/>
        <v>4</v>
      </c>
      <c r="T135" s="4">
        <f t="shared" si="39"/>
        <v>0.92694327835252721</v>
      </c>
      <c r="U135" s="4">
        <f t="shared" si="39"/>
        <v>0.63757620091939904</v>
      </c>
      <c r="V135" s="4">
        <f t="shared" si="39"/>
        <v>0.54893376566820606</v>
      </c>
      <c r="W135" s="4">
        <f t="shared" si="39"/>
        <v>1.1829184077422097</v>
      </c>
      <c r="X135" s="4" t="str">
        <f t="shared" si="39"/>
        <v/>
      </c>
      <c r="Y135" s="4" t="str">
        <f t="shared" si="37"/>
        <v/>
      </c>
      <c r="Z135" s="4" t="str">
        <f t="shared" si="37"/>
        <v/>
      </c>
      <c r="AA135" s="4" t="str">
        <f t="shared" si="37"/>
        <v/>
      </c>
      <c r="AB135" s="4" t="str">
        <f t="shared" si="37"/>
        <v/>
      </c>
      <c r="AC135" s="4" t="str">
        <f t="shared" si="37"/>
        <v/>
      </c>
      <c r="AD135" s="5">
        <f t="shared" si="26"/>
        <v>3.2963716526823421</v>
      </c>
      <c r="AF135" s="28">
        <f t="shared" si="40"/>
        <v>0</v>
      </c>
      <c r="AG135" s="28">
        <f t="shared" si="40"/>
        <v>0</v>
      </c>
      <c r="AH135" s="28">
        <f t="shared" si="40"/>
        <v>0</v>
      </c>
      <c r="AI135" s="28">
        <f t="shared" si="40"/>
        <v>0</v>
      </c>
      <c r="AJ135" s="28" t="str">
        <f t="shared" si="40"/>
        <v/>
      </c>
      <c r="AK135" s="28" t="str">
        <f t="shared" si="38"/>
        <v/>
      </c>
      <c r="AL135" s="28" t="str">
        <f t="shared" si="38"/>
        <v/>
      </c>
      <c r="AM135" s="28" t="str">
        <f t="shared" si="38"/>
        <v/>
      </c>
      <c r="AN135" s="28" t="str">
        <f t="shared" si="38"/>
        <v/>
      </c>
      <c r="AO135" s="29" t="str">
        <f t="shared" si="38"/>
        <v/>
      </c>
      <c r="AP135" s="29">
        <f t="shared" si="36"/>
        <v>0</v>
      </c>
      <c r="AR135" s="28">
        <f t="shared" si="29"/>
        <v>100</v>
      </c>
      <c r="AS135" s="28">
        <f t="shared" si="30"/>
        <v>30</v>
      </c>
      <c r="AT135" s="28">
        <f t="shared" si="31"/>
        <v>50</v>
      </c>
      <c r="AU135" s="28">
        <f t="shared" si="32"/>
        <v>3.2963716526823421</v>
      </c>
      <c r="AV135" s="30">
        <f t="shared" si="33"/>
        <v>16.703628347317661</v>
      </c>
      <c r="AX135" s="28">
        <f t="shared" si="25"/>
        <v>8</v>
      </c>
      <c r="AY135" s="28">
        <f t="shared" si="34"/>
        <v>0</v>
      </c>
      <c r="AZ135" s="30">
        <f t="shared" si="35"/>
        <v>8.703628347317661</v>
      </c>
      <c r="BB135" s="30">
        <f t="shared" si="27"/>
        <v>-8</v>
      </c>
    </row>
    <row r="136" spans="6:54" x14ac:dyDescent="0.3">
      <c r="F136" s="6">
        <f t="shared" si="28"/>
        <v>126</v>
      </c>
      <c r="G136" s="24">
        <v>0.65854799910291983</v>
      </c>
      <c r="H136" s="24">
        <v>0.91283222067702019</v>
      </c>
      <c r="I136" s="24">
        <v>0.63900402504125842</v>
      </c>
      <c r="J136" s="24">
        <v>0.13813552904678483</v>
      </c>
      <c r="K136" s="24">
        <v>0.62654939396708265</v>
      </c>
      <c r="L136" s="24">
        <v>0.74452350883860574</v>
      </c>
      <c r="M136" s="24">
        <v>0.30895059749625498</v>
      </c>
      <c r="N136" s="24">
        <v>0.5571757661173673</v>
      </c>
      <c r="O136" s="24">
        <v>0.23622876703500084</v>
      </c>
      <c r="P136" s="24">
        <v>0.20204706713207743</v>
      </c>
      <c r="Q136" s="24">
        <v>0.95632202824799273</v>
      </c>
      <c r="S136" s="3">
        <f t="shared" si="24"/>
        <v>6</v>
      </c>
      <c r="T136" s="4">
        <f t="shared" si="39"/>
        <v>4.1829081377744917</v>
      </c>
      <c r="U136" s="4">
        <f t="shared" si="39"/>
        <v>1.2560163146736825</v>
      </c>
      <c r="V136" s="4">
        <f t="shared" si="39"/>
        <v>0.57722653190072704</v>
      </c>
      <c r="W136" s="4">
        <f t="shared" si="39"/>
        <v>1.2175455811128741</v>
      </c>
      <c r="X136" s="4">
        <f t="shared" si="39"/>
        <v>1.7171960532643695</v>
      </c>
      <c r="Y136" s="4">
        <f t="shared" si="37"/>
        <v>0.69605032601460803</v>
      </c>
      <c r="Z136" s="4" t="str">
        <f t="shared" si="37"/>
        <v/>
      </c>
      <c r="AA136" s="4" t="str">
        <f t="shared" si="37"/>
        <v/>
      </c>
      <c r="AB136" s="4" t="str">
        <f t="shared" si="37"/>
        <v/>
      </c>
      <c r="AC136" s="4" t="str">
        <f t="shared" si="37"/>
        <v/>
      </c>
      <c r="AD136" s="5">
        <f t="shared" si="26"/>
        <v>9.6469429447407542</v>
      </c>
      <c r="AF136" s="28">
        <f t="shared" si="40"/>
        <v>2.1829081377744917</v>
      </c>
      <c r="AG136" s="28">
        <f t="shared" si="40"/>
        <v>0</v>
      </c>
      <c r="AH136" s="28">
        <f t="shared" si="40"/>
        <v>0</v>
      </c>
      <c r="AI136" s="28">
        <f t="shared" si="40"/>
        <v>0</v>
      </c>
      <c r="AJ136" s="28">
        <f t="shared" si="40"/>
        <v>0</v>
      </c>
      <c r="AK136" s="28">
        <f t="shared" si="38"/>
        <v>0</v>
      </c>
      <c r="AL136" s="28" t="str">
        <f t="shared" si="38"/>
        <v/>
      </c>
      <c r="AM136" s="28" t="str">
        <f t="shared" si="38"/>
        <v/>
      </c>
      <c r="AN136" s="28" t="str">
        <f t="shared" si="38"/>
        <v/>
      </c>
      <c r="AO136" s="29" t="str">
        <f t="shared" si="38"/>
        <v/>
      </c>
      <c r="AP136" s="29">
        <f t="shared" si="36"/>
        <v>2.1829081377744917</v>
      </c>
      <c r="AR136" s="28">
        <f t="shared" si="29"/>
        <v>100</v>
      </c>
      <c r="AS136" s="28">
        <f t="shared" si="30"/>
        <v>30</v>
      </c>
      <c r="AT136" s="28">
        <f t="shared" si="31"/>
        <v>50</v>
      </c>
      <c r="AU136" s="28">
        <f t="shared" si="32"/>
        <v>9.6469429447407542</v>
      </c>
      <c r="AV136" s="30">
        <f t="shared" si="33"/>
        <v>10.353057055259242</v>
      </c>
      <c r="AX136" s="28">
        <f t="shared" si="25"/>
        <v>8</v>
      </c>
      <c r="AY136" s="28">
        <f t="shared" si="34"/>
        <v>2.1829081377744917</v>
      </c>
      <c r="AZ136" s="30">
        <f t="shared" si="35"/>
        <v>4.5359651930337339</v>
      </c>
      <c r="BB136" s="30">
        <f t="shared" si="27"/>
        <v>-5.8170918622255083</v>
      </c>
    </row>
    <row r="137" spans="6:54" x14ac:dyDescent="0.3">
      <c r="F137" s="6">
        <f t="shared" si="28"/>
        <v>127</v>
      </c>
      <c r="G137" s="24">
        <v>0.19821745099755195</v>
      </c>
      <c r="H137" s="24">
        <v>5.9697363443868667E-2</v>
      </c>
      <c r="I137" s="24">
        <v>0.65566004857809823</v>
      </c>
      <c r="J137" s="24">
        <v>0.57353080912045862</v>
      </c>
      <c r="K137" s="24">
        <v>0.98087501754093143</v>
      </c>
      <c r="L137" s="24">
        <v>0.77846363268796848</v>
      </c>
      <c r="M137" s="24">
        <v>0.33956782193772617</v>
      </c>
      <c r="N137" s="24">
        <v>3.9062923404831529E-2</v>
      </c>
      <c r="O137" s="24">
        <v>0.6036625607829359</v>
      </c>
      <c r="P137" s="24">
        <v>0.93065004376745908</v>
      </c>
      <c r="Q137" s="24">
        <v>0.35925531428648283</v>
      </c>
      <c r="S137" s="3">
        <f t="shared" si="24"/>
        <v>4</v>
      </c>
      <c r="T137" s="4">
        <f t="shared" si="39"/>
        <v>0.53684488167994981</v>
      </c>
      <c r="U137" s="4">
        <f t="shared" si="39"/>
        <v>1.3115066332150835</v>
      </c>
      <c r="V137" s="4">
        <f t="shared" si="39"/>
        <v>1.077616796556423</v>
      </c>
      <c r="W137" s="4">
        <f t="shared" si="39"/>
        <v>11.869478298176238</v>
      </c>
      <c r="X137" s="4" t="str">
        <f t="shared" si="39"/>
        <v/>
      </c>
      <c r="Y137" s="4" t="str">
        <f t="shared" si="37"/>
        <v/>
      </c>
      <c r="Z137" s="4" t="str">
        <f t="shared" si="37"/>
        <v/>
      </c>
      <c r="AA137" s="4" t="str">
        <f t="shared" si="37"/>
        <v/>
      </c>
      <c r="AB137" s="4" t="str">
        <f t="shared" si="37"/>
        <v/>
      </c>
      <c r="AC137" s="4" t="str">
        <f t="shared" si="37"/>
        <v/>
      </c>
      <c r="AD137" s="5">
        <f t="shared" si="26"/>
        <v>14.795446609627694</v>
      </c>
      <c r="AF137" s="28">
        <f t="shared" si="40"/>
        <v>0</v>
      </c>
      <c r="AG137" s="28">
        <f t="shared" si="40"/>
        <v>0</v>
      </c>
      <c r="AH137" s="28">
        <f t="shared" si="40"/>
        <v>0</v>
      </c>
      <c r="AI137" s="28">
        <f t="shared" si="40"/>
        <v>9.8694782981762383</v>
      </c>
      <c r="AJ137" s="28" t="str">
        <f t="shared" si="40"/>
        <v/>
      </c>
      <c r="AK137" s="28" t="str">
        <f t="shared" si="38"/>
        <v/>
      </c>
      <c r="AL137" s="28" t="str">
        <f t="shared" si="38"/>
        <v/>
      </c>
      <c r="AM137" s="28" t="str">
        <f t="shared" si="38"/>
        <v/>
      </c>
      <c r="AN137" s="28" t="str">
        <f t="shared" si="38"/>
        <v/>
      </c>
      <c r="AO137" s="29" t="str">
        <f t="shared" si="38"/>
        <v/>
      </c>
      <c r="AP137" s="29">
        <f t="shared" si="36"/>
        <v>9.8694782981762383</v>
      </c>
      <c r="AR137" s="28">
        <f t="shared" si="29"/>
        <v>100</v>
      </c>
      <c r="AS137" s="28">
        <f t="shared" si="30"/>
        <v>30</v>
      </c>
      <c r="AT137" s="28">
        <f t="shared" si="31"/>
        <v>50</v>
      </c>
      <c r="AU137" s="28">
        <f t="shared" si="32"/>
        <v>14.795446609627694</v>
      </c>
      <c r="AV137" s="30">
        <f t="shared" si="33"/>
        <v>5.2045533903723111</v>
      </c>
      <c r="AX137" s="28">
        <f t="shared" si="25"/>
        <v>8</v>
      </c>
      <c r="AY137" s="28">
        <f t="shared" si="34"/>
        <v>9.8694782981762383</v>
      </c>
      <c r="AZ137" s="30">
        <f t="shared" si="35"/>
        <v>7.0740316885485495</v>
      </c>
      <c r="BB137" s="30">
        <f t="shared" si="27"/>
        <v>1.8694782981762383</v>
      </c>
    </row>
    <row r="138" spans="6:54" x14ac:dyDescent="0.3">
      <c r="F138" s="6">
        <f t="shared" si="28"/>
        <v>128</v>
      </c>
      <c r="G138" s="24">
        <v>0.42318719591906118</v>
      </c>
      <c r="H138" s="24">
        <v>0.33041340983517309</v>
      </c>
      <c r="I138" s="24">
        <v>0.42722938866591176</v>
      </c>
      <c r="J138" s="24">
        <v>0.93107631341927621</v>
      </c>
      <c r="K138" s="24">
        <v>0.96459275958348745</v>
      </c>
      <c r="L138" s="24">
        <v>0.25602454912794448</v>
      </c>
      <c r="M138" s="24">
        <v>0.24068661217807163</v>
      </c>
      <c r="N138" s="24">
        <v>0.69735730367294568</v>
      </c>
      <c r="O138" s="24">
        <v>0.61623531724881664</v>
      </c>
      <c r="P138" s="24">
        <v>0.39380449033429032</v>
      </c>
      <c r="Q138" s="24">
        <v>0.79109807675187349</v>
      </c>
      <c r="S138" s="3">
        <f t="shared" si="24"/>
        <v>5</v>
      </c>
      <c r="T138" s="4">
        <f t="shared" si="39"/>
        <v>0.71555483253898755</v>
      </c>
      <c r="U138" s="4">
        <f t="shared" si="39"/>
        <v>0.82261761732423611</v>
      </c>
      <c r="V138" s="4">
        <f t="shared" si="39"/>
        <v>4.9898762843596387</v>
      </c>
      <c r="W138" s="4">
        <f t="shared" si="39"/>
        <v>7.9755125302464283</v>
      </c>
      <c r="X138" s="4">
        <f t="shared" si="39"/>
        <v>0.65304065591198746</v>
      </c>
      <c r="Y138" s="4" t="str">
        <f t="shared" ref="Y138:AC188" si="41">IF(Y$10&lt;=$S138,_xlfn.LOGNORM.INV(M138,$D$26,$D$27)+$D$25,"")</f>
        <v/>
      </c>
      <c r="Z138" s="4" t="str">
        <f t="shared" si="41"/>
        <v/>
      </c>
      <c r="AA138" s="4" t="str">
        <f t="shared" si="41"/>
        <v/>
      </c>
      <c r="AB138" s="4" t="str">
        <f t="shared" si="41"/>
        <v/>
      </c>
      <c r="AC138" s="4" t="str">
        <f t="shared" si="41"/>
        <v/>
      </c>
      <c r="AD138" s="5">
        <f t="shared" si="26"/>
        <v>15.156601920381277</v>
      </c>
      <c r="AF138" s="28">
        <f t="shared" si="40"/>
        <v>0</v>
      </c>
      <c r="AG138" s="28">
        <f t="shared" si="40"/>
        <v>0</v>
      </c>
      <c r="AH138" s="28">
        <f t="shared" si="40"/>
        <v>2.9898762843596387</v>
      </c>
      <c r="AI138" s="28">
        <f t="shared" si="40"/>
        <v>5.9755125302464283</v>
      </c>
      <c r="AJ138" s="28">
        <f t="shared" si="40"/>
        <v>0</v>
      </c>
      <c r="AK138" s="28" t="str">
        <f t="shared" ref="AK138:AO188" si="42">IFERROR(MEDIAN($D$31-$D$30,Y138-$D$30,0),"")</f>
        <v/>
      </c>
      <c r="AL138" s="28" t="str">
        <f t="shared" si="42"/>
        <v/>
      </c>
      <c r="AM138" s="28" t="str">
        <f t="shared" si="42"/>
        <v/>
      </c>
      <c r="AN138" s="28" t="str">
        <f t="shared" si="42"/>
        <v/>
      </c>
      <c r="AO138" s="29" t="str">
        <f t="shared" si="42"/>
        <v/>
      </c>
      <c r="AP138" s="29">
        <f t="shared" si="36"/>
        <v>8.965388814606067</v>
      </c>
      <c r="AR138" s="28">
        <f t="shared" si="29"/>
        <v>100</v>
      </c>
      <c r="AS138" s="28">
        <f t="shared" si="30"/>
        <v>30</v>
      </c>
      <c r="AT138" s="28">
        <f t="shared" si="31"/>
        <v>50</v>
      </c>
      <c r="AU138" s="28">
        <f t="shared" si="32"/>
        <v>15.156601920381277</v>
      </c>
      <c r="AV138" s="30">
        <f t="shared" si="33"/>
        <v>4.8433980796187228</v>
      </c>
      <c r="AX138" s="28">
        <f t="shared" si="25"/>
        <v>8</v>
      </c>
      <c r="AY138" s="28">
        <f t="shared" si="34"/>
        <v>8.965388814606067</v>
      </c>
      <c r="AZ138" s="30">
        <f t="shared" si="35"/>
        <v>5.8087868942247898</v>
      </c>
      <c r="BB138" s="30">
        <f t="shared" si="27"/>
        <v>0.96538881460606696</v>
      </c>
    </row>
    <row r="139" spans="6:54" x14ac:dyDescent="0.3">
      <c r="F139" s="6">
        <f t="shared" si="28"/>
        <v>129</v>
      </c>
      <c r="G139" s="24">
        <v>0.95788611746424579</v>
      </c>
      <c r="H139" s="24">
        <v>0.44562000221179654</v>
      </c>
      <c r="I139" s="24">
        <v>0.17252294276813285</v>
      </c>
      <c r="J139" s="24">
        <v>0.19899995615427069</v>
      </c>
      <c r="K139" s="24">
        <v>0.16634641456513843</v>
      </c>
      <c r="L139" s="24">
        <v>0.22086920119837594</v>
      </c>
      <c r="M139" s="24">
        <v>0.33934263039177182</v>
      </c>
      <c r="N139" s="24">
        <v>0.3226154774994433</v>
      </c>
      <c r="O139" s="24">
        <v>0.38548694692744367</v>
      </c>
      <c r="P139" s="24">
        <v>0.11340021033190284</v>
      </c>
      <c r="Q139" s="24">
        <v>0.81651769837959154</v>
      </c>
      <c r="S139" s="3">
        <f t="shared" ref="S139:S202" si="43">_xlfn.BINOM.INV($D$18,$D$17,G139)</f>
        <v>8</v>
      </c>
      <c r="T139" s="4">
        <f t="shared" ref="T139:X189" si="44">IF(T$10&lt;=$S139,_xlfn.LOGNORM.INV(H139,$D$26,$D$27)+$D$25,"")</f>
        <v>0.84730920146975075</v>
      </c>
      <c r="U139" s="4">
        <f t="shared" si="44"/>
        <v>0.59702187667552054</v>
      </c>
      <c r="V139" s="4">
        <f t="shared" si="44"/>
        <v>0.61344905511615455</v>
      </c>
      <c r="W139" s="4">
        <f t="shared" si="44"/>
        <v>0.59334518482332166</v>
      </c>
      <c r="X139" s="4">
        <f t="shared" si="44"/>
        <v>0.62790409953538462</v>
      </c>
      <c r="Y139" s="4">
        <f t="shared" si="41"/>
        <v>0.72406357351720418</v>
      </c>
      <c r="Z139" s="4">
        <f t="shared" si="41"/>
        <v>0.70831732580233553</v>
      </c>
      <c r="AA139" s="4">
        <f t="shared" si="41"/>
        <v>0.77217045929033146</v>
      </c>
      <c r="AB139" s="4" t="str">
        <f t="shared" si="41"/>
        <v/>
      </c>
      <c r="AC139" s="4" t="str">
        <f t="shared" si="41"/>
        <v/>
      </c>
      <c r="AD139" s="5">
        <f t="shared" si="26"/>
        <v>5.4835807762300028</v>
      </c>
      <c r="AF139" s="28">
        <f t="shared" ref="AF139:AJ189" si="45">IFERROR(MEDIAN($D$31-$D$30,T139-$D$30,0),"")</f>
        <v>0</v>
      </c>
      <c r="AG139" s="28">
        <f t="shared" si="45"/>
        <v>0</v>
      </c>
      <c r="AH139" s="28">
        <f t="shared" si="45"/>
        <v>0</v>
      </c>
      <c r="AI139" s="28">
        <f t="shared" si="45"/>
        <v>0</v>
      </c>
      <c r="AJ139" s="28">
        <f t="shared" si="45"/>
        <v>0</v>
      </c>
      <c r="AK139" s="28">
        <f t="shared" si="42"/>
        <v>0</v>
      </c>
      <c r="AL139" s="28">
        <f t="shared" si="42"/>
        <v>0</v>
      </c>
      <c r="AM139" s="28">
        <f t="shared" si="42"/>
        <v>0</v>
      </c>
      <c r="AN139" s="28" t="str">
        <f t="shared" si="42"/>
        <v/>
      </c>
      <c r="AO139" s="29" t="str">
        <f t="shared" si="42"/>
        <v/>
      </c>
      <c r="AP139" s="29">
        <f t="shared" si="36"/>
        <v>0</v>
      </c>
      <c r="AR139" s="28">
        <f t="shared" si="29"/>
        <v>100</v>
      </c>
      <c r="AS139" s="28">
        <f t="shared" si="30"/>
        <v>30</v>
      </c>
      <c r="AT139" s="28">
        <f t="shared" si="31"/>
        <v>50</v>
      </c>
      <c r="AU139" s="28">
        <f t="shared" si="32"/>
        <v>5.4835807762300028</v>
      </c>
      <c r="AV139" s="30">
        <f t="shared" si="33"/>
        <v>14.516419223770001</v>
      </c>
      <c r="AX139" s="28">
        <f t="shared" ref="AX139:AX202" si="46">$D$32</f>
        <v>8</v>
      </c>
      <c r="AY139" s="28">
        <f t="shared" si="34"/>
        <v>0</v>
      </c>
      <c r="AZ139" s="30">
        <f t="shared" si="35"/>
        <v>6.5164192237700007</v>
      </c>
      <c r="BB139" s="30">
        <f t="shared" si="27"/>
        <v>-8</v>
      </c>
    </row>
    <row r="140" spans="6:54" x14ac:dyDescent="0.3">
      <c r="F140" s="6">
        <f t="shared" si="28"/>
        <v>130</v>
      </c>
      <c r="G140" s="24">
        <v>0.93639386405350711</v>
      </c>
      <c r="H140" s="24">
        <v>0.42144908714603435</v>
      </c>
      <c r="I140" s="24">
        <v>0.16385437375126266</v>
      </c>
      <c r="J140" s="24">
        <v>0.47523787120660899</v>
      </c>
      <c r="K140" s="24">
        <v>0.91081393041997505</v>
      </c>
      <c r="L140" s="24">
        <v>0.14004169108124354</v>
      </c>
      <c r="M140" s="24">
        <v>0.16604714908065765</v>
      </c>
      <c r="N140" s="24">
        <v>0.68532129440556744</v>
      </c>
      <c r="O140" s="24">
        <v>0.14792662510737864</v>
      </c>
      <c r="P140" s="24">
        <v>0.90965531067702265</v>
      </c>
      <c r="Q140" s="24">
        <v>0.25866130019230593</v>
      </c>
      <c r="S140" s="3">
        <f t="shared" si="43"/>
        <v>7</v>
      </c>
      <c r="T140" s="4">
        <f t="shared" si="44"/>
        <v>0.8151866228370348</v>
      </c>
      <c r="U140" s="4">
        <f t="shared" si="44"/>
        <v>0.59187746268195762</v>
      </c>
      <c r="V140" s="4">
        <f t="shared" si="44"/>
        <v>0.89075106805254078</v>
      </c>
      <c r="W140" s="4">
        <f t="shared" si="44"/>
        <v>4.1102339885093224</v>
      </c>
      <c r="X140" s="4">
        <f t="shared" si="44"/>
        <v>0.57828284465383262</v>
      </c>
      <c r="Y140" s="4">
        <f t="shared" si="41"/>
        <v>0.59316845624116266</v>
      </c>
      <c r="Z140" s="4">
        <f t="shared" si="41"/>
        <v>1.4236827761805473</v>
      </c>
      <c r="AA140" s="4" t="str">
        <f t="shared" si="41"/>
        <v/>
      </c>
      <c r="AB140" s="4" t="str">
        <f t="shared" si="41"/>
        <v/>
      </c>
      <c r="AC140" s="4" t="str">
        <f t="shared" si="41"/>
        <v/>
      </c>
      <c r="AD140" s="5">
        <f t="shared" ref="AD140:AD203" si="47">SUM(T140:AC140)</f>
        <v>9.0031832191563979</v>
      </c>
      <c r="AF140" s="28">
        <f t="shared" si="45"/>
        <v>0</v>
      </c>
      <c r="AG140" s="28">
        <f t="shared" si="45"/>
        <v>0</v>
      </c>
      <c r="AH140" s="28">
        <f t="shared" si="45"/>
        <v>0</v>
      </c>
      <c r="AI140" s="28">
        <f t="shared" si="45"/>
        <v>2.1102339885093224</v>
      </c>
      <c r="AJ140" s="28">
        <f t="shared" si="45"/>
        <v>0</v>
      </c>
      <c r="AK140" s="28">
        <f t="shared" si="42"/>
        <v>0</v>
      </c>
      <c r="AL140" s="28">
        <f t="shared" si="42"/>
        <v>0</v>
      </c>
      <c r="AM140" s="28" t="str">
        <f t="shared" si="42"/>
        <v/>
      </c>
      <c r="AN140" s="28" t="str">
        <f t="shared" si="42"/>
        <v/>
      </c>
      <c r="AO140" s="29" t="str">
        <f t="shared" si="42"/>
        <v/>
      </c>
      <c r="AP140" s="29">
        <f t="shared" si="36"/>
        <v>2.1102339885093224</v>
      </c>
      <c r="AR140" s="28">
        <f t="shared" si="29"/>
        <v>100</v>
      </c>
      <c r="AS140" s="28">
        <f t="shared" si="30"/>
        <v>30</v>
      </c>
      <c r="AT140" s="28">
        <f t="shared" si="31"/>
        <v>50</v>
      </c>
      <c r="AU140" s="28">
        <f t="shared" si="32"/>
        <v>9.0031832191563979</v>
      </c>
      <c r="AV140" s="30">
        <f t="shared" si="33"/>
        <v>10.996816780843602</v>
      </c>
      <c r="AX140" s="28">
        <f t="shared" si="46"/>
        <v>8</v>
      </c>
      <c r="AY140" s="28">
        <f t="shared" si="34"/>
        <v>2.1102339885093224</v>
      </c>
      <c r="AZ140" s="30">
        <f t="shared" si="35"/>
        <v>5.1070507693529246</v>
      </c>
      <c r="BB140" s="30">
        <f t="shared" ref="BB140:BB203" si="48">AZ140-AV140</f>
        <v>-5.8897660114906776</v>
      </c>
    </row>
    <row r="141" spans="6:54" x14ac:dyDescent="0.3">
      <c r="F141" s="6">
        <f t="shared" ref="F141:F204" si="49">F140+1</f>
        <v>131</v>
      </c>
      <c r="G141" s="24">
        <v>0.18971951607627147</v>
      </c>
      <c r="H141" s="24">
        <v>0.66931665484432568</v>
      </c>
      <c r="I141" s="24">
        <v>0.89812681713245945</v>
      </c>
      <c r="J141" s="24">
        <v>9.8586146379297745E-2</v>
      </c>
      <c r="K141" s="24">
        <v>0.39556387970383988</v>
      </c>
      <c r="L141" s="24">
        <v>9.1410976582107284E-2</v>
      </c>
      <c r="M141" s="24">
        <v>0.11415271991186771</v>
      </c>
      <c r="N141" s="24">
        <v>0.14234059259668186</v>
      </c>
      <c r="O141" s="24">
        <v>0.14123292504414064</v>
      </c>
      <c r="P141" s="24">
        <v>0.23872867146693866</v>
      </c>
      <c r="Q141" s="24">
        <v>0.40961844500231959</v>
      </c>
      <c r="S141" s="3">
        <f t="shared" si="43"/>
        <v>4</v>
      </c>
      <c r="T141" s="4">
        <f t="shared" si="44"/>
        <v>1.3608547415792391</v>
      </c>
      <c r="U141" s="4">
        <f t="shared" si="44"/>
        <v>3.707811335467659</v>
      </c>
      <c r="V141" s="4">
        <f t="shared" si="44"/>
        <v>0.55622949797371235</v>
      </c>
      <c r="W141" s="4">
        <f t="shared" si="44"/>
        <v>0.78369287207681837</v>
      </c>
      <c r="X141" s="4" t="str">
        <f t="shared" si="44"/>
        <v/>
      </c>
      <c r="Y141" s="4" t="str">
        <f t="shared" si="41"/>
        <v/>
      </c>
      <c r="Z141" s="4" t="str">
        <f t="shared" si="41"/>
        <v/>
      </c>
      <c r="AA141" s="4" t="str">
        <f t="shared" si="41"/>
        <v/>
      </c>
      <c r="AB141" s="4" t="str">
        <f t="shared" si="41"/>
        <v/>
      </c>
      <c r="AC141" s="4" t="str">
        <f t="shared" si="41"/>
        <v/>
      </c>
      <c r="AD141" s="5">
        <f t="shared" si="47"/>
        <v>6.4085884470974284</v>
      </c>
      <c r="AF141" s="28">
        <f t="shared" si="45"/>
        <v>0</v>
      </c>
      <c r="AG141" s="28">
        <f t="shared" si="45"/>
        <v>1.707811335467659</v>
      </c>
      <c r="AH141" s="28">
        <f t="shared" si="45"/>
        <v>0</v>
      </c>
      <c r="AI141" s="28">
        <f t="shared" si="45"/>
        <v>0</v>
      </c>
      <c r="AJ141" s="28" t="str">
        <f t="shared" si="45"/>
        <v/>
      </c>
      <c r="AK141" s="28" t="str">
        <f t="shared" si="42"/>
        <v/>
      </c>
      <c r="AL141" s="28" t="str">
        <f t="shared" si="42"/>
        <v/>
      </c>
      <c r="AM141" s="28" t="str">
        <f t="shared" si="42"/>
        <v/>
      </c>
      <c r="AN141" s="28" t="str">
        <f t="shared" si="42"/>
        <v/>
      </c>
      <c r="AO141" s="29" t="str">
        <f t="shared" si="42"/>
        <v/>
      </c>
      <c r="AP141" s="29">
        <f t="shared" si="36"/>
        <v>1.707811335467659</v>
      </c>
      <c r="AR141" s="28">
        <f t="shared" ref="AR141:AR204" si="50">$D$11</f>
        <v>100</v>
      </c>
      <c r="AS141" s="28">
        <f t="shared" ref="AS141:AS204" si="51">$D$12</f>
        <v>30</v>
      </c>
      <c r="AT141" s="28">
        <f t="shared" ref="AT141:AT204" si="52">$D$13</f>
        <v>50</v>
      </c>
      <c r="AU141" s="28">
        <f t="shared" ref="AU141:AU204" si="53">AD141</f>
        <v>6.4085884470974284</v>
      </c>
      <c r="AV141" s="30">
        <f t="shared" ref="AV141:AV204" si="54">AR141-SUM(AS141:AU141)</f>
        <v>13.591411552902571</v>
      </c>
      <c r="AX141" s="28">
        <f t="shared" si="46"/>
        <v>8</v>
      </c>
      <c r="AY141" s="28">
        <f t="shared" ref="AY141:AY204" si="55">AP141</f>
        <v>1.707811335467659</v>
      </c>
      <c r="AZ141" s="30">
        <f t="shared" ref="AZ141:AZ204" si="56">AV141-AX141+AY141</f>
        <v>7.2992228883702293</v>
      </c>
      <c r="BB141" s="30">
        <f t="shared" si="48"/>
        <v>-6.2921886645323415</v>
      </c>
    </row>
    <row r="142" spans="6:54" x14ac:dyDescent="0.3">
      <c r="F142" s="6">
        <f t="shared" si="49"/>
        <v>132</v>
      </c>
      <c r="G142" s="24">
        <v>0.26531735204825324</v>
      </c>
      <c r="H142" s="24">
        <v>0.50406470293084171</v>
      </c>
      <c r="I142" s="24">
        <v>0.83053480526291623</v>
      </c>
      <c r="J142" s="24">
        <v>0.5756290845148192</v>
      </c>
      <c r="K142" s="24">
        <v>0.72429326288946816</v>
      </c>
      <c r="L142" s="24">
        <v>0.54102417119214641</v>
      </c>
      <c r="M142" s="24">
        <v>0.22110046628857305</v>
      </c>
      <c r="N142" s="24">
        <v>0.91394042835465117</v>
      </c>
      <c r="O142" s="24">
        <v>0.16320143273107446</v>
      </c>
      <c r="P142" s="24">
        <v>0.74495494256224171</v>
      </c>
      <c r="Q142" s="24">
        <v>0.39012290079488021</v>
      </c>
      <c r="S142" s="3">
        <f t="shared" si="43"/>
        <v>4</v>
      </c>
      <c r="T142" s="4">
        <f t="shared" si="44"/>
        <v>0.93801353668710941</v>
      </c>
      <c r="U142" s="4">
        <f t="shared" si="44"/>
        <v>2.4515774253409868</v>
      </c>
      <c r="V142" s="4">
        <f t="shared" si="44"/>
        <v>1.0825209899290522</v>
      </c>
      <c r="W142" s="4">
        <f t="shared" si="44"/>
        <v>1.6041665436177317</v>
      </c>
      <c r="X142" s="4" t="str">
        <f t="shared" si="44"/>
        <v/>
      </c>
      <c r="Y142" s="4" t="str">
        <f t="shared" si="41"/>
        <v/>
      </c>
      <c r="Z142" s="4" t="str">
        <f t="shared" si="41"/>
        <v/>
      </c>
      <c r="AA142" s="4" t="str">
        <f t="shared" si="41"/>
        <v/>
      </c>
      <c r="AB142" s="4" t="str">
        <f t="shared" si="41"/>
        <v/>
      </c>
      <c r="AC142" s="4" t="str">
        <f t="shared" si="41"/>
        <v/>
      </c>
      <c r="AD142" s="5">
        <f t="shared" si="47"/>
        <v>6.0762784955748801</v>
      </c>
      <c r="AF142" s="28">
        <f t="shared" si="45"/>
        <v>0</v>
      </c>
      <c r="AG142" s="28">
        <f t="shared" si="45"/>
        <v>0.45157742534098677</v>
      </c>
      <c r="AH142" s="28">
        <f t="shared" si="45"/>
        <v>0</v>
      </c>
      <c r="AI142" s="28">
        <f t="shared" si="45"/>
        <v>0</v>
      </c>
      <c r="AJ142" s="28" t="str">
        <f t="shared" si="45"/>
        <v/>
      </c>
      <c r="AK142" s="28" t="str">
        <f t="shared" si="42"/>
        <v/>
      </c>
      <c r="AL142" s="28" t="str">
        <f t="shared" si="42"/>
        <v/>
      </c>
      <c r="AM142" s="28" t="str">
        <f t="shared" si="42"/>
        <v/>
      </c>
      <c r="AN142" s="28" t="str">
        <f t="shared" si="42"/>
        <v/>
      </c>
      <c r="AO142" s="29" t="str">
        <f t="shared" si="42"/>
        <v/>
      </c>
      <c r="AP142" s="29">
        <f t="shared" si="36"/>
        <v>0.45157742534098677</v>
      </c>
      <c r="AR142" s="28">
        <f t="shared" si="50"/>
        <v>100</v>
      </c>
      <c r="AS142" s="28">
        <f t="shared" si="51"/>
        <v>30</v>
      </c>
      <c r="AT142" s="28">
        <f t="shared" si="52"/>
        <v>50</v>
      </c>
      <c r="AU142" s="28">
        <f t="shared" si="53"/>
        <v>6.0762784955748801</v>
      </c>
      <c r="AV142" s="30">
        <f t="shared" si="54"/>
        <v>13.923721504425117</v>
      </c>
      <c r="AX142" s="28">
        <f t="shared" si="46"/>
        <v>8</v>
      </c>
      <c r="AY142" s="28">
        <f t="shared" si="55"/>
        <v>0.45157742534098677</v>
      </c>
      <c r="AZ142" s="30">
        <f t="shared" si="56"/>
        <v>6.375298929766104</v>
      </c>
      <c r="BB142" s="30">
        <f t="shared" si="48"/>
        <v>-7.5484225746590132</v>
      </c>
    </row>
    <row r="143" spans="6:54" x14ac:dyDescent="0.3">
      <c r="F143" s="6">
        <f t="shared" si="49"/>
        <v>133</v>
      </c>
      <c r="G143" s="24">
        <v>0.93174969315605005</v>
      </c>
      <c r="H143" s="24">
        <v>9.8383358002950949E-2</v>
      </c>
      <c r="I143" s="24">
        <v>0.68017288429597933</v>
      </c>
      <c r="J143" s="24">
        <v>0.37529304907312189</v>
      </c>
      <c r="K143" s="24">
        <v>0.46578608837614421</v>
      </c>
      <c r="L143" s="24">
        <v>0.60186264315733795</v>
      </c>
      <c r="M143" s="24">
        <v>0.92412039328748918</v>
      </c>
      <c r="N143" s="24">
        <v>0.16846972634246571</v>
      </c>
      <c r="O143" s="24">
        <v>0.94085357746370757</v>
      </c>
      <c r="P143" s="24">
        <v>1.4359600843527054E-2</v>
      </c>
      <c r="Q143" s="24">
        <v>0.82871796300951706</v>
      </c>
      <c r="S143" s="3">
        <f t="shared" si="43"/>
        <v>7</v>
      </c>
      <c r="T143" s="4">
        <f t="shared" si="44"/>
        <v>0.55612583078578726</v>
      </c>
      <c r="U143" s="4">
        <f t="shared" si="44"/>
        <v>1.4028436315572912</v>
      </c>
      <c r="V143" s="4">
        <f t="shared" si="44"/>
        <v>0.76090556165929302</v>
      </c>
      <c r="W143" s="4">
        <f t="shared" si="44"/>
        <v>0.87636176325398818</v>
      </c>
      <c r="X143" s="4">
        <f t="shared" si="44"/>
        <v>1.1479952241262674</v>
      </c>
      <c r="Y143" s="4">
        <f t="shared" si="41"/>
        <v>4.6456348387739874</v>
      </c>
      <c r="Z143" s="4">
        <f t="shared" si="41"/>
        <v>0.59460281702495832</v>
      </c>
      <c r="AA143" s="4" t="str">
        <f t="shared" si="41"/>
        <v/>
      </c>
      <c r="AB143" s="4" t="str">
        <f t="shared" si="41"/>
        <v/>
      </c>
      <c r="AC143" s="4" t="str">
        <f t="shared" si="41"/>
        <v/>
      </c>
      <c r="AD143" s="5">
        <f t="shared" si="47"/>
        <v>9.9844696671815729</v>
      </c>
      <c r="AF143" s="28">
        <f t="shared" si="45"/>
        <v>0</v>
      </c>
      <c r="AG143" s="28">
        <f t="shared" si="45"/>
        <v>0</v>
      </c>
      <c r="AH143" s="28">
        <f t="shared" si="45"/>
        <v>0</v>
      </c>
      <c r="AI143" s="28">
        <f t="shared" si="45"/>
        <v>0</v>
      </c>
      <c r="AJ143" s="28">
        <f t="shared" si="45"/>
        <v>0</v>
      </c>
      <c r="AK143" s="28">
        <f t="shared" si="42"/>
        <v>2.6456348387739874</v>
      </c>
      <c r="AL143" s="28">
        <f t="shared" si="42"/>
        <v>0</v>
      </c>
      <c r="AM143" s="28" t="str">
        <f t="shared" si="42"/>
        <v/>
      </c>
      <c r="AN143" s="28" t="str">
        <f t="shared" si="42"/>
        <v/>
      </c>
      <c r="AO143" s="29" t="str">
        <f t="shared" si="42"/>
        <v/>
      </c>
      <c r="AP143" s="29">
        <f t="shared" si="36"/>
        <v>2.6456348387739874</v>
      </c>
      <c r="AR143" s="28">
        <f t="shared" si="50"/>
        <v>100</v>
      </c>
      <c r="AS143" s="28">
        <f t="shared" si="51"/>
        <v>30</v>
      </c>
      <c r="AT143" s="28">
        <f t="shared" si="52"/>
        <v>50</v>
      </c>
      <c r="AU143" s="28">
        <f t="shared" si="53"/>
        <v>9.9844696671815729</v>
      </c>
      <c r="AV143" s="30">
        <f t="shared" si="54"/>
        <v>10.015530332818429</v>
      </c>
      <c r="AX143" s="28">
        <f t="shared" si="46"/>
        <v>8</v>
      </c>
      <c r="AY143" s="28">
        <f t="shared" si="55"/>
        <v>2.6456348387739874</v>
      </c>
      <c r="AZ143" s="30">
        <f t="shared" si="56"/>
        <v>4.6611651715924163</v>
      </c>
      <c r="BB143" s="30">
        <f t="shared" si="48"/>
        <v>-5.3543651612260126</v>
      </c>
    </row>
    <row r="144" spans="6:54" x14ac:dyDescent="0.3">
      <c r="F144" s="6">
        <f t="shared" si="49"/>
        <v>134</v>
      </c>
      <c r="G144" s="24">
        <v>0.54912650626940274</v>
      </c>
      <c r="H144" s="24">
        <v>5.8971293116690804E-3</v>
      </c>
      <c r="I144" s="24">
        <v>0.91196869633282673</v>
      </c>
      <c r="J144" s="24">
        <v>0.72666492382013059</v>
      </c>
      <c r="K144" s="24">
        <v>0.76995171851149469</v>
      </c>
      <c r="L144" s="24">
        <v>0.16754153393367188</v>
      </c>
      <c r="M144" s="24">
        <v>3.1340091290809058E-3</v>
      </c>
      <c r="N144" s="24">
        <v>0.22268315323743693</v>
      </c>
      <c r="O144" s="24">
        <v>0.63963007962846385</v>
      </c>
      <c r="P144" s="24">
        <v>0.26270524798499306</v>
      </c>
      <c r="Q144" s="24">
        <v>0.7452332945989798</v>
      </c>
      <c r="S144" s="3">
        <f t="shared" si="43"/>
        <v>5</v>
      </c>
      <c r="T144" s="4">
        <f t="shared" si="44"/>
        <v>0.5080780675264015</v>
      </c>
      <c r="U144" s="4">
        <f t="shared" si="44"/>
        <v>4.1514850337130529</v>
      </c>
      <c r="V144" s="4">
        <f t="shared" si="44"/>
        <v>1.6166416236280687</v>
      </c>
      <c r="W144" s="4">
        <f t="shared" si="44"/>
        <v>1.8840277927618918</v>
      </c>
      <c r="X144" s="4">
        <f t="shared" si="44"/>
        <v>0.59405224473506557</v>
      </c>
      <c r="Y144" s="4" t="str">
        <f t="shared" si="41"/>
        <v/>
      </c>
      <c r="Z144" s="4" t="str">
        <f t="shared" si="41"/>
        <v/>
      </c>
      <c r="AA144" s="4" t="str">
        <f t="shared" si="41"/>
        <v/>
      </c>
      <c r="AB144" s="4" t="str">
        <f t="shared" si="41"/>
        <v/>
      </c>
      <c r="AC144" s="4" t="str">
        <f t="shared" si="41"/>
        <v/>
      </c>
      <c r="AD144" s="5">
        <f t="shared" si="47"/>
        <v>8.7542847623644811</v>
      </c>
      <c r="AF144" s="28">
        <f t="shared" si="45"/>
        <v>0</v>
      </c>
      <c r="AG144" s="28">
        <f t="shared" si="45"/>
        <v>2.1514850337130529</v>
      </c>
      <c r="AH144" s="28">
        <f t="shared" si="45"/>
        <v>0</v>
      </c>
      <c r="AI144" s="28">
        <f t="shared" si="45"/>
        <v>0</v>
      </c>
      <c r="AJ144" s="28">
        <f t="shared" si="45"/>
        <v>0</v>
      </c>
      <c r="AK144" s="28" t="str">
        <f t="shared" si="42"/>
        <v/>
      </c>
      <c r="AL144" s="28" t="str">
        <f t="shared" si="42"/>
        <v/>
      </c>
      <c r="AM144" s="28" t="str">
        <f t="shared" si="42"/>
        <v/>
      </c>
      <c r="AN144" s="28" t="str">
        <f t="shared" si="42"/>
        <v/>
      </c>
      <c r="AO144" s="29" t="str">
        <f t="shared" si="42"/>
        <v/>
      </c>
      <c r="AP144" s="29">
        <f t="shared" si="36"/>
        <v>2.1514850337130529</v>
      </c>
      <c r="AR144" s="28">
        <f t="shared" si="50"/>
        <v>100</v>
      </c>
      <c r="AS144" s="28">
        <f t="shared" si="51"/>
        <v>30</v>
      </c>
      <c r="AT144" s="28">
        <f t="shared" si="52"/>
        <v>50</v>
      </c>
      <c r="AU144" s="28">
        <f t="shared" si="53"/>
        <v>8.7542847623644811</v>
      </c>
      <c r="AV144" s="30">
        <f t="shared" si="54"/>
        <v>11.245715237635522</v>
      </c>
      <c r="AX144" s="28">
        <f t="shared" si="46"/>
        <v>8</v>
      </c>
      <c r="AY144" s="28">
        <f t="shared" si="55"/>
        <v>2.1514850337130529</v>
      </c>
      <c r="AZ144" s="30">
        <f t="shared" si="56"/>
        <v>5.3972002713485754</v>
      </c>
      <c r="BB144" s="30">
        <f t="shared" si="48"/>
        <v>-5.8485149662869471</v>
      </c>
    </row>
    <row r="145" spans="6:54" x14ac:dyDescent="0.3">
      <c r="F145" s="6">
        <f t="shared" si="49"/>
        <v>135</v>
      </c>
      <c r="G145" s="24">
        <v>2.3440163739039344E-2</v>
      </c>
      <c r="H145" s="24">
        <v>0.11992439188568471</v>
      </c>
      <c r="I145" s="24">
        <v>0.7290677114909917</v>
      </c>
      <c r="J145" s="24">
        <v>0.2212706407750239</v>
      </c>
      <c r="K145" s="24">
        <v>4.1714040132412311E-2</v>
      </c>
      <c r="L145" s="24">
        <v>0.84572045611303726</v>
      </c>
      <c r="M145" s="24">
        <v>0.83747184726421098</v>
      </c>
      <c r="N145" s="24">
        <v>0.71101820210733579</v>
      </c>
      <c r="O145" s="24">
        <v>0.75604574814072623</v>
      </c>
      <c r="P145" s="24">
        <v>0.2094406990165828</v>
      </c>
      <c r="Q145" s="24">
        <v>0.22254600841326888</v>
      </c>
      <c r="S145" s="3">
        <f t="shared" si="43"/>
        <v>2</v>
      </c>
      <c r="T145" s="4">
        <f t="shared" si="44"/>
        <v>0.56735177782063395</v>
      </c>
      <c r="U145" s="4">
        <f t="shared" si="44"/>
        <v>1.6294799033357805</v>
      </c>
      <c r="V145" s="4" t="str">
        <f t="shared" si="44"/>
        <v/>
      </c>
      <c r="W145" s="4" t="str">
        <f t="shared" si="44"/>
        <v/>
      </c>
      <c r="X145" s="4" t="str">
        <f t="shared" si="44"/>
        <v/>
      </c>
      <c r="Y145" s="4" t="str">
        <f t="shared" si="41"/>
        <v/>
      </c>
      <c r="Z145" s="4" t="str">
        <f t="shared" si="41"/>
        <v/>
      </c>
      <c r="AA145" s="4" t="str">
        <f t="shared" si="41"/>
        <v/>
      </c>
      <c r="AB145" s="4" t="str">
        <f t="shared" si="41"/>
        <v/>
      </c>
      <c r="AC145" s="4" t="str">
        <f t="shared" si="41"/>
        <v/>
      </c>
      <c r="AD145" s="5">
        <f t="shared" si="47"/>
        <v>2.1968316811564144</v>
      </c>
      <c r="AF145" s="28">
        <f t="shared" si="45"/>
        <v>0</v>
      </c>
      <c r="AG145" s="28">
        <f t="shared" si="45"/>
        <v>0</v>
      </c>
      <c r="AH145" s="28" t="str">
        <f t="shared" si="45"/>
        <v/>
      </c>
      <c r="AI145" s="28" t="str">
        <f t="shared" si="45"/>
        <v/>
      </c>
      <c r="AJ145" s="28" t="str">
        <f t="shared" si="45"/>
        <v/>
      </c>
      <c r="AK145" s="28" t="str">
        <f t="shared" si="42"/>
        <v/>
      </c>
      <c r="AL145" s="28" t="str">
        <f t="shared" si="42"/>
        <v/>
      </c>
      <c r="AM145" s="28" t="str">
        <f t="shared" si="42"/>
        <v/>
      </c>
      <c r="AN145" s="28" t="str">
        <f t="shared" si="42"/>
        <v/>
      </c>
      <c r="AO145" s="29" t="str">
        <f t="shared" si="42"/>
        <v/>
      </c>
      <c r="AP145" s="29">
        <f t="shared" si="36"/>
        <v>0</v>
      </c>
      <c r="AR145" s="28">
        <f t="shared" si="50"/>
        <v>100</v>
      </c>
      <c r="AS145" s="28">
        <f t="shared" si="51"/>
        <v>30</v>
      </c>
      <c r="AT145" s="28">
        <f t="shared" si="52"/>
        <v>50</v>
      </c>
      <c r="AU145" s="28">
        <f t="shared" si="53"/>
        <v>2.1968316811564144</v>
      </c>
      <c r="AV145" s="30">
        <f t="shared" si="54"/>
        <v>17.803168318843589</v>
      </c>
      <c r="AX145" s="28">
        <f t="shared" si="46"/>
        <v>8</v>
      </c>
      <c r="AY145" s="28">
        <f t="shared" si="55"/>
        <v>0</v>
      </c>
      <c r="AZ145" s="30">
        <f t="shared" si="56"/>
        <v>9.8031683188435892</v>
      </c>
      <c r="BB145" s="30">
        <f t="shared" si="48"/>
        <v>-8</v>
      </c>
    </row>
    <row r="146" spans="6:54" x14ac:dyDescent="0.3">
      <c r="F146" s="6">
        <f t="shared" si="49"/>
        <v>136</v>
      </c>
      <c r="G146" s="24">
        <v>0.67848179388757546</v>
      </c>
      <c r="H146" s="24">
        <v>0.26217363563363649</v>
      </c>
      <c r="I146" s="24">
        <v>0.79343461371191049</v>
      </c>
      <c r="J146" s="24">
        <v>0.21235359220953676</v>
      </c>
      <c r="K146" s="24">
        <v>0.70836765641800725</v>
      </c>
      <c r="L146" s="24">
        <v>0.80297547839293526</v>
      </c>
      <c r="M146" s="24">
        <v>0.6735527741493611</v>
      </c>
      <c r="N146" s="24">
        <v>8.88456059677043E-2</v>
      </c>
      <c r="O146" s="24">
        <v>0.45184182162637687</v>
      </c>
      <c r="P146" s="24">
        <v>0.8541005234142266</v>
      </c>
      <c r="Q146" s="24">
        <v>0.64868205417780389</v>
      </c>
      <c r="S146" s="3">
        <f t="shared" si="43"/>
        <v>6</v>
      </c>
      <c r="T146" s="4">
        <f t="shared" si="44"/>
        <v>0.65770039651194745</v>
      </c>
      <c r="U146" s="4">
        <f t="shared" si="44"/>
        <v>2.0696933606721375</v>
      </c>
      <c r="V146" s="4">
        <f t="shared" si="44"/>
        <v>0.62217437486374705</v>
      </c>
      <c r="W146" s="4">
        <f t="shared" si="44"/>
        <v>1.5251421775778784</v>
      </c>
      <c r="X146" s="4">
        <f t="shared" si="44"/>
        <v>2.1560233662694923</v>
      </c>
      <c r="Y146" s="4">
        <f t="shared" si="41"/>
        <v>1.3769337455659953</v>
      </c>
      <c r="Z146" s="4" t="str">
        <f t="shared" si="41"/>
        <v/>
      </c>
      <c r="AA146" s="4" t="str">
        <f t="shared" si="41"/>
        <v/>
      </c>
      <c r="AB146" s="4" t="str">
        <f t="shared" si="41"/>
        <v/>
      </c>
      <c r="AC146" s="4" t="str">
        <f t="shared" si="41"/>
        <v/>
      </c>
      <c r="AD146" s="5">
        <f t="shared" si="47"/>
        <v>8.4076674214611984</v>
      </c>
      <c r="AF146" s="28">
        <f t="shared" si="45"/>
        <v>0</v>
      </c>
      <c r="AG146" s="28">
        <f t="shared" si="45"/>
        <v>6.9693360672137494E-2</v>
      </c>
      <c r="AH146" s="28">
        <f t="shared" si="45"/>
        <v>0</v>
      </c>
      <c r="AI146" s="28">
        <f t="shared" si="45"/>
        <v>0</v>
      </c>
      <c r="AJ146" s="28">
        <f t="shared" si="45"/>
        <v>0.15602336626949231</v>
      </c>
      <c r="AK146" s="28">
        <f t="shared" si="42"/>
        <v>0</v>
      </c>
      <c r="AL146" s="28" t="str">
        <f t="shared" si="42"/>
        <v/>
      </c>
      <c r="AM146" s="28" t="str">
        <f t="shared" si="42"/>
        <v/>
      </c>
      <c r="AN146" s="28" t="str">
        <f t="shared" si="42"/>
        <v/>
      </c>
      <c r="AO146" s="29" t="str">
        <f t="shared" si="42"/>
        <v/>
      </c>
      <c r="AP146" s="29">
        <f t="shared" si="36"/>
        <v>0.22571672694162981</v>
      </c>
      <c r="AR146" s="28">
        <f t="shared" si="50"/>
        <v>100</v>
      </c>
      <c r="AS146" s="28">
        <f t="shared" si="51"/>
        <v>30</v>
      </c>
      <c r="AT146" s="28">
        <f t="shared" si="52"/>
        <v>50</v>
      </c>
      <c r="AU146" s="28">
        <f t="shared" si="53"/>
        <v>8.4076674214611984</v>
      </c>
      <c r="AV146" s="30">
        <f t="shared" si="54"/>
        <v>11.592332578538802</v>
      </c>
      <c r="AX146" s="28">
        <f t="shared" si="46"/>
        <v>8</v>
      </c>
      <c r="AY146" s="28">
        <f t="shared" si="55"/>
        <v>0.22571672694162981</v>
      </c>
      <c r="AZ146" s="30">
        <f t="shared" si="56"/>
        <v>3.8180493054804314</v>
      </c>
      <c r="BB146" s="30">
        <f t="shared" si="48"/>
        <v>-7.7742832730583702</v>
      </c>
    </row>
    <row r="147" spans="6:54" x14ac:dyDescent="0.3">
      <c r="F147" s="6">
        <f t="shared" si="49"/>
        <v>137</v>
      </c>
      <c r="G147" s="24">
        <v>0.78552776220551845</v>
      </c>
      <c r="H147" s="24">
        <v>0.16310993175056798</v>
      </c>
      <c r="I147" s="24">
        <v>0.73918413956139217</v>
      </c>
      <c r="J147" s="24">
        <v>0.50970327527218484</v>
      </c>
      <c r="K147" s="24">
        <v>0.58117426806223238</v>
      </c>
      <c r="L147" s="24">
        <v>0.47429978702551845</v>
      </c>
      <c r="M147" s="24">
        <v>0.90114227291667059</v>
      </c>
      <c r="N147" s="24">
        <v>0.85174724293404791</v>
      </c>
      <c r="O147" s="24">
        <v>4.9892847974955079E-2</v>
      </c>
      <c r="P147" s="24">
        <v>0.7353205795426131</v>
      </c>
      <c r="Q147" s="24">
        <v>0.603967130578831</v>
      </c>
      <c r="S147" s="3">
        <f t="shared" si="43"/>
        <v>6</v>
      </c>
      <c r="T147" s="4">
        <f t="shared" si="44"/>
        <v>0.59144073745766756</v>
      </c>
      <c r="U147" s="4">
        <f t="shared" si="44"/>
        <v>1.6858460631976901</v>
      </c>
      <c r="V147" s="4">
        <f t="shared" si="44"/>
        <v>0.94790204170972181</v>
      </c>
      <c r="W147" s="4">
        <f t="shared" si="44"/>
        <v>1.0957080112091961</v>
      </c>
      <c r="X147" s="4">
        <f t="shared" si="44"/>
        <v>0.8892997821909332</v>
      </c>
      <c r="Y147" s="4">
        <f t="shared" si="41"/>
        <v>3.7958157094929068</v>
      </c>
      <c r="Z147" s="4" t="str">
        <f t="shared" si="41"/>
        <v/>
      </c>
      <c r="AA147" s="4" t="str">
        <f t="shared" si="41"/>
        <v/>
      </c>
      <c r="AB147" s="4" t="str">
        <f t="shared" si="41"/>
        <v/>
      </c>
      <c r="AC147" s="4" t="str">
        <f t="shared" si="41"/>
        <v/>
      </c>
      <c r="AD147" s="5">
        <f t="shared" si="47"/>
        <v>9.0060123452581156</v>
      </c>
      <c r="AF147" s="28">
        <f t="shared" si="45"/>
        <v>0</v>
      </c>
      <c r="AG147" s="28">
        <f t="shared" si="45"/>
        <v>0</v>
      </c>
      <c r="AH147" s="28">
        <f t="shared" si="45"/>
        <v>0</v>
      </c>
      <c r="AI147" s="28">
        <f t="shared" si="45"/>
        <v>0</v>
      </c>
      <c r="AJ147" s="28">
        <f t="shared" si="45"/>
        <v>0</v>
      </c>
      <c r="AK147" s="28">
        <f t="shared" si="42"/>
        <v>1.7958157094929068</v>
      </c>
      <c r="AL147" s="28" t="str">
        <f t="shared" si="42"/>
        <v/>
      </c>
      <c r="AM147" s="28" t="str">
        <f t="shared" si="42"/>
        <v/>
      </c>
      <c r="AN147" s="28" t="str">
        <f t="shared" si="42"/>
        <v/>
      </c>
      <c r="AO147" s="29" t="str">
        <f t="shared" si="42"/>
        <v/>
      </c>
      <c r="AP147" s="29">
        <f t="shared" si="36"/>
        <v>1.7958157094929068</v>
      </c>
      <c r="AR147" s="28">
        <f t="shared" si="50"/>
        <v>100</v>
      </c>
      <c r="AS147" s="28">
        <f t="shared" si="51"/>
        <v>30</v>
      </c>
      <c r="AT147" s="28">
        <f t="shared" si="52"/>
        <v>50</v>
      </c>
      <c r="AU147" s="28">
        <f t="shared" si="53"/>
        <v>9.0060123452581156</v>
      </c>
      <c r="AV147" s="30">
        <f t="shared" si="54"/>
        <v>10.993987654741886</v>
      </c>
      <c r="AX147" s="28">
        <f t="shared" si="46"/>
        <v>8</v>
      </c>
      <c r="AY147" s="28">
        <f t="shared" si="55"/>
        <v>1.7958157094929068</v>
      </c>
      <c r="AZ147" s="30">
        <f t="shared" si="56"/>
        <v>4.7898033642347926</v>
      </c>
      <c r="BB147" s="30">
        <f t="shared" si="48"/>
        <v>-6.2041842905070936</v>
      </c>
    </row>
    <row r="148" spans="6:54" x14ac:dyDescent="0.3">
      <c r="F148" s="6">
        <f t="shared" si="49"/>
        <v>138</v>
      </c>
      <c r="G148" s="24">
        <v>0.82187563234304994</v>
      </c>
      <c r="H148" s="24">
        <v>0.81294320132379894</v>
      </c>
      <c r="I148" s="24">
        <v>0.57383325647884009</v>
      </c>
      <c r="J148" s="24">
        <v>0.42901436302886431</v>
      </c>
      <c r="K148" s="24">
        <v>0.23814998875156346</v>
      </c>
      <c r="L148" s="24">
        <v>0.54751410346814522</v>
      </c>
      <c r="M148" s="24">
        <v>2.6778168164814042E-2</v>
      </c>
      <c r="N148" s="24">
        <v>0.19313438159023855</v>
      </c>
      <c r="O148" s="24">
        <v>0.97793393208156321</v>
      </c>
      <c r="P148" s="24">
        <v>0.71224740817238985</v>
      </c>
      <c r="Q148" s="24">
        <v>7.8260997510710029E-2</v>
      </c>
      <c r="S148" s="3">
        <f t="shared" si="43"/>
        <v>6</v>
      </c>
      <c r="T148" s="4">
        <f t="shared" si="44"/>
        <v>2.2542792273787695</v>
      </c>
      <c r="U148" s="4">
        <f t="shared" si="44"/>
        <v>1.078320834071268</v>
      </c>
      <c r="V148" s="4">
        <f t="shared" si="44"/>
        <v>0.82494333198820247</v>
      </c>
      <c r="W148" s="4">
        <f t="shared" si="44"/>
        <v>0.63995087864393929</v>
      </c>
      <c r="X148" s="4">
        <f t="shared" si="44"/>
        <v>1.020452233678965</v>
      </c>
      <c r="Y148" s="4">
        <f t="shared" si="41"/>
        <v>0.52044024241955533</v>
      </c>
      <c r="Z148" s="4" t="str">
        <f t="shared" si="41"/>
        <v/>
      </c>
      <c r="AA148" s="4" t="str">
        <f t="shared" si="41"/>
        <v/>
      </c>
      <c r="AB148" s="4" t="str">
        <f t="shared" si="41"/>
        <v/>
      </c>
      <c r="AC148" s="4" t="str">
        <f t="shared" si="41"/>
        <v/>
      </c>
      <c r="AD148" s="5">
        <f t="shared" si="47"/>
        <v>6.3383867481806995</v>
      </c>
      <c r="AF148" s="28">
        <f t="shared" si="45"/>
        <v>0.25427922737876951</v>
      </c>
      <c r="AG148" s="28">
        <f t="shared" si="45"/>
        <v>0</v>
      </c>
      <c r="AH148" s="28">
        <f t="shared" si="45"/>
        <v>0</v>
      </c>
      <c r="AI148" s="28">
        <f t="shared" si="45"/>
        <v>0</v>
      </c>
      <c r="AJ148" s="28">
        <f t="shared" si="45"/>
        <v>0</v>
      </c>
      <c r="AK148" s="28">
        <f t="shared" si="42"/>
        <v>0</v>
      </c>
      <c r="AL148" s="28" t="str">
        <f t="shared" si="42"/>
        <v/>
      </c>
      <c r="AM148" s="28" t="str">
        <f t="shared" si="42"/>
        <v/>
      </c>
      <c r="AN148" s="28" t="str">
        <f t="shared" si="42"/>
        <v/>
      </c>
      <c r="AO148" s="29" t="str">
        <f t="shared" si="42"/>
        <v/>
      </c>
      <c r="AP148" s="29">
        <f t="shared" si="36"/>
        <v>0.25427922737876951</v>
      </c>
      <c r="AR148" s="28">
        <f t="shared" si="50"/>
        <v>100</v>
      </c>
      <c r="AS148" s="28">
        <f t="shared" si="51"/>
        <v>30</v>
      </c>
      <c r="AT148" s="28">
        <f t="shared" si="52"/>
        <v>50</v>
      </c>
      <c r="AU148" s="28">
        <f t="shared" si="53"/>
        <v>6.3383867481806995</v>
      </c>
      <c r="AV148" s="30">
        <f t="shared" si="54"/>
        <v>13.661613251819304</v>
      </c>
      <c r="AX148" s="28">
        <f t="shared" si="46"/>
        <v>8</v>
      </c>
      <c r="AY148" s="28">
        <f t="shared" si="55"/>
        <v>0.25427922737876951</v>
      </c>
      <c r="AZ148" s="30">
        <f t="shared" si="56"/>
        <v>5.9158924791980736</v>
      </c>
      <c r="BB148" s="30">
        <f t="shared" si="48"/>
        <v>-7.7457207726212305</v>
      </c>
    </row>
    <row r="149" spans="6:54" x14ac:dyDescent="0.3">
      <c r="F149" s="6">
        <f t="shared" si="49"/>
        <v>139</v>
      </c>
      <c r="G149" s="24">
        <v>0.99391740406129747</v>
      </c>
      <c r="H149" s="24">
        <v>0.3023806486727727</v>
      </c>
      <c r="I149" s="24">
        <v>0.57363191667581503</v>
      </c>
      <c r="J149" s="24">
        <v>0.91477428215207901</v>
      </c>
      <c r="K149" s="24">
        <v>0.13925013747984993</v>
      </c>
      <c r="L149" s="24">
        <v>0.74536592710766947</v>
      </c>
      <c r="M149" s="24">
        <v>0.48944277304354156</v>
      </c>
      <c r="N149" s="24">
        <v>0.12678428270036646</v>
      </c>
      <c r="O149" s="24">
        <v>0.53485927235133512</v>
      </c>
      <c r="P149" s="24">
        <v>0.21038096754017754</v>
      </c>
      <c r="Q149" s="24">
        <v>0.24427712536454071</v>
      </c>
      <c r="S149" s="3">
        <f t="shared" si="43"/>
        <v>9</v>
      </c>
      <c r="T149" s="4">
        <f t="shared" si="44"/>
        <v>0.69033351173574042</v>
      </c>
      <c r="U149" s="4">
        <f t="shared" si="44"/>
        <v>1.077852048269305</v>
      </c>
      <c r="V149" s="4">
        <f t="shared" si="44"/>
        <v>4.2554498175109767</v>
      </c>
      <c r="W149" s="4">
        <f t="shared" si="44"/>
        <v>0.57784365368837143</v>
      </c>
      <c r="X149" s="4">
        <f t="shared" si="44"/>
        <v>1.722248998024609</v>
      </c>
      <c r="Y149" s="4">
        <f t="shared" si="41"/>
        <v>0.91337754048601705</v>
      </c>
      <c r="Z149" s="4">
        <f t="shared" si="41"/>
        <v>0.57102676932147856</v>
      </c>
      <c r="AA149" s="4">
        <f t="shared" si="41"/>
        <v>0.99488778282453116</v>
      </c>
      <c r="AB149" s="4">
        <f t="shared" si="41"/>
        <v>0.62086579627808869</v>
      </c>
      <c r="AC149" s="4" t="str">
        <f t="shared" si="41"/>
        <v/>
      </c>
      <c r="AD149" s="5">
        <f t="shared" si="47"/>
        <v>11.423885918139119</v>
      </c>
      <c r="AF149" s="28">
        <f t="shared" si="45"/>
        <v>0</v>
      </c>
      <c r="AG149" s="28">
        <f t="shared" si="45"/>
        <v>0</v>
      </c>
      <c r="AH149" s="28">
        <f t="shared" si="45"/>
        <v>2.2554498175109767</v>
      </c>
      <c r="AI149" s="28">
        <f t="shared" si="45"/>
        <v>0</v>
      </c>
      <c r="AJ149" s="28">
        <f t="shared" si="45"/>
        <v>0</v>
      </c>
      <c r="AK149" s="28">
        <f t="shared" si="42"/>
        <v>0</v>
      </c>
      <c r="AL149" s="28">
        <f t="shared" si="42"/>
        <v>0</v>
      </c>
      <c r="AM149" s="28">
        <f t="shared" si="42"/>
        <v>0</v>
      </c>
      <c r="AN149" s="28">
        <f t="shared" si="42"/>
        <v>0</v>
      </c>
      <c r="AO149" s="29" t="str">
        <f t="shared" si="42"/>
        <v/>
      </c>
      <c r="AP149" s="29">
        <f t="shared" ref="AP149:AP212" si="57">SUM(AF149:AO149)</f>
        <v>2.2554498175109767</v>
      </c>
      <c r="AR149" s="28">
        <f t="shared" si="50"/>
        <v>100</v>
      </c>
      <c r="AS149" s="28">
        <f t="shared" si="51"/>
        <v>30</v>
      </c>
      <c r="AT149" s="28">
        <f t="shared" si="52"/>
        <v>50</v>
      </c>
      <c r="AU149" s="28">
        <f t="shared" si="53"/>
        <v>11.423885918139119</v>
      </c>
      <c r="AV149" s="30">
        <f t="shared" si="54"/>
        <v>8.5761140818608794</v>
      </c>
      <c r="AX149" s="28">
        <f t="shared" si="46"/>
        <v>8</v>
      </c>
      <c r="AY149" s="28">
        <f t="shared" si="55"/>
        <v>2.2554498175109767</v>
      </c>
      <c r="AZ149" s="30">
        <f t="shared" si="56"/>
        <v>2.8315638993718562</v>
      </c>
      <c r="BB149" s="30">
        <f t="shared" si="48"/>
        <v>-5.7445501824890233</v>
      </c>
    </row>
    <row r="150" spans="6:54" x14ac:dyDescent="0.3">
      <c r="F150" s="6">
        <f t="shared" si="49"/>
        <v>140</v>
      </c>
      <c r="G150" s="24">
        <v>0.67903891706838104</v>
      </c>
      <c r="H150" s="24">
        <v>0.54318513177752381</v>
      </c>
      <c r="I150" s="24">
        <v>0.94336595431359926</v>
      </c>
      <c r="J150" s="24">
        <v>0.98580418293127547</v>
      </c>
      <c r="K150" s="24">
        <v>0.53066979631343836</v>
      </c>
      <c r="L150" s="24">
        <v>0.58369535233851866</v>
      </c>
      <c r="M150" s="24">
        <v>0.46309987973128786</v>
      </c>
      <c r="N150" s="24">
        <v>0.13669013118712448</v>
      </c>
      <c r="O150" s="24">
        <v>0.12298173640560028</v>
      </c>
      <c r="P150" s="24">
        <v>0.43745351726274895</v>
      </c>
      <c r="Q150" s="24">
        <v>0.58859572259083581</v>
      </c>
      <c r="S150" s="3">
        <f t="shared" si="43"/>
        <v>6</v>
      </c>
      <c r="T150" s="4">
        <f t="shared" si="44"/>
        <v>1.0115521366310181</v>
      </c>
      <c r="U150" s="4">
        <f t="shared" si="44"/>
        <v>5.7565029274909998</v>
      </c>
      <c r="V150" s="4">
        <f t="shared" si="44"/>
        <v>14.234605795392538</v>
      </c>
      <c r="W150" s="4">
        <f t="shared" si="44"/>
        <v>0.98672051447292008</v>
      </c>
      <c r="X150" s="4">
        <f t="shared" si="44"/>
        <v>1.1018145213076442</v>
      </c>
      <c r="Y150" s="4">
        <f t="shared" si="41"/>
        <v>0.8723650013185944</v>
      </c>
      <c r="Z150" s="4" t="str">
        <f t="shared" si="41"/>
        <v/>
      </c>
      <c r="AA150" s="4" t="str">
        <f t="shared" si="41"/>
        <v/>
      </c>
      <c r="AB150" s="4" t="str">
        <f t="shared" si="41"/>
        <v/>
      </c>
      <c r="AC150" s="4" t="str">
        <f t="shared" si="41"/>
        <v/>
      </c>
      <c r="AD150" s="5">
        <f t="shared" si="47"/>
        <v>23.963560896613718</v>
      </c>
      <c r="AF150" s="28">
        <f t="shared" si="45"/>
        <v>0</v>
      </c>
      <c r="AG150" s="28">
        <f t="shared" si="45"/>
        <v>3.7565029274909998</v>
      </c>
      <c r="AH150" s="28">
        <f t="shared" si="45"/>
        <v>12.234605795392538</v>
      </c>
      <c r="AI150" s="28">
        <f t="shared" si="45"/>
        <v>0</v>
      </c>
      <c r="AJ150" s="28">
        <f t="shared" si="45"/>
        <v>0</v>
      </c>
      <c r="AK150" s="28">
        <f t="shared" si="42"/>
        <v>0</v>
      </c>
      <c r="AL150" s="28" t="str">
        <f t="shared" si="42"/>
        <v/>
      </c>
      <c r="AM150" s="28" t="str">
        <f t="shared" si="42"/>
        <v/>
      </c>
      <c r="AN150" s="28" t="str">
        <f t="shared" si="42"/>
        <v/>
      </c>
      <c r="AO150" s="29" t="str">
        <f t="shared" si="42"/>
        <v/>
      </c>
      <c r="AP150" s="29">
        <f t="shared" si="57"/>
        <v>15.991108722883538</v>
      </c>
      <c r="AR150" s="28">
        <f t="shared" si="50"/>
        <v>100</v>
      </c>
      <c r="AS150" s="28">
        <f t="shared" si="51"/>
        <v>30</v>
      </c>
      <c r="AT150" s="28">
        <f t="shared" si="52"/>
        <v>50</v>
      </c>
      <c r="AU150" s="28">
        <f t="shared" si="53"/>
        <v>23.963560896613718</v>
      </c>
      <c r="AV150" s="30">
        <f t="shared" si="54"/>
        <v>-3.9635608966137141</v>
      </c>
      <c r="AX150" s="28">
        <f t="shared" si="46"/>
        <v>8</v>
      </c>
      <c r="AY150" s="28">
        <f t="shared" si="55"/>
        <v>15.991108722883538</v>
      </c>
      <c r="AZ150" s="30">
        <f t="shared" si="56"/>
        <v>4.0275478262698243</v>
      </c>
      <c r="BB150" s="30">
        <f t="shared" si="48"/>
        <v>7.9911087228835385</v>
      </c>
    </row>
    <row r="151" spans="6:54" x14ac:dyDescent="0.3">
      <c r="F151" s="6">
        <f t="shared" si="49"/>
        <v>141</v>
      </c>
      <c r="G151" s="24">
        <v>0.24657106394889738</v>
      </c>
      <c r="H151" s="24">
        <v>0.57079501579833192</v>
      </c>
      <c r="I151" s="24">
        <v>0.45261178232993549</v>
      </c>
      <c r="J151" s="24">
        <v>0.8990024998661581</v>
      </c>
      <c r="K151" s="24">
        <v>0.42779735702322097</v>
      </c>
      <c r="L151" s="24">
        <v>0.52763912980261574</v>
      </c>
      <c r="M151" s="24">
        <v>0.93497174287018614</v>
      </c>
      <c r="N151" s="24">
        <v>0.93085413401089689</v>
      </c>
      <c r="O151" s="24">
        <v>0.56336377023686168</v>
      </c>
      <c r="P151" s="24">
        <v>0.45826963606362847</v>
      </c>
      <c r="Q151" s="24">
        <v>0.32322819031645122</v>
      </c>
      <c r="S151" s="3">
        <f t="shared" si="43"/>
        <v>4</v>
      </c>
      <c r="T151" s="4">
        <f t="shared" si="44"/>
        <v>1.0712916914082955</v>
      </c>
      <c r="U151" s="4">
        <f t="shared" si="44"/>
        <v>0.85713763861133374</v>
      </c>
      <c r="V151" s="4">
        <f t="shared" si="44"/>
        <v>3.7329258053452534</v>
      </c>
      <c r="W151" s="4">
        <f t="shared" si="44"/>
        <v>0.82335604267142504</v>
      </c>
      <c r="X151" s="4" t="str">
        <f t="shared" si="44"/>
        <v/>
      </c>
      <c r="Y151" s="4" t="str">
        <f t="shared" si="41"/>
        <v/>
      </c>
      <c r="Z151" s="4" t="str">
        <f t="shared" si="41"/>
        <v/>
      </c>
      <c r="AA151" s="4" t="str">
        <f t="shared" si="41"/>
        <v/>
      </c>
      <c r="AB151" s="4" t="str">
        <f t="shared" si="41"/>
        <v/>
      </c>
      <c r="AC151" s="4" t="str">
        <f t="shared" si="41"/>
        <v/>
      </c>
      <c r="AD151" s="5">
        <f t="shared" si="47"/>
        <v>6.4847111780363074</v>
      </c>
      <c r="AF151" s="28">
        <f t="shared" si="45"/>
        <v>0</v>
      </c>
      <c r="AG151" s="28">
        <f t="shared" si="45"/>
        <v>0</v>
      </c>
      <c r="AH151" s="28">
        <f t="shared" si="45"/>
        <v>1.7329258053452534</v>
      </c>
      <c r="AI151" s="28">
        <f t="shared" si="45"/>
        <v>0</v>
      </c>
      <c r="AJ151" s="28" t="str">
        <f t="shared" si="45"/>
        <v/>
      </c>
      <c r="AK151" s="28" t="str">
        <f t="shared" si="42"/>
        <v/>
      </c>
      <c r="AL151" s="28" t="str">
        <f t="shared" si="42"/>
        <v/>
      </c>
      <c r="AM151" s="28" t="str">
        <f t="shared" si="42"/>
        <v/>
      </c>
      <c r="AN151" s="28" t="str">
        <f t="shared" si="42"/>
        <v/>
      </c>
      <c r="AO151" s="29" t="str">
        <f t="shared" si="42"/>
        <v/>
      </c>
      <c r="AP151" s="29">
        <f t="shared" si="57"/>
        <v>1.7329258053452534</v>
      </c>
      <c r="AR151" s="28">
        <f t="shared" si="50"/>
        <v>100</v>
      </c>
      <c r="AS151" s="28">
        <f t="shared" si="51"/>
        <v>30</v>
      </c>
      <c r="AT151" s="28">
        <f t="shared" si="52"/>
        <v>50</v>
      </c>
      <c r="AU151" s="28">
        <f t="shared" si="53"/>
        <v>6.4847111780363074</v>
      </c>
      <c r="AV151" s="30">
        <f t="shared" si="54"/>
        <v>13.515288821963694</v>
      </c>
      <c r="AX151" s="28">
        <f t="shared" si="46"/>
        <v>8</v>
      </c>
      <c r="AY151" s="28">
        <f t="shared" si="55"/>
        <v>1.7329258053452534</v>
      </c>
      <c r="AZ151" s="30">
        <f t="shared" si="56"/>
        <v>7.2482146273089469</v>
      </c>
      <c r="BB151" s="30">
        <f t="shared" si="48"/>
        <v>-6.2670741946547466</v>
      </c>
    </row>
    <row r="152" spans="6:54" x14ac:dyDescent="0.3">
      <c r="F152" s="6">
        <f t="shared" si="49"/>
        <v>142</v>
      </c>
      <c r="G152" s="24">
        <v>0.58698514011704617</v>
      </c>
      <c r="H152" s="24">
        <v>0.86514491761992074</v>
      </c>
      <c r="I152" s="24">
        <v>0.71068037045205701</v>
      </c>
      <c r="J152" s="24">
        <v>0.84926039231798978</v>
      </c>
      <c r="K152" s="24">
        <v>0.13222935872178687</v>
      </c>
      <c r="L152" s="24">
        <v>0.58875500202111497</v>
      </c>
      <c r="M152" s="24">
        <v>7.3985705663500156E-2</v>
      </c>
      <c r="N152" s="24">
        <v>0.39691975358861542</v>
      </c>
      <c r="O152" s="24">
        <v>0.9911726299867295</v>
      </c>
      <c r="P152" s="24">
        <v>0.26100864661398704</v>
      </c>
      <c r="Q152" s="24">
        <v>0.23650876161328571</v>
      </c>
      <c r="S152" s="3">
        <f t="shared" si="43"/>
        <v>5</v>
      </c>
      <c r="T152" s="4">
        <f t="shared" si="44"/>
        <v>2.9632999109746052</v>
      </c>
      <c r="U152" s="4">
        <f t="shared" si="44"/>
        <v>1.536130664494614</v>
      </c>
      <c r="V152" s="4">
        <f t="shared" si="44"/>
        <v>2.7038809247862323</v>
      </c>
      <c r="W152" s="4">
        <f t="shared" si="44"/>
        <v>0.57398171230223105</v>
      </c>
      <c r="X152" s="4">
        <f t="shared" si="44"/>
        <v>1.1142855373615281</v>
      </c>
      <c r="Y152" s="4" t="str">
        <f t="shared" si="41"/>
        <v/>
      </c>
      <c r="Z152" s="4" t="str">
        <f t="shared" si="41"/>
        <v/>
      </c>
      <c r="AA152" s="4" t="str">
        <f t="shared" si="41"/>
        <v/>
      </c>
      <c r="AB152" s="4" t="str">
        <f t="shared" si="41"/>
        <v/>
      </c>
      <c r="AC152" s="4" t="str">
        <f t="shared" si="41"/>
        <v/>
      </c>
      <c r="AD152" s="5">
        <f t="shared" si="47"/>
        <v>8.8915787499192103</v>
      </c>
      <c r="AF152" s="28">
        <f t="shared" si="45"/>
        <v>0.96329991097460521</v>
      </c>
      <c r="AG152" s="28">
        <f t="shared" si="45"/>
        <v>0</v>
      </c>
      <c r="AH152" s="28">
        <f t="shared" si="45"/>
        <v>0.70388092478623232</v>
      </c>
      <c r="AI152" s="28">
        <f t="shared" si="45"/>
        <v>0</v>
      </c>
      <c r="AJ152" s="28">
        <f t="shared" si="45"/>
        <v>0</v>
      </c>
      <c r="AK152" s="28" t="str">
        <f t="shared" si="42"/>
        <v/>
      </c>
      <c r="AL152" s="28" t="str">
        <f t="shared" si="42"/>
        <v/>
      </c>
      <c r="AM152" s="28" t="str">
        <f t="shared" si="42"/>
        <v/>
      </c>
      <c r="AN152" s="28" t="str">
        <f t="shared" si="42"/>
        <v/>
      </c>
      <c r="AO152" s="29" t="str">
        <f t="shared" si="42"/>
        <v/>
      </c>
      <c r="AP152" s="29">
        <f t="shared" si="57"/>
        <v>1.6671808357608375</v>
      </c>
      <c r="AR152" s="28">
        <f t="shared" si="50"/>
        <v>100</v>
      </c>
      <c r="AS152" s="28">
        <f t="shared" si="51"/>
        <v>30</v>
      </c>
      <c r="AT152" s="28">
        <f t="shared" si="52"/>
        <v>50</v>
      </c>
      <c r="AU152" s="28">
        <f t="shared" si="53"/>
        <v>8.8915787499192103</v>
      </c>
      <c r="AV152" s="30">
        <f t="shared" si="54"/>
        <v>11.108421250080795</v>
      </c>
      <c r="AX152" s="28">
        <f t="shared" si="46"/>
        <v>8</v>
      </c>
      <c r="AY152" s="28">
        <f t="shared" si="55"/>
        <v>1.6671808357608375</v>
      </c>
      <c r="AZ152" s="30">
        <f t="shared" si="56"/>
        <v>4.7756020858416326</v>
      </c>
      <c r="BB152" s="30">
        <f t="shared" si="48"/>
        <v>-6.3328191642391625</v>
      </c>
    </row>
    <row r="153" spans="6:54" x14ac:dyDescent="0.3">
      <c r="F153" s="6">
        <f t="shared" si="49"/>
        <v>143</v>
      </c>
      <c r="G153" s="24">
        <v>0.86830666384106492</v>
      </c>
      <c r="H153" s="24">
        <v>0.51691477997029878</v>
      </c>
      <c r="I153" s="24">
        <v>0.40248337652381649</v>
      </c>
      <c r="J153" s="24">
        <v>0.87505865365001667</v>
      </c>
      <c r="K153" s="24">
        <v>0.75298143363977788</v>
      </c>
      <c r="L153" s="24">
        <v>0.83954212494083513</v>
      </c>
      <c r="M153" s="24">
        <v>0.81942662019802115</v>
      </c>
      <c r="N153" s="24">
        <v>0.65478869045538257</v>
      </c>
      <c r="O153" s="24">
        <v>0.58213598793021337</v>
      </c>
      <c r="P153" s="24">
        <v>0.56676700614553477</v>
      </c>
      <c r="Q153" s="24">
        <v>0.60664260292705763</v>
      </c>
      <c r="S153" s="3">
        <f t="shared" si="43"/>
        <v>7</v>
      </c>
      <c r="T153" s="4">
        <f t="shared" si="44"/>
        <v>0.96088049473772341</v>
      </c>
      <c r="U153" s="4">
        <f t="shared" si="44"/>
        <v>0.79183721608881152</v>
      </c>
      <c r="V153" s="4">
        <f t="shared" si="44"/>
        <v>3.1526961771489255</v>
      </c>
      <c r="W153" s="4">
        <f t="shared" si="44"/>
        <v>1.7693126912219184</v>
      </c>
      <c r="X153" s="4">
        <f t="shared" si="44"/>
        <v>2.5667164332947445</v>
      </c>
      <c r="Y153" s="4">
        <f t="shared" si="41"/>
        <v>2.3231634496038525</v>
      </c>
      <c r="Z153" s="4">
        <f t="shared" si="41"/>
        <v>1.3084805746824175</v>
      </c>
      <c r="AA153" s="4" t="str">
        <f t="shared" si="41"/>
        <v/>
      </c>
      <c r="AB153" s="4" t="str">
        <f t="shared" si="41"/>
        <v/>
      </c>
      <c r="AC153" s="4" t="str">
        <f t="shared" si="41"/>
        <v/>
      </c>
      <c r="AD153" s="5">
        <f t="shared" si="47"/>
        <v>12.873087036778394</v>
      </c>
      <c r="AF153" s="28">
        <f t="shared" si="45"/>
        <v>0</v>
      </c>
      <c r="AG153" s="28">
        <f t="shared" si="45"/>
        <v>0</v>
      </c>
      <c r="AH153" s="28">
        <f t="shared" si="45"/>
        <v>1.1526961771489255</v>
      </c>
      <c r="AI153" s="28">
        <f t="shared" si="45"/>
        <v>0</v>
      </c>
      <c r="AJ153" s="28">
        <f t="shared" si="45"/>
        <v>0.56671643329474453</v>
      </c>
      <c r="AK153" s="28">
        <f t="shared" si="42"/>
        <v>0.32316344960385246</v>
      </c>
      <c r="AL153" s="28">
        <f t="shared" si="42"/>
        <v>0</v>
      </c>
      <c r="AM153" s="28" t="str">
        <f t="shared" si="42"/>
        <v/>
      </c>
      <c r="AN153" s="28" t="str">
        <f t="shared" si="42"/>
        <v/>
      </c>
      <c r="AO153" s="29" t="str">
        <f t="shared" si="42"/>
        <v/>
      </c>
      <c r="AP153" s="29">
        <f t="shared" si="57"/>
        <v>2.0425760600475225</v>
      </c>
      <c r="AR153" s="28">
        <f t="shared" si="50"/>
        <v>100</v>
      </c>
      <c r="AS153" s="28">
        <f t="shared" si="51"/>
        <v>30</v>
      </c>
      <c r="AT153" s="28">
        <f t="shared" si="52"/>
        <v>50</v>
      </c>
      <c r="AU153" s="28">
        <f t="shared" si="53"/>
        <v>12.873087036778394</v>
      </c>
      <c r="AV153" s="30">
        <f t="shared" si="54"/>
        <v>7.1269129632215993</v>
      </c>
      <c r="AX153" s="28">
        <f t="shared" si="46"/>
        <v>8</v>
      </c>
      <c r="AY153" s="28">
        <f t="shared" si="55"/>
        <v>2.0425760600475225</v>
      </c>
      <c r="AZ153" s="30">
        <f t="shared" si="56"/>
        <v>1.1694890232691217</v>
      </c>
      <c r="BB153" s="30">
        <f t="shared" si="48"/>
        <v>-5.9574239399524771</v>
      </c>
    </row>
    <row r="154" spans="6:54" x14ac:dyDescent="0.3">
      <c r="F154" s="6">
        <f t="shared" si="49"/>
        <v>144</v>
      </c>
      <c r="G154" s="24">
        <v>0.85777816052254063</v>
      </c>
      <c r="H154" s="24">
        <v>0.43823742805245147</v>
      </c>
      <c r="I154" s="24">
        <v>0.23324371641064867</v>
      </c>
      <c r="J154" s="24">
        <v>0.15168930067431496</v>
      </c>
      <c r="K154" s="24">
        <v>0.97369395131420367</v>
      </c>
      <c r="L154" s="24">
        <v>0.58658183532603081</v>
      </c>
      <c r="M154" s="24">
        <v>0.40932009730754748</v>
      </c>
      <c r="N154" s="24">
        <v>0.86621765571240195</v>
      </c>
      <c r="O154" s="24">
        <v>0.99416959998356746</v>
      </c>
      <c r="P154" s="24">
        <v>2.3517216240987682E-2</v>
      </c>
      <c r="Q154" s="24">
        <v>0.68157243944370038</v>
      </c>
      <c r="S154" s="3">
        <f t="shared" si="43"/>
        <v>7</v>
      </c>
      <c r="T154" s="4">
        <f t="shared" si="44"/>
        <v>0.83720004522812363</v>
      </c>
      <c r="U154" s="4">
        <f t="shared" si="44"/>
        <v>0.63647178234738966</v>
      </c>
      <c r="V154" s="4">
        <f t="shared" si="44"/>
        <v>0.58483774455391857</v>
      </c>
      <c r="W154" s="4">
        <f t="shared" si="44"/>
        <v>9.6998840831461806</v>
      </c>
      <c r="X154" s="4">
        <f t="shared" si="44"/>
        <v>1.1088934313431389</v>
      </c>
      <c r="Y154" s="4">
        <f t="shared" si="41"/>
        <v>0.8000769679116293</v>
      </c>
      <c r="Z154" s="4">
        <f t="shared" si="41"/>
        <v>2.9826634181417386</v>
      </c>
      <c r="AA154" s="4" t="str">
        <f t="shared" si="41"/>
        <v/>
      </c>
      <c r="AB154" s="4" t="str">
        <f t="shared" si="41"/>
        <v/>
      </c>
      <c r="AC154" s="4" t="str">
        <f t="shared" si="41"/>
        <v/>
      </c>
      <c r="AD154" s="5">
        <f t="shared" si="47"/>
        <v>16.650027472672118</v>
      </c>
      <c r="AF154" s="28">
        <f t="shared" si="45"/>
        <v>0</v>
      </c>
      <c r="AG154" s="28">
        <f t="shared" si="45"/>
        <v>0</v>
      </c>
      <c r="AH154" s="28">
        <f t="shared" si="45"/>
        <v>0</v>
      </c>
      <c r="AI154" s="28">
        <f t="shared" si="45"/>
        <v>7.6998840831461806</v>
      </c>
      <c r="AJ154" s="28">
        <f t="shared" si="45"/>
        <v>0</v>
      </c>
      <c r="AK154" s="28">
        <f t="shared" si="42"/>
        <v>0</v>
      </c>
      <c r="AL154" s="28">
        <f t="shared" si="42"/>
        <v>0.98266341814173863</v>
      </c>
      <c r="AM154" s="28" t="str">
        <f t="shared" si="42"/>
        <v/>
      </c>
      <c r="AN154" s="28" t="str">
        <f t="shared" si="42"/>
        <v/>
      </c>
      <c r="AO154" s="29" t="str">
        <f t="shared" si="42"/>
        <v/>
      </c>
      <c r="AP154" s="29">
        <f t="shared" si="57"/>
        <v>8.6825475012879192</v>
      </c>
      <c r="AR154" s="28">
        <f t="shared" si="50"/>
        <v>100</v>
      </c>
      <c r="AS154" s="28">
        <f t="shared" si="51"/>
        <v>30</v>
      </c>
      <c r="AT154" s="28">
        <f t="shared" si="52"/>
        <v>50</v>
      </c>
      <c r="AU154" s="28">
        <f t="shared" si="53"/>
        <v>16.650027472672118</v>
      </c>
      <c r="AV154" s="30">
        <f t="shared" si="54"/>
        <v>3.3499725273278784</v>
      </c>
      <c r="AX154" s="28">
        <f t="shared" si="46"/>
        <v>8</v>
      </c>
      <c r="AY154" s="28">
        <f t="shared" si="55"/>
        <v>8.6825475012879192</v>
      </c>
      <c r="AZ154" s="30">
        <f t="shared" si="56"/>
        <v>4.0325200286157976</v>
      </c>
      <c r="BB154" s="30">
        <f t="shared" si="48"/>
        <v>0.68254750128791919</v>
      </c>
    </row>
    <row r="155" spans="6:54" x14ac:dyDescent="0.3">
      <c r="F155" s="6">
        <f t="shared" si="49"/>
        <v>145</v>
      </c>
      <c r="G155" s="24">
        <v>0.4851347348425824</v>
      </c>
      <c r="H155" s="24">
        <v>0.1110819038103894</v>
      </c>
      <c r="I155" s="24">
        <v>0.97806349118621683</v>
      </c>
      <c r="J155" s="24">
        <v>1.154015057647817E-2</v>
      </c>
      <c r="K155" s="24">
        <v>0.77969888329666637</v>
      </c>
      <c r="L155" s="24">
        <v>0.30829951128490662</v>
      </c>
      <c r="M155" s="24">
        <v>0.87455508801866377</v>
      </c>
      <c r="N155" s="24">
        <v>0.92699005145890367</v>
      </c>
      <c r="O155" s="24">
        <v>0.95353971543996641</v>
      </c>
      <c r="P155" s="24">
        <v>0.26432361418256767</v>
      </c>
      <c r="Q155" s="24">
        <v>0.45370185326792645</v>
      </c>
      <c r="S155" s="3">
        <f t="shared" si="43"/>
        <v>5</v>
      </c>
      <c r="T155" s="4">
        <f t="shared" si="44"/>
        <v>0.56268881567637952</v>
      </c>
      <c r="U155" s="4">
        <f t="shared" si="44"/>
        <v>10.892956130201608</v>
      </c>
      <c r="V155" s="4">
        <f t="shared" si="44"/>
        <v>0.51191590008425947</v>
      </c>
      <c r="W155" s="4">
        <f t="shared" si="44"/>
        <v>1.9568940715719341</v>
      </c>
      <c r="X155" s="4">
        <f t="shared" si="44"/>
        <v>0.69547864478545385</v>
      </c>
      <c r="Y155" s="4" t="str">
        <f t="shared" si="41"/>
        <v/>
      </c>
      <c r="Z155" s="4" t="str">
        <f t="shared" si="41"/>
        <v/>
      </c>
      <c r="AA155" s="4" t="str">
        <f t="shared" si="41"/>
        <v/>
      </c>
      <c r="AB155" s="4" t="str">
        <f t="shared" si="41"/>
        <v/>
      </c>
      <c r="AC155" s="4" t="str">
        <f t="shared" si="41"/>
        <v/>
      </c>
      <c r="AD155" s="5">
        <f t="shared" si="47"/>
        <v>14.619933562319634</v>
      </c>
      <c r="AF155" s="28">
        <f t="shared" si="45"/>
        <v>0</v>
      </c>
      <c r="AG155" s="28">
        <f t="shared" si="45"/>
        <v>8.8929561302016076</v>
      </c>
      <c r="AH155" s="28">
        <f t="shared" si="45"/>
        <v>0</v>
      </c>
      <c r="AI155" s="28">
        <f t="shared" si="45"/>
        <v>0</v>
      </c>
      <c r="AJ155" s="28">
        <f t="shared" si="45"/>
        <v>0</v>
      </c>
      <c r="AK155" s="28" t="str">
        <f t="shared" si="42"/>
        <v/>
      </c>
      <c r="AL155" s="28" t="str">
        <f t="shared" si="42"/>
        <v/>
      </c>
      <c r="AM155" s="28" t="str">
        <f t="shared" si="42"/>
        <v/>
      </c>
      <c r="AN155" s="28" t="str">
        <f t="shared" si="42"/>
        <v/>
      </c>
      <c r="AO155" s="29" t="str">
        <f t="shared" si="42"/>
        <v/>
      </c>
      <c r="AP155" s="29">
        <f t="shared" si="57"/>
        <v>8.8929561302016076</v>
      </c>
      <c r="AR155" s="28">
        <f t="shared" si="50"/>
        <v>100</v>
      </c>
      <c r="AS155" s="28">
        <f t="shared" si="51"/>
        <v>30</v>
      </c>
      <c r="AT155" s="28">
        <f t="shared" si="52"/>
        <v>50</v>
      </c>
      <c r="AU155" s="28">
        <f t="shared" si="53"/>
        <v>14.619933562319634</v>
      </c>
      <c r="AV155" s="30">
        <f t="shared" si="54"/>
        <v>5.3800664376803695</v>
      </c>
      <c r="AX155" s="28">
        <f t="shared" si="46"/>
        <v>8</v>
      </c>
      <c r="AY155" s="28">
        <f t="shared" si="55"/>
        <v>8.8929561302016076</v>
      </c>
      <c r="AZ155" s="30">
        <f t="shared" si="56"/>
        <v>6.2730225678819771</v>
      </c>
      <c r="BB155" s="30">
        <f t="shared" si="48"/>
        <v>0.89295613020160758</v>
      </c>
    </row>
    <row r="156" spans="6:54" x14ac:dyDescent="0.3">
      <c r="F156" s="6">
        <f t="shared" si="49"/>
        <v>146</v>
      </c>
      <c r="G156" s="24">
        <v>0.50682351414720905</v>
      </c>
      <c r="H156" s="24">
        <v>0.61906297705480173</v>
      </c>
      <c r="I156" s="24">
        <v>0.47819012818249085</v>
      </c>
      <c r="J156" s="24">
        <v>0.13490825263484663</v>
      </c>
      <c r="K156" s="24">
        <v>0.43072993730775022</v>
      </c>
      <c r="L156" s="24">
        <v>0.816130748323591</v>
      </c>
      <c r="M156" s="24">
        <v>0.57125776701962583</v>
      </c>
      <c r="N156" s="24">
        <v>0.54538940586699458</v>
      </c>
      <c r="O156" s="24">
        <v>0.80876798081679369</v>
      </c>
      <c r="P156" s="24">
        <v>0.90544694847764717</v>
      </c>
      <c r="Q156" s="24">
        <v>0.3042228315424399</v>
      </c>
      <c r="S156" s="3">
        <f t="shared" si="43"/>
        <v>5</v>
      </c>
      <c r="T156" s="4">
        <f t="shared" si="44"/>
        <v>1.1955571343994322</v>
      </c>
      <c r="U156" s="4">
        <f t="shared" si="44"/>
        <v>0.89535246290299031</v>
      </c>
      <c r="V156" s="4">
        <f t="shared" si="44"/>
        <v>0.57544827297275714</v>
      </c>
      <c r="W156" s="4">
        <f t="shared" si="44"/>
        <v>0.82719262043423547</v>
      </c>
      <c r="X156" s="4">
        <f t="shared" si="44"/>
        <v>2.2876253671606936</v>
      </c>
      <c r="Y156" s="4" t="str">
        <f t="shared" si="41"/>
        <v/>
      </c>
      <c r="Z156" s="4" t="str">
        <f t="shared" si="41"/>
        <v/>
      </c>
      <c r="AA156" s="4" t="str">
        <f t="shared" si="41"/>
        <v/>
      </c>
      <c r="AB156" s="4" t="str">
        <f t="shared" si="41"/>
        <v/>
      </c>
      <c r="AC156" s="4" t="str">
        <f t="shared" si="41"/>
        <v/>
      </c>
      <c r="AD156" s="5">
        <f t="shared" si="47"/>
        <v>5.7811758578701085</v>
      </c>
      <c r="AF156" s="28">
        <f t="shared" si="45"/>
        <v>0</v>
      </c>
      <c r="AG156" s="28">
        <f t="shared" si="45"/>
        <v>0</v>
      </c>
      <c r="AH156" s="28">
        <f t="shared" si="45"/>
        <v>0</v>
      </c>
      <c r="AI156" s="28">
        <f t="shared" si="45"/>
        <v>0</v>
      </c>
      <c r="AJ156" s="28">
        <f t="shared" si="45"/>
        <v>0.28762536716069365</v>
      </c>
      <c r="AK156" s="28" t="str">
        <f t="shared" si="42"/>
        <v/>
      </c>
      <c r="AL156" s="28" t="str">
        <f t="shared" si="42"/>
        <v/>
      </c>
      <c r="AM156" s="28" t="str">
        <f t="shared" si="42"/>
        <v/>
      </c>
      <c r="AN156" s="28" t="str">
        <f t="shared" si="42"/>
        <v/>
      </c>
      <c r="AO156" s="29" t="str">
        <f t="shared" si="42"/>
        <v/>
      </c>
      <c r="AP156" s="29">
        <f t="shared" si="57"/>
        <v>0.28762536716069365</v>
      </c>
      <c r="AR156" s="28">
        <f t="shared" si="50"/>
        <v>100</v>
      </c>
      <c r="AS156" s="28">
        <f t="shared" si="51"/>
        <v>30</v>
      </c>
      <c r="AT156" s="28">
        <f t="shared" si="52"/>
        <v>50</v>
      </c>
      <c r="AU156" s="28">
        <f t="shared" si="53"/>
        <v>5.7811758578701085</v>
      </c>
      <c r="AV156" s="30">
        <f t="shared" si="54"/>
        <v>14.21882414212989</v>
      </c>
      <c r="AX156" s="28">
        <f t="shared" si="46"/>
        <v>8</v>
      </c>
      <c r="AY156" s="28">
        <f t="shared" si="55"/>
        <v>0.28762536716069365</v>
      </c>
      <c r="AZ156" s="30">
        <f t="shared" si="56"/>
        <v>6.506449509290583</v>
      </c>
      <c r="BB156" s="30">
        <f t="shared" si="48"/>
        <v>-7.7123746328393068</v>
      </c>
    </row>
    <row r="157" spans="6:54" x14ac:dyDescent="0.3">
      <c r="F157" s="6">
        <f t="shared" si="49"/>
        <v>147</v>
      </c>
      <c r="G157" s="24">
        <v>0.1885773999800886</v>
      </c>
      <c r="H157" s="24">
        <v>3.6360982287006682E-2</v>
      </c>
      <c r="I157" s="24">
        <v>0.39841837114747769</v>
      </c>
      <c r="J157" s="24">
        <v>6.1203989420522187E-2</v>
      </c>
      <c r="K157" s="24">
        <v>0.77174050604214506</v>
      </c>
      <c r="L157" s="24">
        <v>2.0113350192108803E-2</v>
      </c>
      <c r="M157" s="24">
        <v>0.57771024590221498</v>
      </c>
      <c r="N157" s="24">
        <v>0.20450444585400829</v>
      </c>
      <c r="O157" s="24">
        <v>0.26936727114959469</v>
      </c>
      <c r="P157" s="24">
        <v>0.497523610294203</v>
      </c>
      <c r="Q157" s="24">
        <v>0.33903419952515146</v>
      </c>
      <c r="S157" s="3">
        <f t="shared" si="43"/>
        <v>4</v>
      </c>
      <c r="T157" s="4">
        <f t="shared" si="44"/>
        <v>0.52533099325360522</v>
      </c>
      <c r="U157" s="4">
        <f t="shared" si="44"/>
        <v>0.78702926383302263</v>
      </c>
      <c r="V157" s="4">
        <f t="shared" si="44"/>
        <v>0.53758387071496028</v>
      </c>
      <c r="W157" s="4">
        <f t="shared" si="44"/>
        <v>1.8969911064525837</v>
      </c>
      <c r="X157" s="4" t="str">
        <f t="shared" si="44"/>
        <v/>
      </c>
      <c r="Y157" s="4" t="str">
        <f t="shared" si="41"/>
        <v/>
      </c>
      <c r="Z157" s="4" t="str">
        <f t="shared" si="41"/>
        <v/>
      </c>
      <c r="AA157" s="4" t="str">
        <f t="shared" si="41"/>
        <v/>
      </c>
      <c r="AB157" s="4" t="str">
        <f t="shared" si="41"/>
        <v/>
      </c>
      <c r="AC157" s="4" t="str">
        <f t="shared" si="41"/>
        <v/>
      </c>
      <c r="AD157" s="5">
        <f t="shared" si="47"/>
        <v>3.7469352342541722</v>
      </c>
      <c r="AF157" s="28">
        <f t="shared" si="45"/>
        <v>0</v>
      </c>
      <c r="AG157" s="28">
        <f t="shared" si="45"/>
        <v>0</v>
      </c>
      <c r="AH157" s="28">
        <f t="shared" si="45"/>
        <v>0</v>
      </c>
      <c r="AI157" s="28">
        <f t="shared" si="45"/>
        <v>0</v>
      </c>
      <c r="AJ157" s="28" t="str">
        <f t="shared" si="45"/>
        <v/>
      </c>
      <c r="AK157" s="28" t="str">
        <f t="shared" si="42"/>
        <v/>
      </c>
      <c r="AL157" s="28" t="str">
        <f t="shared" si="42"/>
        <v/>
      </c>
      <c r="AM157" s="28" t="str">
        <f t="shared" si="42"/>
        <v/>
      </c>
      <c r="AN157" s="28" t="str">
        <f t="shared" si="42"/>
        <v/>
      </c>
      <c r="AO157" s="29" t="str">
        <f t="shared" si="42"/>
        <v/>
      </c>
      <c r="AP157" s="29">
        <f t="shared" si="57"/>
        <v>0</v>
      </c>
      <c r="AR157" s="28">
        <f t="shared" si="50"/>
        <v>100</v>
      </c>
      <c r="AS157" s="28">
        <f t="shared" si="51"/>
        <v>30</v>
      </c>
      <c r="AT157" s="28">
        <f t="shared" si="52"/>
        <v>50</v>
      </c>
      <c r="AU157" s="28">
        <f t="shared" si="53"/>
        <v>3.7469352342541722</v>
      </c>
      <c r="AV157" s="30">
        <f t="shared" si="54"/>
        <v>16.253064765745833</v>
      </c>
      <c r="AX157" s="28">
        <f t="shared" si="46"/>
        <v>8</v>
      </c>
      <c r="AY157" s="28">
        <f t="shared" si="55"/>
        <v>0</v>
      </c>
      <c r="AZ157" s="30">
        <f t="shared" si="56"/>
        <v>8.2530647657458331</v>
      </c>
      <c r="BB157" s="30">
        <f t="shared" si="48"/>
        <v>-8</v>
      </c>
    </row>
    <row r="158" spans="6:54" x14ac:dyDescent="0.3">
      <c r="F158" s="6">
        <f t="shared" si="49"/>
        <v>148</v>
      </c>
      <c r="G158" s="24">
        <v>0.68727138727012205</v>
      </c>
      <c r="H158" s="24">
        <v>0.60521395722239013</v>
      </c>
      <c r="I158" s="24">
        <v>0.32390415701886366</v>
      </c>
      <c r="J158" s="24">
        <v>0.2266428238507342</v>
      </c>
      <c r="K158" s="24">
        <v>0.35341993439487129</v>
      </c>
      <c r="L158" s="24">
        <v>0.9327253851073608</v>
      </c>
      <c r="M158" s="24">
        <v>0.29403419421011368</v>
      </c>
      <c r="N158" s="24">
        <v>0.67982267918666306</v>
      </c>
      <c r="O158" s="24">
        <v>0.18984000417148306</v>
      </c>
      <c r="P158" s="24">
        <v>0.42184024943176734</v>
      </c>
      <c r="Q158" s="24">
        <v>0.58539859557643514</v>
      </c>
      <c r="S158" s="3">
        <f t="shared" si="43"/>
        <v>6</v>
      </c>
      <c r="T158" s="4">
        <f t="shared" si="44"/>
        <v>1.1569547969221663</v>
      </c>
      <c r="U158" s="4">
        <f t="shared" si="44"/>
        <v>0.70950124025977412</v>
      </c>
      <c r="V158" s="4">
        <f t="shared" si="44"/>
        <v>0.63186522120596167</v>
      </c>
      <c r="W158" s="4">
        <f t="shared" si="44"/>
        <v>0.73797986310232222</v>
      </c>
      <c r="X158" s="4">
        <f t="shared" si="44"/>
        <v>5.0797225902574485</v>
      </c>
      <c r="Y158" s="4">
        <f t="shared" si="41"/>
        <v>0.68323365084937615</v>
      </c>
      <c r="Z158" s="4" t="str">
        <f t="shared" si="41"/>
        <v/>
      </c>
      <c r="AA158" s="4" t="str">
        <f t="shared" si="41"/>
        <v/>
      </c>
      <c r="AB158" s="4" t="str">
        <f t="shared" si="41"/>
        <v/>
      </c>
      <c r="AC158" s="4" t="str">
        <f t="shared" si="41"/>
        <v/>
      </c>
      <c r="AD158" s="5">
        <f t="shared" si="47"/>
        <v>8.9992573625970476</v>
      </c>
      <c r="AF158" s="28">
        <f t="shared" si="45"/>
        <v>0</v>
      </c>
      <c r="AG158" s="28">
        <f t="shared" si="45"/>
        <v>0</v>
      </c>
      <c r="AH158" s="28">
        <f t="shared" si="45"/>
        <v>0</v>
      </c>
      <c r="AI158" s="28">
        <f t="shared" si="45"/>
        <v>0</v>
      </c>
      <c r="AJ158" s="28">
        <f t="shared" si="45"/>
        <v>3.0797225902574485</v>
      </c>
      <c r="AK158" s="28">
        <f t="shared" si="42"/>
        <v>0</v>
      </c>
      <c r="AL158" s="28" t="str">
        <f t="shared" si="42"/>
        <v/>
      </c>
      <c r="AM158" s="28" t="str">
        <f t="shared" si="42"/>
        <v/>
      </c>
      <c r="AN158" s="28" t="str">
        <f t="shared" si="42"/>
        <v/>
      </c>
      <c r="AO158" s="29" t="str">
        <f t="shared" si="42"/>
        <v/>
      </c>
      <c r="AP158" s="29">
        <f t="shared" si="57"/>
        <v>3.0797225902574485</v>
      </c>
      <c r="AR158" s="28">
        <f t="shared" si="50"/>
        <v>100</v>
      </c>
      <c r="AS158" s="28">
        <f t="shared" si="51"/>
        <v>30</v>
      </c>
      <c r="AT158" s="28">
        <f t="shared" si="52"/>
        <v>50</v>
      </c>
      <c r="AU158" s="28">
        <f t="shared" si="53"/>
        <v>8.9992573625970476</v>
      </c>
      <c r="AV158" s="30">
        <f t="shared" si="54"/>
        <v>11.000742637402951</v>
      </c>
      <c r="AX158" s="28">
        <f t="shared" si="46"/>
        <v>8</v>
      </c>
      <c r="AY158" s="28">
        <f t="shared" si="55"/>
        <v>3.0797225902574485</v>
      </c>
      <c r="AZ158" s="30">
        <f t="shared" si="56"/>
        <v>6.0804652276603992</v>
      </c>
      <c r="BB158" s="30">
        <f t="shared" si="48"/>
        <v>-4.9202774097425515</v>
      </c>
    </row>
    <row r="159" spans="6:54" x14ac:dyDescent="0.3">
      <c r="F159" s="6">
        <f t="shared" si="49"/>
        <v>149</v>
      </c>
      <c r="G159" s="24">
        <v>0.90612823963519584</v>
      </c>
      <c r="H159" s="24">
        <v>0.3222523147347921</v>
      </c>
      <c r="I159" s="24">
        <v>0.71289748132837383</v>
      </c>
      <c r="J159" s="24">
        <v>0.24022332771422317</v>
      </c>
      <c r="K159" s="24">
        <v>0.39536831942376116</v>
      </c>
      <c r="L159" s="24">
        <v>0.44831748499268831</v>
      </c>
      <c r="M159" s="24">
        <v>0.28122123032031854</v>
      </c>
      <c r="N159" s="24">
        <v>0.63942421304671859</v>
      </c>
      <c r="O159" s="24">
        <v>0.52749610929213964</v>
      </c>
      <c r="P159" s="24">
        <v>8.0123284823315322E-2</v>
      </c>
      <c r="Q159" s="24">
        <v>0.44036148636972805</v>
      </c>
      <c r="S159" s="3">
        <f t="shared" si="43"/>
        <v>7</v>
      </c>
      <c r="T159" s="4">
        <f t="shared" si="44"/>
        <v>0.70798454554487233</v>
      </c>
      <c r="U159" s="4">
        <f t="shared" si="44"/>
        <v>1.5468148999738462</v>
      </c>
      <c r="V159" s="4">
        <f t="shared" si="44"/>
        <v>0.64143551967522616</v>
      </c>
      <c r="W159" s="4">
        <f t="shared" si="44"/>
        <v>0.78346548562877338</v>
      </c>
      <c r="X159" s="4">
        <f t="shared" si="44"/>
        <v>0.85107126534554023</v>
      </c>
      <c r="Y159" s="4">
        <f t="shared" si="41"/>
        <v>0.67267523501047455</v>
      </c>
      <c r="Z159" s="4">
        <f t="shared" si="41"/>
        <v>1.2573574869727455</v>
      </c>
      <c r="AA159" s="4" t="str">
        <f t="shared" si="41"/>
        <v/>
      </c>
      <c r="AB159" s="4" t="str">
        <f t="shared" si="41"/>
        <v/>
      </c>
      <c r="AC159" s="4" t="str">
        <f t="shared" si="41"/>
        <v/>
      </c>
      <c r="AD159" s="5">
        <f t="shared" si="47"/>
        <v>6.4608044381514791</v>
      </c>
      <c r="AF159" s="28">
        <f t="shared" si="45"/>
        <v>0</v>
      </c>
      <c r="AG159" s="28">
        <f t="shared" si="45"/>
        <v>0</v>
      </c>
      <c r="AH159" s="28">
        <f t="shared" si="45"/>
        <v>0</v>
      </c>
      <c r="AI159" s="28">
        <f t="shared" si="45"/>
        <v>0</v>
      </c>
      <c r="AJ159" s="28">
        <f t="shared" si="45"/>
        <v>0</v>
      </c>
      <c r="AK159" s="28">
        <f t="shared" si="42"/>
        <v>0</v>
      </c>
      <c r="AL159" s="28">
        <f t="shared" si="42"/>
        <v>0</v>
      </c>
      <c r="AM159" s="28" t="str">
        <f t="shared" si="42"/>
        <v/>
      </c>
      <c r="AN159" s="28" t="str">
        <f t="shared" si="42"/>
        <v/>
      </c>
      <c r="AO159" s="29" t="str">
        <f t="shared" si="42"/>
        <v/>
      </c>
      <c r="AP159" s="29">
        <f t="shared" si="57"/>
        <v>0</v>
      </c>
      <c r="AR159" s="28">
        <f t="shared" si="50"/>
        <v>100</v>
      </c>
      <c r="AS159" s="28">
        <f t="shared" si="51"/>
        <v>30</v>
      </c>
      <c r="AT159" s="28">
        <f t="shared" si="52"/>
        <v>50</v>
      </c>
      <c r="AU159" s="28">
        <f t="shared" si="53"/>
        <v>6.4608044381514791</v>
      </c>
      <c r="AV159" s="30">
        <f t="shared" si="54"/>
        <v>13.539195561848516</v>
      </c>
      <c r="AX159" s="28">
        <f t="shared" si="46"/>
        <v>8</v>
      </c>
      <c r="AY159" s="28">
        <f t="shared" si="55"/>
        <v>0</v>
      </c>
      <c r="AZ159" s="30">
        <f t="shared" si="56"/>
        <v>5.5391955618485156</v>
      </c>
      <c r="BB159" s="30">
        <f t="shared" si="48"/>
        <v>-8</v>
      </c>
    </row>
    <row r="160" spans="6:54" x14ac:dyDescent="0.3">
      <c r="F160" s="6">
        <f t="shared" si="49"/>
        <v>150</v>
      </c>
      <c r="G160" s="24">
        <v>0.54389864481617034</v>
      </c>
      <c r="H160" s="24">
        <v>0.55659403623601711</v>
      </c>
      <c r="I160" s="24">
        <v>0.13137538669923543</v>
      </c>
      <c r="J160" s="24">
        <v>0.51228172639881564</v>
      </c>
      <c r="K160" s="24">
        <v>0.70746157019539557</v>
      </c>
      <c r="L160" s="24">
        <v>0.23047200888789965</v>
      </c>
      <c r="M160" s="24">
        <v>5.3675690071198767E-3</v>
      </c>
      <c r="N160" s="24">
        <v>6.9112818767090411E-2</v>
      </c>
      <c r="O160" s="24">
        <v>0.43039259406144503</v>
      </c>
      <c r="P160" s="24">
        <v>1.5606226064391548E-2</v>
      </c>
      <c r="Q160" s="24">
        <v>0.4685532896579172</v>
      </c>
      <c r="S160" s="3">
        <f t="shared" si="43"/>
        <v>5</v>
      </c>
      <c r="T160" s="4">
        <f t="shared" si="44"/>
        <v>1.0396670685858802</v>
      </c>
      <c r="U160" s="4">
        <f t="shared" si="44"/>
        <v>0.57351599538404063</v>
      </c>
      <c r="V160" s="4">
        <f t="shared" si="44"/>
        <v>0.95249905445770255</v>
      </c>
      <c r="W160" s="4">
        <f t="shared" si="44"/>
        <v>1.5208798909087788</v>
      </c>
      <c r="X160" s="4">
        <f t="shared" si="44"/>
        <v>0.63452723550785806</v>
      </c>
      <c r="Y160" s="4" t="str">
        <f t="shared" si="41"/>
        <v/>
      </c>
      <c r="Z160" s="4" t="str">
        <f t="shared" si="41"/>
        <v/>
      </c>
      <c r="AA160" s="4" t="str">
        <f t="shared" si="41"/>
        <v/>
      </c>
      <c r="AB160" s="4" t="str">
        <f t="shared" si="41"/>
        <v/>
      </c>
      <c r="AC160" s="4" t="str">
        <f t="shared" si="41"/>
        <v/>
      </c>
      <c r="AD160" s="5">
        <f t="shared" si="47"/>
        <v>4.7210892448442596</v>
      </c>
      <c r="AF160" s="28">
        <f t="shared" si="45"/>
        <v>0</v>
      </c>
      <c r="AG160" s="28">
        <f t="shared" si="45"/>
        <v>0</v>
      </c>
      <c r="AH160" s="28">
        <f t="shared" si="45"/>
        <v>0</v>
      </c>
      <c r="AI160" s="28">
        <f t="shared" si="45"/>
        <v>0</v>
      </c>
      <c r="AJ160" s="28">
        <f t="shared" si="45"/>
        <v>0</v>
      </c>
      <c r="AK160" s="28" t="str">
        <f t="shared" si="42"/>
        <v/>
      </c>
      <c r="AL160" s="28" t="str">
        <f t="shared" si="42"/>
        <v/>
      </c>
      <c r="AM160" s="28" t="str">
        <f t="shared" si="42"/>
        <v/>
      </c>
      <c r="AN160" s="28" t="str">
        <f t="shared" si="42"/>
        <v/>
      </c>
      <c r="AO160" s="29" t="str">
        <f t="shared" si="42"/>
        <v/>
      </c>
      <c r="AP160" s="29">
        <f t="shared" si="57"/>
        <v>0</v>
      </c>
      <c r="AR160" s="28">
        <f t="shared" si="50"/>
        <v>100</v>
      </c>
      <c r="AS160" s="28">
        <f t="shared" si="51"/>
        <v>30</v>
      </c>
      <c r="AT160" s="28">
        <f t="shared" si="52"/>
        <v>50</v>
      </c>
      <c r="AU160" s="28">
        <f t="shared" si="53"/>
        <v>4.7210892448442596</v>
      </c>
      <c r="AV160" s="30">
        <f t="shared" si="54"/>
        <v>15.278910755155735</v>
      </c>
      <c r="AX160" s="28">
        <f t="shared" si="46"/>
        <v>8</v>
      </c>
      <c r="AY160" s="28">
        <f t="shared" si="55"/>
        <v>0</v>
      </c>
      <c r="AZ160" s="30">
        <f t="shared" si="56"/>
        <v>7.278910755155735</v>
      </c>
      <c r="BB160" s="30">
        <f t="shared" si="48"/>
        <v>-8</v>
      </c>
    </row>
    <row r="161" spans="6:54" x14ac:dyDescent="0.3">
      <c r="F161" s="6">
        <f t="shared" si="49"/>
        <v>151</v>
      </c>
      <c r="G161" s="24">
        <v>0.90185751707459283</v>
      </c>
      <c r="H161" s="24">
        <v>0.80254893479859568</v>
      </c>
      <c r="I161" s="24">
        <v>0.49378905362280934</v>
      </c>
      <c r="J161" s="24">
        <v>6.3843321283889809E-2</v>
      </c>
      <c r="K161" s="24">
        <v>0.90546822336919752</v>
      </c>
      <c r="L161" s="24">
        <v>0.64395421462518676</v>
      </c>
      <c r="M161" s="24">
        <v>0.96386007436834742</v>
      </c>
      <c r="N161" s="24">
        <v>0.45348333353498915</v>
      </c>
      <c r="O161" s="24">
        <v>0.2423945745499525</v>
      </c>
      <c r="P161" s="24">
        <v>0.66136649481475607</v>
      </c>
      <c r="Q161" s="24">
        <v>0.82643482682159131</v>
      </c>
      <c r="S161" s="3">
        <f t="shared" si="43"/>
        <v>7</v>
      </c>
      <c r="T161" s="4">
        <f t="shared" si="44"/>
        <v>2.1520100267435032</v>
      </c>
      <c r="U161" s="4">
        <f t="shared" si="44"/>
        <v>0.92055306951383264</v>
      </c>
      <c r="V161" s="4">
        <f t="shared" si="44"/>
        <v>0.53887927266466584</v>
      </c>
      <c r="W161" s="4">
        <f t="shared" si="44"/>
        <v>3.9299886970056019</v>
      </c>
      <c r="X161" s="4">
        <f t="shared" si="44"/>
        <v>1.2720037615802877</v>
      </c>
      <c r="Y161" s="4">
        <f t="shared" si="41"/>
        <v>7.8663580581125743</v>
      </c>
      <c r="Z161" s="4">
        <f t="shared" si="41"/>
        <v>0.85838058942834183</v>
      </c>
      <c r="AA161" s="4" t="str">
        <f t="shared" si="41"/>
        <v/>
      </c>
      <c r="AB161" s="4" t="str">
        <f t="shared" si="41"/>
        <v/>
      </c>
      <c r="AC161" s="4" t="str">
        <f t="shared" si="41"/>
        <v/>
      </c>
      <c r="AD161" s="5">
        <f t="shared" si="47"/>
        <v>17.538173475048808</v>
      </c>
      <c r="AF161" s="28">
        <f t="shared" si="45"/>
        <v>0.15201002674350317</v>
      </c>
      <c r="AG161" s="28">
        <f t="shared" si="45"/>
        <v>0</v>
      </c>
      <c r="AH161" s="28">
        <f t="shared" si="45"/>
        <v>0</v>
      </c>
      <c r="AI161" s="28">
        <f t="shared" si="45"/>
        <v>1.9299886970056019</v>
      </c>
      <c r="AJ161" s="28">
        <f t="shared" si="45"/>
        <v>0</v>
      </c>
      <c r="AK161" s="28">
        <f t="shared" si="42"/>
        <v>5.8663580581125743</v>
      </c>
      <c r="AL161" s="28">
        <f t="shared" si="42"/>
        <v>0</v>
      </c>
      <c r="AM161" s="28" t="str">
        <f t="shared" si="42"/>
        <v/>
      </c>
      <c r="AN161" s="28" t="str">
        <f t="shared" si="42"/>
        <v/>
      </c>
      <c r="AO161" s="29" t="str">
        <f t="shared" si="42"/>
        <v/>
      </c>
      <c r="AP161" s="29">
        <f t="shared" si="57"/>
        <v>7.9483567818616798</v>
      </c>
      <c r="AR161" s="28">
        <f t="shared" si="50"/>
        <v>100</v>
      </c>
      <c r="AS161" s="28">
        <f t="shared" si="51"/>
        <v>30</v>
      </c>
      <c r="AT161" s="28">
        <f t="shared" si="52"/>
        <v>50</v>
      </c>
      <c r="AU161" s="28">
        <f t="shared" si="53"/>
        <v>17.538173475048808</v>
      </c>
      <c r="AV161" s="30">
        <f t="shared" si="54"/>
        <v>2.4618265249511921</v>
      </c>
      <c r="AX161" s="28">
        <f t="shared" si="46"/>
        <v>8</v>
      </c>
      <c r="AY161" s="28">
        <f t="shared" si="55"/>
        <v>7.9483567818616798</v>
      </c>
      <c r="AZ161" s="30">
        <f t="shared" si="56"/>
        <v>2.410183306812872</v>
      </c>
      <c r="BB161" s="30">
        <f t="shared" si="48"/>
        <v>-5.1643218138320179E-2</v>
      </c>
    </row>
    <row r="162" spans="6:54" x14ac:dyDescent="0.3">
      <c r="F162" s="6">
        <f t="shared" si="49"/>
        <v>152</v>
      </c>
      <c r="G162" s="24">
        <v>0.59853755685765309</v>
      </c>
      <c r="H162" s="24">
        <v>1.8543358161990153E-2</v>
      </c>
      <c r="I162" s="24">
        <v>0.50315030627827007</v>
      </c>
      <c r="J162" s="24">
        <v>9.7019747920057187E-2</v>
      </c>
      <c r="K162" s="24">
        <v>0.32318733719291404</v>
      </c>
      <c r="L162" s="24">
        <v>0.16317270590129118</v>
      </c>
      <c r="M162" s="24">
        <v>0.72340828729536666</v>
      </c>
      <c r="N162" s="24">
        <v>0.53954934685771527</v>
      </c>
      <c r="O162" s="24">
        <v>0.88034113731636965</v>
      </c>
      <c r="P162" s="24">
        <v>0.4638829969692454</v>
      </c>
      <c r="Q162" s="24">
        <v>0.96954261301885492</v>
      </c>
      <c r="S162" s="3">
        <f t="shared" si="43"/>
        <v>5</v>
      </c>
      <c r="T162" s="4">
        <f t="shared" si="44"/>
        <v>0.5160172170343188</v>
      </c>
      <c r="U162" s="4">
        <f t="shared" si="44"/>
        <v>0.93643082035753</v>
      </c>
      <c r="V162" s="4">
        <f t="shared" si="44"/>
        <v>0.55542964437127074</v>
      </c>
      <c r="W162" s="4">
        <f t="shared" si="44"/>
        <v>0.70884210779385448</v>
      </c>
      <c r="X162" s="4">
        <f t="shared" si="44"/>
        <v>0.59147753331677244</v>
      </c>
      <c r="Y162" s="4" t="str">
        <f t="shared" si="41"/>
        <v/>
      </c>
      <c r="Z162" s="4" t="str">
        <f t="shared" si="41"/>
        <v/>
      </c>
      <c r="AA162" s="4" t="str">
        <f t="shared" si="41"/>
        <v/>
      </c>
      <c r="AB162" s="4" t="str">
        <f t="shared" si="41"/>
        <v/>
      </c>
      <c r="AC162" s="4" t="str">
        <f t="shared" si="41"/>
        <v/>
      </c>
      <c r="AD162" s="5">
        <f t="shared" si="47"/>
        <v>3.3081973228737462</v>
      </c>
      <c r="AF162" s="28">
        <f t="shared" si="45"/>
        <v>0</v>
      </c>
      <c r="AG162" s="28">
        <f t="shared" si="45"/>
        <v>0</v>
      </c>
      <c r="AH162" s="28">
        <f t="shared" si="45"/>
        <v>0</v>
      </c>
      <c r="AI162" s="28">
        <f t="shared" si="45"/>
        <v>0</v>
      </c>
      <c r="AJ162" s="28">
        <f t="shared" si="45"/>
        <v>0</v>
      </c>
      <c r="AK162" s="28" t="str">
        <f t="shared" si="42"/>
        <v/>
      </c>
      <c r="AL162" s="28" t="str">
        <f t="shared" si="42"/>
        <v/>
      </c>
      <c r="AM162" s="28" t="str">
        <f t="shared" si="42"/>
        <v/>
      </c>
      <c r="AN162" s="28" t="str">
        <f t="shared" si="42"/>
        <v/>
      </c>
      <c r="AO162" s="29" t="str">
        <f t="shared" si="42"/>
        <v/>
      </c>
      <c r="AP162" s="29">
        <f t="shared" si="57"/>
        <v>0</v>
      </c>
      <c r="AR162" s="28">
        <f t="shared" si="50"/>
        <v>100</v>
      </c>
      <c r="AS162" s="28">
        <f t="shared" si="51"/>
        <v>30</v>
      </c>
      <c r="AT162" s="28">
        <f t="shared" si="52"/>
        <v>50</v>
      </c>
      <c r="AU162" s="28">
        <f t="shared" si="53"/>
        <v>3.3081973228737462</v>
      </c>
      <c r="AV162" s="30">
        <f t="shared" si="54"/>
        <v>16.691802677126248</v>
      </c>
      <c r="AX162" s="28">
        <f t="shared" si="46"/>
        <v>8</v>
      </c>
      <c r="AY162" s="28">
        <f t="shared" si="55"/>
        <v>0</v>
      </c>
      <c r="AZ162" s="30">
        <f t="shared" si="56"/>
        <v>8.6918026771262475</v>
      </c>
      <c r="BB162" s="30">
        <f t="shared" si="48"/>
        <v>-8</v>
      </c>
    </row>
    <row r="163" spans="6:54" x14ac:dyDescent="0.3">
      <c r="F163" s="6">
        <f t="shared" si="49"/>
        <v>153</v>
      </c>
      <c r="G163" s="24">
        <v>0.22288173395190991</v>
      </c>
      <c r="H163" s="24">
        <v>4.6887015167929147E-2</v>
      </c>
      <c r="I163" s="24">
        <v>0.74417918244376124</v>
      </c>
      <c r="J163" s="24">
        <v>0.873841375215335</v>
      </c>
      <c r="K163" s="24">
        <v>1.2539760454611915E-2</v>
      </c>
      <c r="L163" s="24">
        <v>0.66111312849952664</v>
      </c>
      <c r="M163" s="24">
        <v>0.2654393429940044</v>
      </c>
      <c r="N163" s="24">
        <v>0.31031265985150658</v>
      </c>
      <c r="O163" s="24">
        <v>0.75951376731696585</v>
      </c>
      <c r="P163" s="24">
        <v>0.31553590253009167</v>
      </c>
      <c r="Q163" s="24">
        <v>0.73887471741749833</v>
      </c>
      <c r="S163" s="3">
        <f t="shared" si="43"/>
        <v>4</v>
      </c>
      <c r="T163" s="4">
        <f t="shared" si="44"/>
        <v>0.53055643884126258</v>
      </c>
      <c r="U163" s="4">
        <f t="shared" si="44"/>
        <v>1.7151392519406159</v>
      </c>
      <c r="V163" s="4">
        <f t="shared" si="44"/>
        <v>3.1281135068158727</v>
      </c>
      <c r="W163" s="4">
        <f t="shared" si="44"/>
        <v>0.51253212741132115</v>
      </c>
      <c r="X163" s="4" t="str">
        <f t="shared" si="44"/>
        <v/>
      </c>
      <c r="Y163" s="4" t="str">
        <f t="shared" si="41"/>
        <v/>
      </c>
      <c r="Z163" s="4" t="str">
        <f t="shared" si="41"/>
        <v/>
      </c>
      <c r="AA163" s="4" t="str">
        <f t="shared" si="41"/>
        <v/>
      </c>
      <c r="AB163" s="4" t="str">
        <f t="shared" si="41"/>
        <v/>
      </c>
      <c r="AC163" s="4" t="str">
        <f t="shared" si="41"/>
        <v/>
      </c>
      <c r="AD163" s="5">
        <f t="shared" si="47"/>
        <v>5.8863413250090719</v>
      </c>
      <c r="AF163" s="28">
        <f t="shared" si="45"/>
        <v>0</v>
      </c>
      <c r="AG163" s="28">
        <f t="shared" si="45"/>
        <v>0</v>
      </c>
      <c r="AH163" s="28">
        <f t="shared" si="45"/>
        <v>1.1281135068158727</v>
      </c>
      <c r="AI163" s="28">
        <f t="shared" si="45"/>
        <v>0</v>
      </c>
      <c r="AJ163" s="28" t="str">
        <f t="shared" si="45"/>
        <v/>
      </c>
      <c r="AK163" s="28" t="str">
        <f t="shared" si="42"/>
        <v/>
      </c>
      <c r="AL163" s="28" t="str">
        <f t="shared" si="42"/>
        <v/>
      </c>
      <c r="AM163" s="28" t="str">
        <f t="shared" si="42"/>
        <v/>
      </c>
      <c r="AN163" s="28" t="str">
        <f t="shared" si="42"/>
        <v/>
      </c>
      <c r="AO163" s="29" t="str">
        <f t="shared" si="42"/>
        <v/>
      </c>
      <c r="AP163" s="29">
        <f t="shared" si="57"/>
        <v>1.1281135068158727</v>
      </c>
      <c r="AR163" s="28">
        <f t="shared" si="50"/>
        <v>100</v>
      </c>
      <c r="AS163" s="28">
        <f t="shared" si="51"/>
        <v>30</v>
      </c>
      <c r="AT163" s="28">
        <f t="shared" si="52"/>
        <v>50</v>
      </c>
      <c r="AU163" s="28">
        <f t="shared" si="53"/>
        <v>5.8863413250090719</v>
      </c>
      <c r="AV163" s="30">
        <f t="shared" si="54"/>
        <v>14.11365867499093</v>
      </c>
      <c r="AX163" s="28">
        <f t="shared" si="46"/>
        <v>8</v>
      </c>
      <c r="AY163" s="28">
        <f t="shared" si="55"/>
        <v>1.1281135068158727</v>
      </c>
      <c r="AZ163" s="30">
        <f t="shared" si="56"/>
        <v>7.2417721818068026</v>
      </c>
      <c r="BB163" s="30">
        <f t="shared" si="48"/>
        <v>-6.8718864931841273</v>
      </c>
    </row>
    <row r="164" spans="6:54" x14ac:dyDescent="0.3">
      <c r="F164" s="6">
        <f t="shared" si="49"/>
        <v>154</v>
      </c>
      <c r="G164" s="24">
        <v>0.11905983485478033</v>
      </c>
      <c r="H164" s="24">
        <v>0.42496479499837136</v>
      </c>
      <c r="I164" s="24">
        <v>0.82653445047725926</v>
      </c>
      <c r="J164" s="24">
        <v>0.60669491686900434</v>
      </c>
      <c r="K164" s="24">
        <v>8.6689252600088418E-2</v>
      </c>
      <c r="L164" s="24">
        <v>0.8382170726487268</v>
      </c>
      <c r="M164" s="24">
        <v>0.29536148841081888</v>
      </c>
      <c r="N164" s="24">
        <v>9.3005674574342057E-2</v>
      </c>
      <c r="O164" s="24">
        <v>0.62839567240839167</v>
      </c>
      <c r="P164" s="24">
        <v>0.43539127101420971</v>
      </c>
      <c r="Q164" s="24">
        <v>0.98640034610709804</v>
      </c>
      <c r="S164" s="3">
        <f t="shared" si="43"/>
        <v>3</v>
      </c>
      <c r="T164" s="4">
        <f t="shared" si="44"/>
        <v>0.81968816178232229</v>
      </c>
      <c r="U164" s="4">
        <f t="shared" si="44"/>
        <v>2.4037169485610406</v>
      </c>
      <c r="V164" s="4">
        <f t="shared" si="44"/>
        <v>1.1609601145103103</v>
      </c>
      <c r="W164" s="4" t="str">
        <f t="shared" si="44"/>
        <v/>
      </c>
      <c r="X164" s="4" t="str">
        <f t="shared" si="44"/>
        <v/>
      </c>
      <c r="Y164" s="4" t="str">
        <f t="shared" si="41"/>
        <v/>
      </c>
      <c r="Z164" s="4" t="str">
        <f t="shared" si="41"/>
        <v/>
      </c>
      <c r="AA164" s="4" t="str">
        <f t="shared" si="41"/>
        <v/>
      </c>
      <c r="AB164" s="4" t="str">
        <f t="shared" si="41"/>
        <v/>
      </c>
      <c r="AC164" s="4" t="str">
        <f t="shared" si="41"/>
        <v/>
      </c>
      <c r="AD164" s="5">
        <f t="shared" si="47"/>
        <v>4.3843652248536733</v>
      </c>
      <c r="AF164" s="28">
        <f t="shared" si="45"/>
        <v>0</v>
      </c>
      <c r="AG164" s="28">
        <f t="shared" si="45"/>
        <v>0.40371694856104057</v>
      </c>
      <c r="AH164" s="28">
        <f t="shared" si="45"/>
        <v>0</v>
      </c>
      <c r="AI164" s="28" t="str">
        <f t="shared" si="45"/>
        <v/>
      </c>
      <c r="AJ164" s="28" t="str">
        <f t="shared" si="45"/>
        <v/>
      </c>
      <c r="AK164" s="28" t="str">
        <f t="shared" si="42"/>
        <v/>
      </c>
      <c r="AL164" s="28" t="str">
        <f t="shared" si="42"/>
        <v/>
      </c>
      <c r="AM164" s="28" t="str">
        <f t="shared" si="42"/>
        <v/>
      </c>
      <c r="AN164" s="28" t="str">
        <f t="shared" si="42"/>
        <v/>
      </c>
      <c r="AO164" s="29" t="str">
        <f t="shared" si="42"/>
        <v/>
      </c>
      <c r="AP164" s="29">
        <f t="shared" si="57"/>
        <v>0.40371694856104057</v>
      </c>
      <c r="AR164" s="28">
        <f t="shared" si="50"/>
        <v>100</v>
      </c>
      <c r="AS164" s="28">
        <f t="shared" si="51"/>
        <v>30</v>
      </c>
      <c r="AT164" s="28">
        <f t="shared" si="52"/>
        <v>50</v>
      </c>
      <c r="AU164" s="28">
        <f t="shared" si="53"/>
        <v>4.3843652248536733</v>
      </c>
      <c r="AV164" s="30">
        <f t="shared" si="54"/>
        <v>15.615634775146333</v>
      </c>
      <c r="AX164" s="28">
        <f t="shared" si="46"/>
        <v>8</v>
      </c>
      <c r="AY164" s="28">
        <f t="shared" si="55"/>
        <v>0.40371694856104057</v>
      </c>
      <c r="AZ164" s="30">
        <f t="shared" si="56"/>
        <v>8.0193517237073735</v>
      </c>
      <c r="BB164" s="30">
        <f t="shared" si="48"/>
        <v>-7.5962830514389594</v>
      </c>
    </row>
    <row r="165" spans="6:54" x14ac:dyDescent="0.3">
      <c r="F165" s="6">
        <f t="shared" si="49"/>
        <v>155</v>
      </c>
      <c r="G165" s="24">
        <v>0.36194289480762953</v>
      </c>
      <c r="H165" s="24">
        <v>0.8571109978073016</v>
      </c>
      <c r="I165" s="24">
        <v>0.20273713881188937</v>
      </c>
      <c r="J165" s="24">
        <v>0.40401815579305456</v>
      </c>
      <c r="K165" s="24">
        <v>0.49722377048002397</v>
      </c>
      <c r="L165" s="24">
        <v>0.74483314723479821</v>
      </c>
      <c r="M165" s="24">
        <v>0.6803394734100271</v>
      </c>
      <c r="N165" s="24">
        <v>0.51287729603883658</v>
      </c>
      <c r="O165" s="24">
        <v>0.84213469156888121</v>
      </c>
      <c r="P165" s="24">
        <v>0.29034331747610631</v>
      </c>
      <c r="Q165" s="24">
        <v>0.96224856296621264</v>
      </c>
      <c r="S165" s="3">
        <f t="shared" si="43"/>
        <v>4</v>
      </c>
      <c r="T165" s="4">
        <f t="shared" si="44"/>
        <v>2.8260524118143415</v>
      </c>
      <c r="U165" s="4">
        <f t="shared" si="44"/>
        <v>0.61585982929247951</v>
      </c>
      <c r="V165" s="4">
        <f t="shared" si="44"/>
        <v>0.79367005409248503</v>
      </c>
      <c r="W165" s="4">
        <f t="shared" si="44"/>
        <v>0.9263107241015277</v>
      </c>
      <c r="X165" s="4" t="str">
        <f t="shared" si="44"/>
        <v/>
      </c>
      <c r="Y165" s="4" t="str">
        <f t="shared" si="41"/>
        <v/>
      </c>
      <c r="Z165" s="4" t="str">
        <f t="shared" si="41"/>
        <v/>
      </c>
      <c r="AA165" s="4" t="str">
        <f t="shared" si="41"/>
        <v/>
      </c>
      <c r="AB165" s="4" t="str">
        <f t="shared" si="41"/>
        <v/>
      </c>
      <c r="AC165" s="4" t="str">
        <f t="shared" si="41"/>
        <v/>
      </c>
      <c r="AD165" s="5">
        <f t="shared" si="47"/>
        <v>5.1618930193008339</v>
      </c>
      <c r="AF165" s="28">
        <f t="shared" si="45"/>
        <v>0.82605241181434153</v>
      </c>
      <c r="AG165" s="28">
        <f t="shared" si="45"/>
        <v>0</v>
      </c>
      <c r="AH165" s="28">
        <f t="shared" si="45"/>
        <v>0</v>
      </c>
      <c r="AI165" s="28">
        <f t="shared" si="45"/>
        <v>0</v>
      </c>
      <c r="AJ165" s="28" t="str">
        <f t="shared" si="45"/>
        <v/>
      </c>
      <c r="AK165" s="28" t="str">
        <f t="shared" si="42"/>
        <v/>
      </c>
      <c r="AL165" s="28" t="str">
        <f t="shared" si="42"/>
        <v/>
      </c>
      <c r="AM165" s="28" t="str">
        <f t="shared" si="42"/>
        <v/>
      </c>
      <c r="AN165" s="28" t="str">
        <f t="shared" si="42"/>
        <v/>
      </c>
      <c r="AO165" s="29" t="str">
        <f t="shared" si="42"/>
        <v/>
      </c>
      <c r="AP165" s="29">
        <f t="shared" si="57"/>
        <v>0.82605241181434153</v>
      </c>
      <c r="AR165" s="28">
        <f t="shared" si="50"/>
        <v>100</v>
      </c>
      <c r="AS165" s="28">
        <f t="shared" si="51"/>
        <v>30</v>
      </c>
      <c r="AT165" s="28">
        <f t="shared" si="52"/>
        <v>50</v>
      </c>
      <c r="AU165" s="28">
        <f t="shared" si="53"/>
        <v>5.1618930193008339</v>
      </c>
      <c r="AV165" s="30">
        <f t="shared" si="54"/>
        <v>14.838106980699166</v>
      </c>
      <c r="AX165" s="28">
        <f t="shared" si="46"/>
        <v>8</v>
      </c>
      <c r="AY165" s="28">
        <f t="shared" si="55"/>
        <v>0.82605241181434153</v>
      </c>
      <c r="AZ165" s="30">
        <f t="shared" si="56"/>
        <v>7.6641593925135076</v>
      </c>
      <c r="BB165" s="30">
        <f t="shared" si="48"/>
        <v>-7.1739475881856585</v>
      </c>
    </row>
    <row r="166" spans="6:54" x14ac:dyDescent="0.3">
      <c r="F166" s="6">
        <f t="shared" si="49"/>
        <v>156</v>
      </c>
      <c r="G166" s="24">
        <v>0.22315486566739717</v>
      </c>
      <c r="H166" s="24">
        <v>0.31437005655317607</v>
      </c>
      <c r="I166" s="24">
        <v>0.35828718834702189</v>
      </c>
      <c r="J166" s="24">
        <v>0.25382013783064128</v>
      </c>
      <c r="K166" s="24">
        <v>0.71765437089801887</v>
      </c>
      <c r="L166" s="24">
        <v>0.94744522913207174</v>
      </c>
      <c r="M166" s="24">
        <v>0.9672918576893057</v>
      </c>
      <c r="N166" s="24">
        <v>0.5888451800405069</v>
      </c>
      <c r="O166" s="24">
        <v>0.25895550228572251</v>
      </c>
      <c r="P166" s="24">
        <v>0.87124397339031046</v>
      </c>
      <c r="Q166" s="24">
        <v>0.91374566965235604</v>
      </c>
      <c r="S166" s="3">
        <f t="shared" si="43"/>
        <v>4</v>
      </c>
      <c r="T166" s="4">
        <f t="shared" si="44"/>
        <v>0.70085348746790843</v>
      </c>
      <c r="U166" s="4">
        <f t="shared" si="44"/>
        <v>0.74294032289666678</v>
      </c>
      <c r="V166" s="4">
        <f t="shared" si="44"/>
        <v>0.65139012706232369</v>
      </c>
      <c r="W166" s="4">
        <f t="shared" si="44"/>
        <v>1.5702482408040297</v>
      </c>
      <c r="X166" s="4" t="str">
        <f t="shared" si="44"/>
        <v/>
      </c>
      <c r="Y166" s="4" t="str">
        <f t="shared" si="41"/>
        <v/>
      </c>
      <c r="Z166" s="4" t="str">
        <f t="shared" si="41"/>
        <v/>
      </c>
      <c r="AA166" s="4" t="str">
        <f t="shared" si="41"/>
        <v/>
      </c>
      <c r="AB166" s="4" t="str">
        <f t="shared" si="41"/>
        <v/>
      </c>
      <c r="AC166" s="4" t="str">
        <f t="shared" si="41"/>
        <v/>
      </c>
      <c r="AD166" s="5">
        <f t="shared" si="47"/>
        <v>3.6654321782309287</v>
      </c>
      <c r="AF166" s="28">
        <f t="shared" si="45"/>
        <v>0</v>
      </c>
      <c r="AG166" s="28">
        <f t="shared" si="45"/>
        <v>0</v>
      </c>
      <c r="AH166" s="28">
        <f t="shared" si="45"/>
        <v>0</v>
      </c>
      <c r="AI166" s="28">
        <f t="shared" si="45"/>
        <v>0</v>
      </c>
      <c r="AJ166" s="28" t="str">
        <f t="shared" si="45"/>
        <v/>
      </c>
      <c r="AK166" s="28" t="str">
        <f t="shared" si="42"/>
        <v/>
      </c>
      <c r="AL166" s="28" t="str">
        <f t="shared" si="42"/>
        <v/>
      </c>
      <c r="AM166" s="28" t="str">
        <f t="shared" si="42"/>
        <v/>
      </c>
      <c r="AN166" s="28" t="str">
        <f t="shared" si="42"/>
        <v/>
      </c>
      <c r="AO166" s="29" t="str">
        <f t="shared" si="42"/>
        <v/>
      </c>
      <c r="AP166" s="29">
        <f t="shared" si="57"/>
        <v>0</v>
      </c>
      <c r="AR166" s="28">
        <f t="shared" si="50"/>
        <v>100</v>
      </c>
      <c r="AS166" s="28">
        <f t="shared" si="51"/>
        <v>30</v>
      </c>
      <c r="AT166" s="28">
        <f t="shared" si="52"/>
        <v>50</v>
      </c>
      <c r="AU166" s="28">
        <f t="shared" si="53"/>
        <v>3.6654321782309287</v>
      </c>
      <c r="AV166" s="30">
        <f t="shared" si="54"/>
        <v>16.33456782176907</v>
      </c>
      <c r="AX166" s="28">
        <f t="shared" si="46"/>
        <v>8</v>
      </c>
      <c r="AY166" s="28">
        <f t="shared" si="55"/>
        <v>0</v>
      </c>
      <c r="AZ166" s="30">
        <f t="shared" si="56"/>
        <v>8.3345678217690704</v>
      </c>
      <c r="BB166" s="30">
        <f t="shared" si="48"/>
        <v>-8</v>
      </c>
    </row>
    <row r="167" spans="6:54" x14ac:dyDescent="0.3">
      <c r="F167" s="6">
        <f t="shared" si="49"/>
        <v>157</v>
      </c>
      <c r="G167" s="24">
        <v>0.12982445008270871</v>
      </c>
      <c r="H167" s="24">
        <v>0.73534531839629957</v>
      </c>
      <c r="I167" s="24">
        <v>0.75822413340689498</v>
      </c>
      <c r="J167" s="24">
        <v>0.78452256001041332</v>
      </c>
      <c r="K167" s="24">
        <v>0.30835958262543772</v>
      </c>
      <c r="L167" s="24">
        <v>0.34579215933548002</v>
      </c>
      <c r="M167" s="24">
        <v>0.65865612454599287</v>
      </c>
      <c r="N167" s="24">
        <v>0.4522613978185076</v>
      </c>
      <c r="O167" s="24">
        <v>0.75303788762034796</v>
      </c>
      <c r="P167" s="24">
        <v>0.80939813551774853</v>
      </c>
      <c r="Q167" s="24">
        <v>0.72576823957485215</v>
      </c>
      <c r="S167" s="3">
        <f t="shared" si="43"/>
        <v>3</v>
      </c>
      <c r="T167" s="4">
        <f t="shared" si="44"/>
        <v>1.6640041655319382</v>
      </c>
      <c r="U167" s="4">
        <f t="shared" si="44"/>
        <v>1.8032341313895468</v>
      </c>
      <c r="V167" s="4">
        <f t="shared" si="44"/>
        <v>1.9950784168773255</v>
      </c>
      <c r="W167" s="4" t="str">
        <f t="shared" si="44"/>
        <v/>
      </c>
      <c r="X167" s="4" t="str">
        <f t="shared" si="44"/>
        <v/>
      </c>
      <c r="Y167" s="4" t="str">
        <f t="shared" si="41"/>
        <v/>
      </c>
      <c r="Z167" s="4" t="str">
        <f t="shared" si="41"/>
        <v/>
      </c>
      <c r="AA167" s="4" t="str">
        <f t="shared" si="41"/>
        <v/>
      </c>
      <c r="AB167" s="4" t="str">
        <f t="shared" si="41"/>
        <v/>
      </c>
      <c r="AC167" s="4" t="str">
        <f t="shared" si="41"/>
        <v/>
      </c>
      <c r="AD167" s="5">
        <f t="shared" si="47"/>
        <v>5.4623167137988098</v>
      </c>
      <c r="AF167" s="28">
        <f t="shared" si="45"/>
        <v>0</v>
      </c>
      <c r="AG167" s="28">
        <f t="shared" si="45"/>
        <v>0</v>
      </c>
      <c r="AH167" s="28">
        <f t="shared" si="45"/>
        <v>0</v>
      </c>
      <c r="AI167" s="28" t="str">
        <f t="shared" si="45"/>
        <v/>
      </c>
      <c r="AJ167" s="28" t="str">
        <f t="shared" si="45"/>
        <v/>
      </c>
      <c r="AK167" s="28" t="str">
        <f t="shared" si="42"/>
        <v/>
      </c>
      <c r="AL167" s="28" t="str">
        <f t="shared" si="42"/>
        <v/>
      </c>
      <c r="AM167" s="28" t="str">
        <f t="shared" si="42"/>
        <v/>
      </c>
      <c r="AN167" s="28" t="str">
        <f t="shared" si="42"/>
        <v/>
      </c>
      <c r="AO167" s="29" t="str">
        <f t="shared" si="42"/>
        <v/>
      </c>
      <c r="AP167" s="29">
        <f t="shared" si="57"/>
        <v>0</v>
      </c>
      <c r="AR167" s="28">
        <f t="shared" si="50"/>
        <v>100</v>
      </c>
      <c r="AS167" s="28">
        <f t="shared" si="51"/>
        <v>30</v>
      </c>
      <c r="AT167" s="28">
        <f t="shared" si="52"/>
        <v>50</v>
      </c>
      <c r="AU167" s="28">
        <f t="shared" si="53"/>
        <v>5.4623167137988098</v>
      </c>
      <c r="AV167" s="30">
        <f t="shared" si="54"/>
        <v>14.537683286201187</v>
      </c>
      <c r="AX167" s="28">
        <f t="shared" si="46"/>
        <v>8</v>
      </c>
      <c r="AY167" s="28">
        <f t="shared" si="55"/>
        <v>0</v>
      </c>
      <c r="AZ167" s="30">
        <f t="shared" si="56"/>
        <v>6.5376832862011867</v>
      </c>
      <c r="BB167" s="30">
        <f t="shared" si="48"/>
        <v>-8</v>
      </c>
    </row>
    <row r="168" spans="6:54" x14ac:dyDescent="0.3">
      <c r="F168" s="6">
        <f t="shared" si="49"/>
        <v>158</v>
      </c>
      <c r="G168" s="24">
        <v>0.16103306815995522</v>
      </c>
      <c r="H168" s="24">
        <v>0.56165454465885112</v>
      </c>
      <c r="I168" s="24">
        <v>7.2127359356085274E-2</v>
      </c>
      <c r="J168" s="24">
        <v>0.97125520949085142</v>
      </c>
      <c r="K168" s="24">
        <v>0.1712654766624061</v>
      </c>
      <c r="L168" s="24">
        <v>0.43760808789545391</v>
      </c>
      <c r="M168" s="24">
        <v>0.33084911196370403</v>
      </c>
      <c r="N168" s="24">
        <v>5.1110669041729562E-3</v>
      </c>
      <c r="O168" s="24">
        <v>0.38012768355674531</v>
      </c>
      <c r="P168" s="24">
        <v>0.75022011719708925</v>
      </c>
      <c r="Q168" s="24">
        <v>0.94640174155439005</v>
      </c>
      <c r="S168" s="3">
        <f t="shared" si="43"/>
        <v>3</v>
      </c>
      <c r="T168" s="4">
        <f t="shared" si="44"/>
        <v>1.0507099569727245</v>
      </c>
      <c r="U168" s="4">
        <f t="shared" si="44"/>
        <v>0.54295734659745176</v>
      </c>
      <c r="V168" s="4">
        <f t="shared" si="44"/>
        <v>9.1568857900673208</v>
      </c>
      <c r="W168" s="4" t="str">
        <f t="shared" si="44"/>
        <v/>
      </c>
      <c r="X168" s="4" t="str">
        <f t="shared" si="44"/>
        <v/>
      </c>
      <c r="Y168" s="4" t="str">
        <f t="shared" si="41"/>
        <v/>
      </c>
      <c r="Z168" s="4" t="str">
        <f t="shared" si="41"/>
        <v/>
      </c>
      <c r="AA168" s="4" t="str">
        <f t="shared" si="41"/>
        <v/>
      </c>
      <c r="AB168" s="4" t="str">
        <f t="shared" si="41"/>
        <v/>
      </c>
      <c r="AC168" s="4" t="str">
        <f t="shared" si="41"/>
        <v/>
      </c>
      <c r="AD168" s="5">
        <f t="shared" si="47"/>
        <v>10.750553093637498</v>
      </c>
      <c r="AF168" s="28">
        <f t="shared" si="45"/>
        <v>0</v>
      </c>
      <c r="AG168" s="28">
        <f t="shared" si="45"/>
        <v>0</v>
      </c>
      <c r="AH168" s="28">
        <f t="shared" si="45"/>
        <v>7.1568857900673208</v>
      </c>
      <c r="AI168" s="28" t="str">
        <f t="shared" si="45"/>
        <v/>
      </c>
      <c r="AJ168" s="28" t="str">
        <f t="shared" si="45"/>
        <v/>
      </c>
      <c r="AK168" s="28" t="str">
        <f t="shared" si="42"/>
        <v/>
      </c>
      <c r="AL168" s="28" t="str">
        <f t="shared" si="42"/>
        <v/>
      </c>
      <c r="AM168" s="28" t="str">
        <f t="shared" si="42"/>
        <v/>
      </c>
      <c r="AN168" s="28" t="str">
        <f t="shared" si="42"/>
        <v/>
      </c>
      <c r="AO168" s="29" t="str">
        <f t="shared" si="42"/>
        <v/>
      </c>
      <c r="AP168" s="29">
        <f t="shared" si="57"/>
        <v>7.1568857900673208</v>
      </c>
      <c r="AR168" s="28">
        <f t="shared" si="50"/>
        <v>100</v>
      </c>
      <c r="AS168" s="28">
        <f t="shared" si="51"/>
        <v>30</v>
      </c>
      <c r="AT168" s="28">
        <f t="shared" si="52"/>
        <v>50</v>
      </c>
      <c r="AU168" s="28">
        <f t="shared" si="53"/>
        <v>10.750553093637498</v>
      </c>
      <c r="AV168" s="30">
        <f t="shared" si="54"/>
        <v>9.2494469063625075</v>
      </c>
      <c r="AX168" s="28">
        <f t="shared" si="46"/>
        <v>8</v>
      </c>
      <c r="AY168" s="28">
        <f t="shared" si="55"/>
        <v>7.1568857900673208</v>
      </c>
      <c r="AZ168" s="30">
        <f t="shared" si="56"/>
        <v>8.4063326964298284</v>
      </c>
      <c r="BB168" s="30">
        <f t="shared" si="48"/>
        <v>-0.84311420993267916</v>
      </c>
    </row>
    <row r="169" spans="6:54" x14ac:dyDescent="0.3">
      <c r="F169" s="6">
        <f t="shared" si="49"/>
        <v>159</v>
      </c>
      <c r="G169" s="24">
        <v>0.40793472075367032</v>
      </c>
      <c r="H169" s="24">
        <v>0.75548768713224523</v>
      </c>
      <c r="I169" s="24">
        <v>0.6721584709235584</v>
      </c>
      <c r="J169" s="24">
        <v>0.63112697239629911</v>
      </c>
      <c r="K169" s="24">
        <v>0.90408487136006843</v>
      </c>
      <c r="L169" s="24">
        <v>0.76630633209000065</v>
      </c>
      <c r="M169" s="24">
        <v>0.86886927875586728</v>
      </c>
      <c r="N169" s="24">
        <v>0.60276282473502818</v>
      </c>
      <c r="O169" s="24">
        <v>0.98984835037535757</v>
      </c>
      <c r="P169" s="24">
        <v>0.57373472696801153</v>
      </c>
      <c r="Q169" s="24">
        <v>0.42619696857952538</v>
      </c>
      <c r="S169" s="3">
        <f t="shared" si="43"/>
        <v>5</v>
      </c>
      <c r="T169" s="4">
        <f t="shared" si="44"/>
        <v>1.7853682478723751</v>
      </c>
      <c r="U169" s="4">
        <f t="shared" si="44"/>
        <v>1.3715992326201396</v>
      </c>
      <c r="V169" s="4">
        <f t="shared" si="44"/>
        <v>1.2314026072139845</v>
      </c>
      <c r="W169" s="4">
        <f t="shared" si="44"/>
        <v>3.8860137692858512</v>
      </c>
      <c r="X169" s="4">
        <f t="shared" si="44"/>
        <v>1.8581500953661481</v>
      </c>
      <c r="Y169" s="4" t="str">
        <f t="shared" si="41"/>
        <v/>
      </c>
      <c r="Z169" s="4" t="str">
        <f t="shared" si="41"/>
        <v/>
      </c>
      <c r="AA169" s="4" t="str">
        <f t="shared" si="41"/>
        <v/>
      </c>
      <c r="AB169" s="4" t="str">
        <f t="shared" si="41"/>
        <v/>
      </c>
      <c r="AC169" s="4" t="str">
        <f t="shared" si="41"/>
        <v/>
      </c>
      <c r="AD169" s="5">
        <f t="shared" si="47"/>
        <v>10.1325339523585</v>
      </c>
      <c r="AF169" s="28">
        <f t="shared" si="45"/>
        <v>0</v>
      </c>
      <c r="AG169" s="28">
        <f t="shared" si="45"/>
        <v>0</v>
      </c>
      <c r="AH169" s="28">
        <f t="shared" si="45"/>
        <v>0</v>
      </c>
      <c r="AI169" s="28">
        <f t="shared" si="45"/>
        <v>1.8860137692858512</v>
      </c>
      <c r="AJ169" s="28">
        <f t="shared" si="45"/>
        <v>0</v>
      </c>
      <c r="AK169" s="28" t="str">
        <f t="shared" si="42"/>
        <v/>
      </c>
      <c r="AL169" s="28" t="str">
        <f t="shared" si="42"/>
        <v/>
      </c>
      <c r="AM169" s="28" t="str">
        <f t="shared" si="42"/>
        <v/>
      </c>
      <c r="AN169" s="28" t="str">
        <f t="shared" si="42"/>
        <v/>
      </c>
      <c r="AO169" s="29" t="str">
        <f t="shared" si="42"/>
        <v/>
      </c>
      <c r="AP169" s="29">
        <f t="shared" si="57"/>
        <v>1.8860137692858512</v>
      </c>
      <c r="AR169" s="28">
        <f t="shared" si="50"/>
        <v>100</v>
      </c>
      <c r="AS169" s="28">
        <f t="shared" si="51"/>
        <v>30</v>
      </c>
      <c r="AT169" s="28">
        <f t="shared" si="52"/>
        <v>50</v>
      </c>
      <c r="AU169" s="28">
        <f t="shared" si="53"/>
        <v>10.1325339523585</v>
      </c>
      <c r="AV169" s="30">
        <f t="shared" si="54"/>
        <v>9.8674660476414999</v>
      </c>
      <c r="AX169" s="28">
        <f t="shared" si="46"/>
        <v>8</v>
      </c>
      <c r="AY169" s="28">
        <f t="shared" si="55"/>
        <v>1.8860137692858512</v>
      </c>
      <c r="AZ169" s="30">
        <f t="shared" si="56"/>
        <v>3.7534798169273511</v>
      </c>
      <c r="BB169" s="30">
        <f t="shared" si="48"/>
        <v>-6.1139862307141488</v>
      </c>
    </row>
    <row r="170" spans="6:54" x14ac:dyDescent="0.3">
      <c r="F170" s="6">
        <f t="shared" si="49"/>
        <v>160</v>
      </c>
      <c r="G170" s="24">
        <v>0.97418465262558485</v>
      </c>
      <c r="H170" s="24">
        <v>0.20342739498505724</v>
      </c>
      <c r="I170" s="24">
        <v>0.32758858092650212</v>
      </c>
      <c r="J170" s="24">
        <v>0.82785105258220482</v>
      </c>
      <c r="K170" s="24">
        <v>0.90235337033982987</v>
      </c>
      <c r="L170" s="24">
        <v>0.13482523346412756</v>
      </c>
      <c r="M170" s="24">
        <v>9.8595081885793578E-2</v>
      </c>
      <c r="N170" s="24">
        <v>0.27938649424054174</v>
      </c>
      <c r="O170" s="24">
        <v>0.98690823357724633</v>
      </c>
      <c r="P170" s="24">
        <v>0.50100251202742341</v>
      </c>
      <c r="Q170" s="24">
        <v>0.68084184387224911</v>
      </c>
      <c r="S170" s="3">
        <f t="shared" si="43"/>
        <v>8</v>
      </c>
      <c r="T170" s="4">
        <f t="shared" si="44"/>
        <v>0.61630770954296632</v>
      </c>
      <c r="U170" s="4">
        <f t="shared" si="44"/>
        <v>0.71291256387465729</v>
      </c>
      <c r="V170" s="4">
        <f t="shared" si="44"/>
        <v>2.4192596019218078</v>
      </c>
      <c r="W170" s="4">
        <f t="shared" si="44"/>
        <v>3.8324031388999154</v>
      </c>
      <c r="X170" s="4">
        <f t="shared" si="44"/>
        <v>0.57540269522674514</v>
      </c>
      <c r="Y170" s="4">
        <f t="shared" si="41"/>
        <v>0.55623406668841835</v>
      </c>
      <c r="Z170" s="4">
        <f t="shared" si="41"/>
        <v>0.6711960441737238</v>
      </c>
      <c r="AA170" s="4">
        <f t="shared" si="41"/>
        <v>14.93849065520595</v>
      </c>
      <c r="AB170" s="4" t="str">
        <f t="shared" si="41"/>
        <v/>
      </c>
      <c r="AC170" s="4" t="str">
        <f t="shared" si="41"/>
        <v/>
      </c>
      <c r="AD170" s="5">
        <f t="shared" si="47"/>
        <v>24.322206475534184</v>
      </c>
      <c r="AF170" s="28">
        <f t="shared" si="45"/>
        <v>0</v>
      </c>
      <c r="AG170" s="28">
        <f t="shared" si="45"/>
        <v>0</v>
      </c>
      <c r="AH170" s="28">
        <f t="shared" si="45"/>
        <v>0.41925960192180778</v>
      </c>
      <c r="AI170" s="28">
        <f t="shared" si="45"/>
        <v>1.8324031388999154</v>
      </c>
      <c r="AJ170" s="28">
        <f t="shared" si="45"/>
        <v>0</v>
      </c>
      <c r="AK170" s="28">
        <f t="shared" si="42"/>
        <v>0</v>
      </c>
      <c r="AL170" s="28">
        <f t="shared" si="42"/>
        <v>0</v>
      </c>
      <c r="AM170" s="28">
        <f t="shared" si="42"/>
        <v>12.93849065520595</v>
      </c>
      <c r="AN170" s="28" t="str">
        <f t="shared" si="42"/>
        <v/>
      </c>
      <c r="AO170" s="29" t="str">
        <f t="shared" si="42"/>
        <v/>
      </c>
      <c r="AP170" s="29">
        <f t="shared" si="57"/>
        <v>15.190153396027673</v>
      </c>
      <c r="AR170" s="28">
        <f t="shared" si="50"/>
        <v>100</v>
      </c>
      <c r="AS170" s="28">
        <f t="shared" si="51"/>
        <v>30</v>
      </c>
      <c r="AT170" s="28">
        <f t="shared" si="52"/>
        <v>50</v>
      </c>
      <c r="AU170" s="28">
        <f t="shared" si="53"/>
        <v>24.322206475534184</v>
      </c>
      <c r="AV170" s="30">
        <f t="shared" si="54"/>
        <v>-4.3222064755341876</v>
      </c>
      <c r="AX170" s="28">
        <f t="shared" si="46"/>
        <v>8</v>
      </c>
      <c r="AY170" s="28">
        <f t="shared" si="55"/>
        <v>15.190153396027673</v>
      </c>
      <c r="AZ170" s="30">
        <f t="shared" si="56"/>
        <v>2.8679469204934858</v>
      </c>
      <c r="BB170" s="30">
        <f t="shared" si="48"/>
        <v>7.1901533960276733</v>
      </c>
    </row>
    <row r="171" spans="6:54" x14ac:dyDescent="0.3">
      <c r="F171" s="6">
        <f t="shared" si="49"/>
        <v>161</v>
      </c>
      <c r="G171" s="24">
        <v>0.77715484043278227</v>
      </c>
      <c r="H171" s="24">
        <v>0.91978068445547434</v>
      </c>
      <c r="I171" s="24">
        <v>0.71155172173149528</v>
      </c>
      <c r="J171" s="24">
        <v>0.66763969666402334</v>
      </c>
      <c r="K171" s="24">
        <v>0.14646701114978578</v>
      </c>
      <c r="L171" s="24">
        <v>0.53170234418821083</v>
      </c>
      <c r="M171" s="24">
        <v>0.87522732995799213</v>
      </c>
      <c r="N171" s="24">
        <v>0.54786435876418149</v>
      </c>
      <c r="O171" s="24">
        <v>0.41792290548250099</v>
      </c>
      <c r="P171" s="24">
        <v>0.49452245978410247</v>
      </c>
      <c r="Q171" s="24">
        <v>3.7894954864420294E-2</v>
      </c>
      <c r="S171" s="3">
        <f t="shared" si="43"/>
        <v>6</v>
      </c>
      <c r="T171" s="4">
        <f t="shared" si="44"/>
        <v>4.4553796854693113</v>
      </c>
      <c r="U171" s="4">
        <f t="shared" si="44"/>
        <v>1.540312012640485</v>
      </c>
      <c r="V171" s="4">
        <f t="shared" si="44"/>
        <v>1.3545937623572275</v>
      </c>
      <c r="W171" s="4">
        <f t="shared" si="44"/>
        <v>0.58187712569472039</v>
      </c>
      <c r="X171" s="4">
        <f t="shared" si="44"/>
        <v>0.98872018823190166</v>
      </c>
      <c r="Y171" s="4">
        <f t="shared" si="41"/>
        <v>3.1561338996281236</v>
      </c>
      <c r="Z171" s="4" t="str">
        <f t="shared" si="41"/>
        <v/>
      </c>
      <c r="AA171" s="4" t="str">
        <f t="shared" si="41"/>
        <v/>
      </c>
      <c r="AB171" s="4" t="str">
        <f t="shared" si="41"/>
        <v/>
      </c>
      <c r="AC171" s="4" t="str">
        <f t="shared" si="41"/>
        <v/>
      </c>
      <c r="AD171" s="5">
        <f t="shared" si="47"/>
        <v>12.07701667402177</v>
      </c>
      <c r="AF171" s="28">
        <f t="shared" si="45"/>
        <v>2.4553796854693113</v>
      </c>
      <c r="AG171" s="28">
        <f t="shared" si="45"/>
        <v>0</v>
      </c>
      <c r="AH171" s="28">
        <f t="shared" si="45"/>
        <v>0</v>
      </c>
      <c r="AI171" s="28">
        <f t="shared" si="45"/>
        <v>0</v>
      </c>
      <c r="AJ171" s="28">
        <f t="shared" si="45"/>
        <v>0</v>
      </c>
      <c r="AK171" s="28">
        <f t="shared" si="42"/>
        <v>1.1561338996281236</v>
      </c>
      <c r="AL171" s="28" t="str">
        <f t="shared" si="42"/>
        <v/>
      </c>
      <c r="AM171" s="28" t="str">
        <f t="shared" si="42"/>
        <v/>
      </c>
      <c r="AN171" s="28" t="str">
        <f t="shared" si="42"/>
        <v/>
      </c>
      <c r="AO171" s="29" t="str">
        <f t="shared" si="42"/>
        <v/>
      </c>
      <c r="AP171" s="29">
        <f t="shared" si="57"/>
        <v>3.6115135850974349</v>
      </c>
      <c r="AR171" s="28">
        <f t="shared" si="50"/>
        <v>100</v>
      </c>
      <c r="AS171" s="28">
        <f t="shared" si="51"/>
        <v>30</v>
      </c>
      <c r="AT171" s="28">
        <f t="shared" si="52"/>
        <v>50</v>
      </c>
      <c r="AU171" s="28">
        <f t="shared" si="53"/>
        <v>12.07701667402177</v>
      </c>
      <c r="AV171" s="30">
        <f t="shared" si="54"/>
        <v>7.9229833259782367</v>
      </c>
      <c r="AX171" s="28">
        <f t="shared" si="46"/>
        <v>8</v>
      </c>
      <c r="AY171" s="28">
        <f t="shared" si="55"/>
        <v>3.6115135850974349</v>
      </c>
      <c r="AZ171" s="30">
        <f t="shared" si="56"/>
        <v>3.5344969110756717</v>
      </c>
      <c r="BB171" s="30">
        <f t="shared" si="48"/>
        <v>-4.3884864149025651</v>
      </c>
    </row>
    <row r="172" spans="6:54" x14ac:dyDescent="0.3">
      <c r="F172" s="6">
        <f t="shared" si="49"/>
        <v>162</v>
      </c>
      <c r="G172" s="24">
        <v>0.6487170822558922</v>
      </c>
      <c r="H172" s="24">
        <v>0.21615657216778772</v>
      </c>
      <c r="I172" s="24">
        <v>0.5518223163705781</v>
      </c>
      <c r="J172" s="24">
        <v>0.51244391773795694</v>
      </c>
      <c r="K172" s="24">
        <v>0.83363366730198563</v>
      </c>
      <c r="L172" s="24">
        <v>0.70961919788578331</v>
      </c>
      <c r="M172" s="24">
        <v>0.67334919119339831</v>
      </c>
      <c r="N172" s="24">
        <v>0.23733763325382218</v>
      </c>
      <c r="O172" s="24">
        <v>0.61548811310993357</v>
      </c>
      <c r="P172" s="24">
        <v>0.34597507736573252</v>
      </c>
      <c r="Q172" s="24">
        <v>0.59092113248582168</v>
      </c>
      <c r="S172" s="3">
        <f t="shared" si="43"/>
        <v>6</v>
      </c>
      <c r="T172" s="4">
        <f t="shared" si="44"/>
        <v>0.6247168733421149</v>
      </c>
      <c r="U172" s="4">
        <f t="shared" si="44"/>
        <v>1.0294752178484035</v>
      </c>
      <c r="V172" s="4">
        <f t="shared" si="44"/>
        <v>0.95278981959035802</v>
      </c>
      <c r="W172" s="4">
        <f t="shared" si="44"/>
        <v>2.4899944540479888</v>
      </c>
      <c r="X172" s="4">
        <f t="shared" si="44"/>
        <v>1.5310690392635742</v>
      </c>
      <c r="Y172" s="4">
        <f t="shared" si="41"/>
        <v>1.3761522422021715</v>
      </c>
      <c r="Z172" s="4" t="str">
        <f t="shared" si="41"/>
        <v/>
      </c>
      <c r="AA172" s="4" t="str">
        <f t="shared" si="41"/>
        <v/>
      </c>
      <c r="AB172" s="4" t="str">
        <f t="shared" si="41"/>
        <v/>
      </c>
      <c r="AC172" s="4" t="str">
        <f t="shared" si="41"/>
        <v/>
      </c>
      <c r="AD172" s="5">
        <f t="shared" si="47"/>
        <v>8.0041976462946103</v>
      </c>
      <c r="AF172" s="28">
        <f t="shared" si="45"/>
        <v>0</v>
      </c>
      <c r="AG172" s="28">
        <f t="shared" si="45"/>
        <v>0</v>
      </c>
      <c r="AH172" s="28">
        <f t="shared" si="45"/>
        <v>0</v>
      </c>
      <c r="AI172" s="28">
        <f t="shared" si="45"/>
        <v>0.4899944540479888</v>
      </c>
      <c r="AJ172" s="28">
        <f t="shared" si="45"/>
        <v>0</v>
      </c>
      <c r="AK172" s="28">
        <f t="shared" si="42"/>
        <v>0</v>
      </c>
      <c r="AL172" s="28" t="str">
        <f t="shared" si="42"/>
        <v/>
      </c>
      <c r="AM172" s="28" t="str">
        <f t="shared" si="42"/>
        <v/>
      </c>
      <c r="AN172" s="28" t="str">
        <f t="shared" si="42"/>
        <v/>
      </c>
      <c r="AO172" s="29" t="str">
        <f t="shared" si="42"/>
        <v/>
      </c>
      <c r="AP172" s="29">
        <f t="shared" si="57"/>
        <v>0.4899944540479888</v>
      </c>
      <c r="AR172" s="28">
        <f t="shared" si="50"/>
        <v>100</v>
      </c>
      <c r="AS172" s="28">
        <f t="shared" si="51"/>
        <v>30</v>
      </c>
      <c r="AT172" s="28">
        <f t="shared" si="52"/>
        <v>50</v>
      </c>
      <c r="AU172" s="28">
        <f t="shared" si="53"/>
        <v>8.0041976462946103</v>
      </c>
      <c r="AV172" s="30">
        <f t="shared" si="54"/>
        <v>11.995802353705386</v>
      </c>
      <c r="AX172" s="28">
        <f t="shared" si="46"/>
        <v>8</v>
      </c>
      <c r="AY172" s="28">
        <f t="shared" si="55"/>
        <v>0.4899944540479888</v>
      </c>
      <c r="AZ172" s="30">
        <f t="shared" si="56"/>
        <v>4.485796807753375</v>
      </c>
      <c r="BB172" s="30">
        <f t="shared" si="48"/>
        <v>-7.5100055459520112</v>
      </c>
    </row>
    <row r="173" spans="6:54" x14ac:dyDescent="0.3">
      <c r="F173" s="6">
        <f t="shared" si="49"/>
        <v>163</v>
      </c>
      <c r="G173" s="24">
        <v>0.67533275666884851</v>
      </c>
      <c r="H173" s="24">
        <v>0.98076717422223303</v>
      </c>
      <c r="I173" s="24">
        <v>0.4523468076952093</v>
      </c>
      <c r="J173" s="24">
        <v>0.71297062150714774</v>
      </c>
      <c r="K173" s="24">
        <v>0.62468002122536437</v>
      </c>
      <c r="L173" s="24">
        <v>0.39644162837178909</v>
      </c>
      <c r="M173" s="24">
        <v>0.44758878700562532</v>
      </c>
      <c r="N173" s="24">
        <v>0.16487999500414929</v>
      </c>
      <c r="O173" s="24">
        <v>5.1228658164630958E-2</v>
      </c>
      <c r="P173" s="24">
        <v>0.10470429277517057</v>
      </c>
      <c r="Q173" s="24">
        <v>0.33483787058336179</v>
      </c>
      <c r="S173" s="3">
        <f t="shared" si="43"/>
        <v>6</v>
      </c>
      <c r="T173" s="4">
        <f t="shared" si="44"/>
        <v>11.828111181714402</v>
      </c>
      <c r="U173" s="4">
        <f t="shared" si="44"/>
        <v>0.85676053980003197</v>
      </c>
      <c r="V173" s="4">
        <f t="shared" si="44"/>
        <v>1.5471698991976013</v>
      </c>
      <c r="W173" s="4">
        <f t="shared" si="44"/>
        <v>1.2119778715816418</v>
      </c>
      <c r="X173" s="4">
        <f t="shared" si="44"/>
        <v>0.78471534027303158</v>
      </c>
      <c r="Y173" s="4">
        <f t="shared" si="41"/>
        <v>0.85005131921753496</v>
      </c>
      <c r="Z173" s="4" t="str">
        <f t="shared" si="41"/>
        <v/>
      </c>
      <c r="AA173" s="4" t="str">
        <f t="shared" si="41"/>
        <v/>
      </c>
      <c r="AB173" s="4" t="str">
        <f t="shared" si="41"/>
        <v/>
      </c>
      <c r="AC173" s="4" t="str">
        <f t="shared" si="41"/>
        <v/>
      </c>
      <c r="AD173" s="5">
        <f t="shared" si="47"/>
        <v>17.078786151784243</v>
      </c>
      <c r="AF173" s="28">
        <f t="shared" si="45"/>
        <v>9.8281111817144016</v>
      </c>
      <c r="AG173" s="28">
        <f t="shared" si="45"/>
        <v>0</v>
      </c>
      <c r="AH173" s="28">
        <f t="shared" si="45"/>
        <v>0</v>
      </c>
      <c r="AI173" s="28">
        <f t="shared" si="45"/>
        <v>0</v>
      </c>
      <c r="AJ173" s="28">
        <f t="shared" si="45"/>
        <v>0</v>
      </c>
      <c r="AK173" s="28">
        <f t="shared" si="42"/>
        <v>0</v>
      </c>
      <c r="AL173" s="28" t="str">
        <f t="shared" si="42"/>
        <v/>
      </c>
      <c r="AM173" s="28" t="str">
        <f t="shared" si="42"/>
        <v/>
      </c>
      <c r="AN173" s="28" t="str">
        <f t="shared" si="42"/>
        <v/>
      </c>
      <c r="AO173" s="29" t="str">
        <f t="shared" si="42"/>
        <v/>
      </c>
      <c r="AP173" s="29">
        <f t="shared" si="57"/>
        <v>9.8281111817144016</v>
      </c>
      <c r="AR173" s="28">
        <f t="shared" si="50"/>
        <v>100</v>
      </c>
      <c r="AS173" s="28">
        <f t="shared" si="51"/>
        <v>30</v>
      </c>
      <c r="AT173" s="28">
        <f t="shared" si="52"/>
        <v>50</v>
      </c>
      <c r="AU173" s="28">
        <f t="shared" si="53"/>
        <v>17.078786151784243</v>
      </c>
      <c r="AV173" s="30">
        <f t="shared" si="54"/>
        <v>2.921213848215757</v>
      </c>
      <c r="AX173" s="28">
        <f t="shared" si="46"/>
        <v>8</v>
      </c>
      <c r="AY173" s="28">
        <f t="shared" si="55"/>
        <v>9.8281111817144016</v>
      </c>
      <c r="AZ173" s="30">
        <f t="shared" si="56"/>
        <v>4.7493250299301586</v>
      </c>
      <c r="BB173" s="30">
        <f t="shared" si="48"/>
        <v>1.8281111817144016</v>
      </c>
    </row>
    <row r="174" spans="6:54" x14ac:dyDescent="0.3">
      <c r="F174" s="6">
        <f t="shared" si="49"/>
        <v>164</v>
      </c>
      <c r="G174" s="24">
        <v>0.431763400450075</v>
      </c>
      <c r="H174" s="24">
        <v>0.83044913383479513</v>
      </c>
      <c r="I174" s="24">
        <v>0.5308818440842753</v>
      </c>
      <c r="J174" s="24">
        <v>0.51648781084375051</v>
      </c>
      <c r="K174" s="24">
        <v>0.35722225897561655</v>
      </c>
      <c r="L174" s="24">
        <v>0.12281740488321358</v>
      </c>
      <c r="M174" s="24">
        <v>0.38910985277728249</v>
      </c>
      <c r="N174" s="24">
        <v>3.4375515855351368E-2</v>
      </c>
      <c r="O174" s="24">
        <v>0.61886888998539724</v>
      </c>
      <c r="P174" s="24">
        <v>0.27614006591091733</v>
      </c>
      <c r="Q174" s="24">
        <v>0.31289925059798063</v>
      </c>
      <c r="S174" s="3">
        <f t="shared" si="43"/>
        <v>5</v>
      </c>
      <c r="T174" s="4">
        <f t="shared" si="44"/>
        <v>2.4505323220160764</v>
      </c>
      <c r="U174" s="4">
        <f t="shared" si="44"/>
        <v>0.98713047301425283</v>
      </c>
      <c r="V174" s="4">
        <f t="shared" si="44"/>
        <v>0.96010147724372219</v>
      </c>
      <c r="W174" s="4">
        <f t="shared" si="44"/>
        <v>0.74184828792010538</v>
      </c>
      <c r="X174" s="4">
        <f t="shared" si="44"/>
        <v>0.56889529319777599</v>
      </c>
      <c r="Y174" s="4" t="str">
        <f t="shared" si="41"/>
        <v/>
      </c>
      <c r="Z174" s="4" t="str">
        <f t="shared" si="41"/>
        <v/>
      </c>
      <c r="AA174" s="4" t="str">
        <f t="shared" si="41"/>
        <v/>
      </c>
      <c r="AB174" s="4" t="str">
        <f t="shared" si="41"/>
        <v/>
      </c>
      <c r="AC174" s="4" t="str">
        <f t="shared" si="41"/>
        <v/>
      </c>
      <c r="AD174" s="5">
        <f t="shared" si="47"/>
        <v>5.7085078533919322</v>
      </c>
      <c r="AF174" s="28">
        <f t="shared" si="45"/>
        <v>0.4505323220160764</v>
      </c>
      <c r="AG174" s="28">
        <f t="shared" si="45"/>
        <v>0</v>
      </c>
      <c r="AH174" s="28">
        <f t="shared" si="45"/>
        <v>0</v>
      </c>
      <c r="AI174" s="28">
        <f t="shared" si="45"/>
        <v>0</v>
      </c>
      <c r="AJ174" s="28">
        <f t="shared" si="45"/>
        <v>0</v>
      </c>
      <c r="AK174" s="28" t="str">
        <f t="shared" si="42"/>
        <v/>
      </c>
      <c r="AL174" s="28" t="str">
        <f t="shared" si="42"/>
        <v/>
      </c>
      <c r="AM174" s="28" t="str">
        <f t="shared" si="42"/>
        <v/>
      </c>
      <c r="AN174" s="28" t="str">
        <f t="shared" si="42"/>
        <v/>
      </c>
      <c r="AO174" s="29" t="str">
        <f t="shared" si="42"/>
        <v/>
      </c>
      <c r="AP174" s="29">
        <f t="shared" si="57"/>
        <v>0.4505323220160764</v>
      </c>
      <c r="AR174" s="28">
        <f t="shared" si="50"/>
        <v>100</v>
      </c>
      <c r="AS174" s="28">
        <f t="shared" si="51"/>
        <v>30</v>
      </c>
      <c r="AT174" s="28">
        <f t="shared" si="52"/>
        <v>50</v>
      </c>
      <c r="AU174" s="28">
        <f t="shared" si="53"/>
        <v>5.7085078533919322</v>
      </c>
      <c r="AV174" s="30">
        <f t="shared" si="54"/>
        <v>14.291492146608064</v>
      </c>
      <c r="AX174" s="28">
        <f t="shared" si="46"/>
        <v>8</v>
      </c>
      <c r="AY174" s="28">
        <f t="shared" si="55"/>
        <v>0.4505323220160764</v>
      </c>
      <c r="AZ174" s="30">
        <f t="shared" si="56"/>
        <v>6.7420244686241411</v>
      </c>
      <c r="BB174" s="30">
        <f t="shared" si="48"/>
        <v>-7.5494676779839232</v>
      </c>
    </row>
    <row r="175" spans="6:54" x14ac:dyDescent="0.3">
      <c r="F175" s="6">
        <f t="shared" si="49"/>
        <v>165</v>
      </c>
      <c r="G175" s="24">
        <v>0.37876650976495629</v>
      </c>
      <c r="H175" s="24">
        <v>0.31935800468575837</v>
      </c>
      <c r="I175" s="24">
        <v>0.95142673776380837</v>
      </c>
      <c r="J175" s="24">
        <v>0.65134253502486705</v>
      </c>
      <c r="K175" s="24">
        <v>4.0277743149523149E-2</v>
      </c>
      <c r="L175" s="24">
        <v>0.8919532697482474</v>
      </c>
      <c r="M175" s="24">
        <v>0.57902661013495582</v>
      </c>
      <c r="N175" s="24">
        <v>0.64894750646196919</v>
      </c>
      <c r="O175" s="24">
        <v>0.38353483501011165</v>
      </c>
      <c r="P175" s="24">
        <v>0.78803716056668816</v>
      </c>
      <c r="Q175" s="24">
        <v>0.1885352832356445</v>
      </c>
      <c r="S175" s="3">
        <f t="shared" si="43"/>
        <v>5</v>
      </c>
      <c r="T175" s="4">
        <f t="shared" si="44"/>
        <v>0.70534578309269658</v>
      </c>
      <c r="U175" s="4">
        <f t="shared" si="44"/>
        <v>6.4191158604583123</v>
      </c>
      <c r="V175" s="4">
        <f t="shared" si="44"/>
        <v>1.2966501377279536</v>
      </c>
      <c r="W175" s="4">
        <f t="shared" si="44"/>
        <v>0.52728704819019701</v>
      </c>
      <c r="X175" s="4">
        <f t="shared" si="44"/>
        <v>3.5402656495487128</v>
      </c>
      <c r="Y175" s="4" t="str">
        <f t="shared" si="41"/>
        <v/>
      </c>
      <c r="Z175" s="4" t="str">
        <f t="shared" si="41"/>
        <v/>
      </c>
      <c r="AA175" s="4" t="str">
        <f t="shared" si="41"/>
        <v/>
      </c>
      <c r="AB175" s="4" t="str">
        <f t="shared" si="41"/>
        <v/>
      </c>
      <c r="AC175" s="4" t="str">
        <f t="shared" si="41"/>
        <v/>
      </c>
      <c r="AD175" s="5">
        <f t="shared" si="47"/>
        <v>12.488664479017872</v>
      </c>
      <c r="AF175" s="28">
        <f t="shared" si="45"/>
        <v>0</v>
      </c>
      <c r="AG175" s="28">
        <f t="shared" si="45"/>
        <v>4.4191158604583123</v>
      </c>
      <c r="AH175" s="28">
        <f t="shared" si="45"/>
        <v>0</v>
      </c>
      <c r="AI175" s="28">
        <f t="shared" si="45"/>
        <v>0</v>
      </c>
      <c r="AJ175" s="28">
        <f t="shared" si="45"/>
        <v>1.5402656495487128</v>
      </c>
      <c r="AK175" s="28" t="str">
        <f t="shared" si="42"/>
        <v/>
      </c>
      <c r="AL175" s="28" t="str">
        <f t="shared" si="42"/>
        <v/>
      </c>
      <c r="AM175" s="28" t="str">
        <f t="shared" si="42"/>
        <v/>
      </c>
      <c r="AN175" s="28" t="str">
        <f t="shared" si="42"/>
        <v/>
      </c>
      <c r="AO175" s="29" t="str">
        <f t="shared" si="42"/>
        <v/>
      </c>
      <c r="AP175" s="29">
        <f t="shared" si="57"/>
        <v>5.9593815100070255</v>
      </c>
      <c r="AR175" s="28">
        <f t="shared" si="50"/>
        <v>100</v>
      </c>
      <c r="AS175" s="28">
        <f t="shared" si="51"/>
        <v>30</v>
      </c>
      <c r="AT175" s="28">
        <f t="shared" si="52"/>
        <v>50</v>
      </c>
      <c r="AU175" s="28">
        <f t="shared" si="53"/>
        <v>12.488664479017872</v>
      </c>
      <c r="AV175" s="30">
        <f t="shared" si="54"/>
        <v>7.5113355209821293</v>
      </c>
      <c r="AX175" s="28">
        <f t="shared" si="46"/>
        <v>8</v>
      </c>
      <c r="AY175" s="28">
        <f t="shared" si="55"/>
        <v>5.9593815100070255</v>
      </c>
      <c r="AZ175" s="30">
        <f t="shared" si="56"/>
        <v>5.4707170309891548</v>
      </c>
      <c r="BB175" s="30">
        <f t="shared" si="48"/>
        <v>-2.0406184899929745</v>
      </c>
    </row>
    <row r="176" spans="6:54" x14ac:dyDescent="0.3">
      <c r="F176" s="6">
        <f t="shared" si="49"/>
        <v>166</v>
      </c>
      <c r="G176" s="24">
        <v>0.69156148218994384</v>
      </c>
      <c r="H176" s="24">
        <v>0.49022725184436877</v>
      </c>
      <c r="I176" s="24">
        <v>0.17434207574411931</v>
      </c>
      <c r="J176" s="24">
        <v>0.62033952674282178</v>
      </c>
      <c r="K176" s="24">
        <v>0.65229256192927521</v>
      </c>
      <c r="L176" s="24">
        <v>0.52465640563783067</v>
      </c>
      <c r="M176" s="24">
        <v>0.11884236985208985</v>
      </c>
      <c r="N176" s="24">
        <v>0.6341253362736361</v>
      </c>
      <c r="O176" s="24">
        <v>0.935361805366414</v>
      </c>
      <c r="P176" s="24">
        <v>0.69675654111512875</v>
      </c>
      <c r="Q176" s="24">
        <v>0.28542435552092005</v>
      </c>
      <c r="S176" s="3">
        <f t="shared" si="43"/>
        <v>6</v>
      </c>
      <c r="T176" s="4">
        <f t="shared" si="44"/>
        <v>0.9146636939837236</v>
      </c>
      <c r="U176" s="4">
        <f t="shared" si="44"/>
        <v>0.59811551543500541</v>
      </c>
      <c r="V176" s="4">
        <f t="shared" si="44"/>
        <v>1.1992488612830594</v>
      </c>
      <c r="W176" s="4">
        <f t="shared" si="44"/>
        <v>1.2998898137251049</v>
      </c>
      <c r="X176" s="4">
        <f t="shared" si="44"/>
        <v>0.97524356421798553</v>
      </c>
      <c r="Y176" s="4">
        <f t="shared" si="41"/>
        <v>0.5667768070690965</v>
      </c>
      <c r="Z176" s="4" t="str">
        <f t="shared" si="41"/>
        <v/>
      </c>
      <c r="AA176" s="4" t="str">
        <f t="shared" si="41"/>
        <v/>
      </c>
      <c r="AB176" s="4" t="str">
        <f t="shared" si="41"/>
        <v/>
      </c>
      <c r="AC176" s="4" t="str">
        <f t="shared" si="41"/>
        <v/>
      </c>
      <c r="AD176" s="5">
        <f t="shared" si="47"/>
        <v>5.5539382557139749</v>
      </c>
      <c r="AF176" s="28">
        <f t="shared" si="45"/>
        <v>0</v>
      </c>
      <c r="AG176" s="28">
        <f t="shared" si="45"/>
        <v>0</v>
      </c>
      <c r="AH176" s="28">
        <f t="shared" si="45"/>
        <v>0</v>
      </c>
      <c r="AI176" s="28">
        <f t="shared" si="45"/>
        <v>0</v>
      </c>
      <c r="AJ176" s="28">
        <f t="shared" si="45"/>
        <v>0</v>
      </c>
      <c r="AK176" s="28">
        <f t="shared" si="42"/>
        <v>0</v>
      </c>
      <c r="AL176" s="28" t="str">
        <f t="shared" si="42"/>
        <v/>
      </c>
      <c r="AM176" s="28" t="str">
        <f t="shared" si="42"/>
        <v/>
      </c>
      <c r="AN176" s="28" t="str">
        <f t="shared" si="42"/>
        <v/>
      </c>
      <c r="AO176" s="29" t="str">
        <f t="shared" si="42"/>
        <v/>
      </c>
      <c r="AP176" s="29">
        <f t="shared" si="57"/>
        <v>0</v>
      </c>
      <c r="AR176" s="28">
        <f t="shared" si="50"/>
        <v>100</v>
      </c>
      <c r="AS176" s="28">
        <f t="shared" si="51"/>
        <v>30</v>
      </c>
      <c r="AT176" s="28">
        <f t="shared" si="52"/>
        <v>50</v>
      </c>
      <c r="AU176" s="28">
        <f t="shared" si="53"/>
        <v>5.5539382557139749</v>
      </c>
      <c r="AV176" s="30">
        <f t="shared" si="54"/>
        <v>14.446061744286027</v>
      </c>
      <c r="AX176" s="28">
        <f t="shared" si="46"/>
        <v>8</v>
      </c>
      <c r="AY176" s="28">
        <f t="shared" si="55"/>
        <v>0</v>
      </c>
      <c r="AZ176" s="30">
        <f t="shared" si="56"/>
        <v>6.4460617442860269</v>
      </c>
      <c r="BB176" s="30">
        <f t="shared" si="48"/>
        <v>-8</v>
      </c>
    </row>
    <row r="177" spans="6:54" x14ac:dyDescent="0.3">
      <c r="F177" s="6">
        <f t="shared" si="49"/>
        <v>167</v>
      </c>
      <c r="G177" s="24">
        <v>0.4778224201672292</v>
      </c>
      <c r="H177" s="24">
        <v>0.27342304175925525</v>
      </c>
      <c r="I177" s="24">
        <v>2.7704464717729915E-2</v>
      </c>
      <c r="J177" s="24">
        <v>2.1631623908403563E-3</v>
      </c>
      <c r="K177" s="24">
        <v>0.56098079164600489</v>
      </c>
      <c r="L177" s="24">
        <v>0.64452281597661243</v>
      </c>
      <c r="M177" s="24">
        <v>0.23906602974001923</v>
      </c>
      <c r="N177" s="24">
        <v>0.87651589130232188</v>
      </c>
      <c r="O177" s="24">
        <v>0.35630997417043786</v>
      </c>
      <c r="P177" s="24">
        <v>0.91120797487701544</v>
      </c>
      <c r="Q177" s="24">
        <v>0.93025010480340187</v>
      </c>
      <c r="S177" s="3">
        <f t="shared" si="43"/>
        <v>5</v>
      </c>
      <c r="T177" s="4">
        <f t="shared" si="44"/>
        <v>0.66644320186085126</v>
      </c>
      <c r="U177" s="4">
        <f t="shared" si="44"/>
        <v>0.5209220401670821</v>
      </c>
      <c r="V177" s="4">
        <f t="shared" si="44"/>
        <v>0.50475857696974391</v>
      </c>
      <c r="W177" s="4">
        <f t="shared" si="44"/>
        <v>1.0492255352544271</v>
      </c>
      <c r="X177" s="4">
        <f t="shared" si="44"/>
        <v>1.2738666931252469</v>
      </c>
      <c r="Y177" s="4" t="str">
        <f t="shared" si="41"/>
        <v/>
      </c>
      <c r="Z177" s="4" t="str">
        <f t="shared" si="41"/>
        <v/>
      </c>
      <c r="AA177" s="4" t="str">
        <f t="shared" si="41"/>
        <v/>
      </c>
      <c r="AB177" s="4" t="str">
        <f t="shared" si="41"/>
        <v/>
      </c>
      <c r="AC177" s="4" t="str">
        <f t="shared" si="41"/>
        <v/>
      </c>
      <c r="AD177" s="5">
        <f t="shared" si="47"/>
        <v>4.0152160473773515</v>
      </c>
      <c r="AF177" s="28">
        <f t="shared" si="45"/>
        <v>0</v>
      </c>
      <c r="AG177" s="28">
        <f t="shared" si="45"/>
        <v>0</v>
      </c>
      <c r="AH177" s="28">
        <f t="shared" si="45"/>
        <v>0</v>
      </c>
      <c r="AI177" s="28">
        <f t="shared" si="45"/>
        <v>0</v>
      </c>
      <c r="AJ177" s="28">
        <f t="shared" si="45"/>
        <v>0</v>
      </c>
      <c r="AK177" s="28" t="str">
        <f t="shared" si="42"/>
        <v/>
      </c>
      <c r="AL177" s="28" t="str">
        <f t="shared" si="42"/>
        <v/>
      </c>
      <c r="AM177" s="28" t="str">
        <f t="shared" si="42"/>
        <v/>
      </c>
      <c r="AN177" s="28" t="str">
        <f t="shared" si="42"/>
        <v/>
      </c>
      <c r="AO177" s="29" t="str">
        <f t="shared" si="42"/>
        <v/>
      </c>
      <c r="AP177" s="29">
        <f t="shared" si="57"/>
        <v>0</v>
      </c>
      <c r="AR177" s="28">
        <f t="shared" si="50"/>
        <v>100</v>
      </c>
      <c r="AS177" s="28">
        <f t="shared" si="51"/>
        <v>30</v>
      </c>
      <c r="AT177" s="28">
        <f t="shared" si="52"/>
        <v>50</v>
      </c>
      <c r="AU177" s="28">
        <f t="shared" si="53"/>
        <v>4.0152160473773515</v>
      </c>
      <c r="AV177" s="30">
        <f t="shared" si="54"/>
        <v>15.984783952622649</v>
      </c>
      <c r="AX177" s="28">
        <f t="shared" si="46"/>
        <v>8</v>
      </c>
      <c r="AY177" s="28">
        <f t="shared" si="55"/>
        <v>0</v>
      </c>
      <c r="AZ177" s="30">
        <f t="shared" si="56"/>
        <v>7.9847839526226494</v>
      </c>
      <c r="BB177" s="30">
        <f t="shared" si="48"/>
        <v>-8</v>
      </c>
    </row>
    <row r="178" spans="6:54" x14ac:dyDescent="0.3">
      <c r="F178" s="6">
        <f t="shared" si="49"/>
        <v>168</v>
      </c>
      <c r="G178" s="24">
        <v>0.20037776287890718</v>
      </c>
      <c r="H178" s="24">
        <v>0.74169145116393642</v>
      </c>
      <c r="I178" s="24">
        <v>0.96688433452173783</v>
      </c>
      <c r="J178" s="24">
        <v>0.28669643074439133</v>
      </c>
      <c r="K178" s="24">
        <v>0.64897448039742989</v>
      </c>
      <c r="L178" s="24">
        <v>0.72923970744049704</v>
      </c>
      <c r="M178" s="24">
        <v>0.67301044238805008</v>
      </c>
      <c r="N178" s="24">
        <v>0.45737762657640135</v>
      </c>
      <c r="O178" s="24">
        <v>0.27995928674938475</v>
      </c>
      <c r="P178" s="24">
        <v>0.73364914102774081</v>
      </c>
      <c r="Q178" s="24">
        <v>0.45815336004750307</v>
      </c>
      <c r="S178" s="3">
        <f t="shared" si="43"/>
        <v>4</v>
      </c>
      <c r="T178" s="4">
        <f t="shared" si="44"/>
        <v>1.7004240262558981</v>
      </c>
      <c r="U178" s="4">
        <f t="shared" si="44"/>
        <v>8.3405607833739062</v>
      </c>
      <c r="V178" s="4">
        <f t="shared" si="44"/>
        <v>0.67713762825923252</v>
      </c>
      <c r="W178" s="4">
        <f t="shared" si="44"/>
        <v>1.2886457130774034</v>
      </c>
      <c r="X178" s="4" t="str">
        <f t="shared" si="44"/>
        <v/>
      </c>
      <c r="Y178" s="4" t="str">
        <f t="shared" si="41"/>
        <v/>
      </c>
      <c r="Z178" s="4" t="str">
        <f t="shared" si="41"/>
        <v/>
      </c>
      <c r="AA178" s="4" t="str">
        <f t="shared" si="41"/>
        <v/>
      </c>
      <c r="AB178" s="4" t="str">
        <f t="shared" si="41"/>
        <v/>
      </c>
      <c r="AC178" s="4" t="str">
        <f t="shared" si="41"/>
        <v/>
      </c>
      <c r="AD178" s="5">
        <f t="shared" si="47"/>
        <v>12.006768150966442</v>
      </c>
      <c r="AF178" s="28">
        <f t="shared" si="45"/>
        <v>0</v>
      </c>
      <c r="AG178" s="28">
        <f t="shared" si="45"/>
        <v>6.3405607833739062</v>
      </c>
      <c r="AH178" s="28">
        <f t="shared" si="45"/>
        <v>0</v>
      </c>
      <c r="AI178" s="28">
        <f t="shared" si="45"/>
        <v>0</v>
      </c>
      <c r="AJ178" s="28" t="str">
        <f t="shared" si="45"/>
        <v/>
      </c>
      <c r="AK178" s="28" t="str">
        <f t="shared" si="42"/>
        <v/>
      </c>
      <c r="AL178" s="28" t="str">
        <f t="shared" si="42"/>
        <v/>
      </c>
      <c r="AM178" s="28" t="str">
        <f t="shared" si="42"/>
        <v/>
      </c>
      <c r="AN178" s="28" t="str">
        <f t="shared" si="42"/>
        <v/>
      </c>
      <c r="AO178" s="29" t="str">
        <f t="shared" si="42"/>
        <v/>
      </c>
      <c r="AP178" s="29">
        <f t="shared" si="57"/>
        <v>6.3405607833739062</v>
      </c>
      <c r="AR178" s="28">
        <f t="shared" si="50"/>
        <v>100</v>
      </c>
      <c r="AS178" s="28">
        <f t="shared" si="51"/>
        <v>30</v>
      </c>
      <c r="AT178" s="28">
        <f t="shared" si="52"/>
        <v>50</v>
      </c>
      <c r="AU178" s="28">
        <f t="shared" si="53"/>
        <v>12.006768150966442</v>
      </c>
      <c r="AV178" s="30">
        <f t="shared" si="54"/>
        <v>7.9932318490335632</v>
      </c>
      <c r="AX178" s="28">
        <f t="shared" si="46"/>
        <v>8</v>
      </c>
      <c r="AY178" s="28">
        <f t="shared" si="55"/>
        <v>6.3405607833739062</v>
      </c>
      <c r="AZ178" s="30">
        <f t="shared" si="56"/>
        <v>6.3337926324074694</v>
      </c>
      <c r="BB178" s="30">
        <f t="shared" si="48"/>
        <v>-1.6594392166260938</v>
      </c>
    </row>
    <row r="179" spans="6:54" x14ac:dyDescent="0.3">
      <c r="F179" s="6">
        <f t="shared" si="49"/>
        <v>169</v>
      </c>
      <c r="G179" s="24">
        <v>2.7617650012626949E-2</v>
      </c>
      <c r="H179" s="24">
        <v>0.64431100922257456</v>
      </c>
      <c r="I179" s="24">
        <v>6.0195556794480631E-2</v>
      </c>
      <c r="J179" s="24">
        <v>0.67964030366261563</v>
      </c>
      <c r="K179" s="24">
        <v>0.27667472689308503</v>
      </c>
      <c r="L179" s="24">
        <v>0.78463497154797723</v>
      </c>
      <c r="M179" s="24">
        <v>0.46308495327106514</v>
      </c>
      <c r="N179" s="24">
        <v>0.19617689552917039</v>
      </c>
      <c r="O179" s="24">
        <v>0.61632156677608851</v>
      </c>
      <c r="P179" s="24">
        <v>0.88968978171384083</v>
      </c>
      <c r="Q179" s="24">
        <v>0.63039087018982487</v>
      </c>
      <c r="S179" s="3">
        <f t="shared" si="43"/>
        <v>2</v>
      </c>
      <c r="T179" s="4">
        <f t="shared" si="44"/>
        <v>1.273172094349885</v>
      </c>
      <c r="U179" s="4">
        <f t="shared" si="44"/>
        <v>0.53708921351669292</v>
      </c>
      <c r="V179" s="4" t="str">
        <f t="shared" si="44"/>
        <v/>
      </c>
      <c r="W179" s="4" t="str">
        <f t="shared" si="44"/>
        <v/>
      </c>
      <c r="X179" s="4" t="str">
        <f t="shared" si="44"/>
        <v/>
      </c>
      <c r="Y179" s="4" t="str">
        <f t="shared" si="41"/>
        <v/>
      </c>
      <c r="Z179" s="4" t="str">
        <f t="shared" si="41"/>
        <v/>
      </c>
      <c r="AA179" s="4" t="str">
        <f t="shared" si="41"/>
        <v/>
      </c>
      <c r="AB179" s="4" t="str">
        <f t="shared" si="41"/>
        <v/>
      </c>
      <c r="AC179" s="4" t="str">
        <f t="shared" si="41"/>
        <v/>
      </c>
      <c r="AD179" s="5">
        <f t="shared" si="47"/>
        <v>1.8102613078665779</v>
      </c>
      <c r="AF179" s="28">
        <f t="shared" si="45"/>
        <v>0</v>
      </c>
      <c r="AG179" s="28">
        <f t="shared" si="45"/>
        <v>0</v>
      </c>
      <c r="AH179" s="28" t="str">
        <f t="shared" si="45"/>
        <v/>
      </c>
      <c r="AI179" s="28" t="str">
        <f t="shared" si="45"/>
        <v/>
      </c>
      <c r="AJ179" s="28" t="str">
        <f t="shared" si="45"/>
        <v/>
      </c>
      <c r="AK179" s="28" t="str">
        <f t="shared" si="42"/>
        <v/>
      </c>
      <c r="AL179" s="28" t="str">
        <f t="shared" si="42"/>
        <v/>
      </c>
      <c r="AM179" s="28" t="str">
        <f t="shared" si="42"/>
        <v/>
      </c>
      <c r="AN179" s="28" t="str">
        <f t="shared" si="42"/>
        <v/>
      </c>
      <c r="AO179" s="29" t="str">
        <f t="shared" si="42"/>
        <v/>
      </c>
      <c r="AP179" s="29">
        <f t="shared" si="57"/>
        <v>0</v>
      </c>
      <c r="AR179" s="28">
        <f t="shared" si="50"/>
        <v>100</v>
      </c>
      <c r="AS179" s="28">
        <f t="shared" si="51"/>
        <v>30</v>
      </c>
      <c r="AT179" s="28">
        <f t="shared" si="52"/>
        <v>50</v>
      </c>
      <c r="AU179" s="28">
        <f t="shared" si="53"/>
        <v>1.8102613078665779</v>
      </c>
      <c r="AV179" s="30">
        <f t="shared" si="54"/>
        <v>18.189738692133417</v>
      </c>
      <c r="AX179" s="28">
        <f t="shared" si="46"/>
        <v>8</v>
      </c>
      <c r="AY179" s="28">
        <f t="shared" si="55"/>
        <v>0</v>
      </c>
      <c r="AZ179" s="30">
        <f t="shared" si="56"/>
        <v>10.189738692133417</v>
      </c>
      <c r="BB179" s="30">
        <f t="shared" si="48"/>
        <v>-8</v>
      </c>
    </row>
    <row r="180" spans="6:54" x14ac:dyDescent="0.3">
      <c r="F180" s="6">
        <f t="shared" si="49"/>
        <v>170</v>
      </c>
      <c r="G180" s="24">
        <v>0.87651197184113927</v>
      </c>
      <c r="H180" s="24">
        <v>0.80586219538128745</v>
      </c>
      <c r="I180" s="24">
        <v>0.89444817176222524</v>
      </c>
      <c r="J180" s="24">
        <v>0.70126507608054356</v>
      </c>
      <c r="K180" s="24">
        <v>0.2205297892052609</v>
      </c>
      <c r="L180" s="24">
        <v>6.1209654830473581E-2</v>
      </c>
      <c r="M180" s="24">
        <v>0.66910449055631349</v>
      </c>
      <c r="N180" s="24">
        <v>2.5546113333040132E-2</v>
      </c>
      <c r="O180" s="24">
        <v>0.16410120579613663</v>
      </c>
      <c r="P180" s="24">
        <v>0.16514514550083748</v>
      </c>
      <c r="Q180" s="24">
        <v>0.81139866949115125</v>
      </c>
      <c r="S180" s="3">
        <f t="shared" si="43"/>
        <v>7</v>
      </c>
      <c r="T180" s="4">
        <f t="shared" si="44"/>
        <v>2.1835838914936194</v>
      </c>
      <c r="U180" s="4">
        <f t="shared" si="44"/>
        <v>3.6060438117387106</v>
      </c>
      <c r="V180" s="4">
        <f t="shared" si="44"/>
        <v>1.4923593957615537</v>
      </c>
      <c r="W180" s="4">
        <f t="shared" si="44"/>
        <v>0.62767318088849899</v>
      </c>
      <c r="X180" s="4">
        <f t="shared" si="44"/>
        <v>0.53758665008795448</v>
      </c>
      <c r="Y180" s="4">
        <f t="shared" si="41"/>
        <v>1.3600593916563544</v>
      </c>
      <c r="Z180" s="4">
        <f t="shared" si="41"/>
        <v>0.5197954403586198</v>
      </c>
      <c r="AA180" s="4" t="str">
        <f t="shared" si="41"/>
        <v/>
      </c>
      <c r="AB180" s="4" t="str">
        <f t="shared" si="41"/>
        <v/>
      </c>
      <c r="AC180" s="4" t="str">
        <f t="shared" si="41"/>
        <v/>
      </c>
      <c r="AD180" s="5">
        <f t="shared" si="47"/>
        <v>10.327101761985311</v>
      </c>
      <c r="AF180" s="28">
        <f t="shared" si="45"/>
        <v>0.18358389149361942</v>
      </c>
      <c r="AG180" s="28">
        <f t="shared" si="45"/>
        <v>1.6060438117387106</v>
      </c>
      <c r="AH180" s="28">
        <f t="shared" si="45"/>
        <v>0</v>
      </c>
      <c r="AI180" s="28">
        <f t="shared" si="45"/>
        <v>0</v>
      </c>
      <c r="AJ180" s="28">
        <f t="shared" si="45"/>
        <v>0</v>
      </c>
      <c r="AK180" s="28">
        <f t="shared" si="42"/>
        <v>0</v>
      </c>
      <c r="AL180" s="28">
        <f t="shared" si="42"/>
        <v>0</v>
      </c>
      <c r="AM180" s="28" t="str">
        <f t="shared" si="42"/>
        <v/>
      </c>
      <c r="AN180" s="28" t="str">
        <f t="shared" si="42"/>
        <v/>
      </c>
      <c r="AO180" s="29" t="str">
        <f t="shared" si="42"/>
        <v/>
      </c>
      <c r="AP180" s="29">
        <f t="shared" si="57"/>
        <v>1.78962770323233</v>
      </c>
      <c r="AR180" s="28">
        <f t="shared" si="50"/>
        <v>100</v>
      </c>
      <c r="AS180" s="28">
        <f t="shared" si="51"/>
        <v>30</v>
      </c>
      <c r="AT180" s="28">
        <f t="shared" si="52"/>
        <v>50</v>
      </c>
      <c r="AU180" s="28">
        <f t="shared" si="53"/>
        <v>10.327101761985311</v>
      </c>
      <c r="AV180" s="30">
        <f t="shared" si="54"/>
        <v>9.6728982380146817</v>
      </c>
      <c r="AX180" s="28">
        <f t="shared" si="46"/>
        <v>8</v>
      </c>
      <c r="AY180" s="28">
        <f t="shared" si="55"/>
        <v>1.78962770323233</v>
      </c>
      <c r="AZ180" s="30">
        <f t="shared" si="56"/>
        <v>3.4625259412470117</v>
      </c>
      <c r="BB180" s="30">
        <f t="shared" si="48"/>
        <v>-6.2103722967676696</v>
      </c>
    </row>
    <row r="181" spans="6:54" x14ac:dyDescent="0.3">
      <c r="F181" s="6">
        <f t="shared" si="49"/>
        <v>171</v>
      </c>
      <c r="G181" s="24">
        <v>0.82683314995478108</v>
      </c>
      <c r="H181" s="24">
        <v>5.5327596341229079E-2</v>
      </c>
      <c r="I181" s="24">
        <v>1.1566444339683901E-2</v>
      </c>
      <c r="J181" s="24">
        <v>0.32498793818392147</v>
      </c>
      <c r="K181" s="24">
        <v>7.4409276130368518E-2</v>
      </c>
      <c r="L181" s="24">
        <v>0.66421067153164315</v>
      </c>
      <c r="M181" s="24">
        <v>0.77877738948872055</v>
      </c>
      <c r="N181" s="24">
        <v>3.4170848746603033E-2</v>
      </c>
      <c r="O181" s="24">
        <v>0.85787556414990518</v>
      </c>
      <c r="P181" s="24">
        <v>0.68808944075386769</v>
      </c>
      <c r="Q181" s="24">
        <v>0.98122648327648909</v>
      </c>
      <c r="S181" s="3">
        <f t="shared" si="43"/>
        <v>6</v>
      </c>
      <c r="T181" s="4">
        <f t="shared" si="44"/>
        <v>0.53470227383673341</v>
      </c>
      <c r="U181" s="4">
        <f t="shared" si="44"/>
        <v>0.51193228369643839</v>
      </c>
      <c r="V181" s="4">
        <f t="shared" si="44"/>
        <v>0.71050060883089272</v>
      </c>
      <c r="W181" s="4">
        <f t="shared" si="44"/>
        <v>0.54408528342564288</v>
      </c>
      <c r="X181" s="4">
        <f t="shared" si="44"/>
        <v>1.3419708314258725</v>
      </c>
      <c r="Y181" s="4">
        <f t="shared" si="41"/>
        <v>1.949765124216011</v>
      </c>
      <c r="Z181" s="4" t="str">
        <f t="shared" si="41"/>
        <v/>
      </c>
      <c r="AA181" s="4" t="str">
        <f t="shared" si="41"/>
        <v/>
      </c>
      <c r="AB181" s="4" t="str">
        <f t="shared" si="41"/>
        <v/>
      </c>
      <c r="AC181" s="4" t="str">
        <f t="shared" si="41"/>
        <v/>
      </c>
      <c r="AD181" s="5">
        <f t="shared" si="47"/>
        <v>5.5929564054315914</v>
      </c>
      <c r="AF181" s="28">
        <f t="shared" si="45"/>
        <v>0</v>
      </c>
      <c r="AG181" s="28">
        <f t="shared" si="45"/>
        <v>0</v>
      </c>
      <c r="AH181" s="28">
        <f t="shared" si="45"/>
        <v>0</v>
      </c>
      <c r="AI181" s="28">
        <f t="shared" si="45"/>
        <v>0</v>
      </c>
      <c r="AJ181" s="28">
        <f t="shared" si="45"/>
        <v>0</v>
      </c>
      <c r="AK181" s="28">
        <f t="shared" si="42"/>
        <v>0</v>
      </c>
      <c r="AL181" s="28" t="str">
        <f t="shared" si="42"/>
        <v/>
      </c>
      <c r="AM181" s="28" t="str">
        <f t="shared" si="42"/>
        <v/>
      </c>
      <c r="AN181" s="28" t="str">
        <f t="shared" si="42"/>
        <v/>
      </c>
      <c r="AO181" s="29" t="str">
        <f t="shared" si="42"/>
        <v/>
      </c>
      <c r="AP181" s="29">
        <f t="shared" si="57"/>
        <v>0</v>
      </c>
      <c r="AR181" s="28">
        <f t="shared" si="50"/>
        <v>100</v>
      </c>
      <c r="AS181" s="28">
        <f t="shared" si="51"/>
        <v>30</v>
      </c>
      <c r="AT181" s="28">
        <f t="shared" si="52"/>
        <v>50</v>
      </c>
      <c r="AU181" s="28">
        <f t="shared" si="53"/>
        <v>5.5929564054315914</v>
      </c>
      <c r="AV181" s="30">
        <f t="shared" si="54"/>
        <v>14.407043594568407</v>
      </c>
      <c r="AX181" s="28">
        <f t="shared" si="46"/>
        <v>8</v>
      </c>
      <c r="AY181" s="28">
        <f t="shared" si="55"/>
        <v>0</v>
      </c>
      <c r="AZ181" s="30">
        <f t="shared" si="56"/>
        <v>6.4070435945684068</v>
      </c>
      <c r="BB181" s="30">
        <f t="shared" si="48"/>
        <v>-8</v>
      </c>
    </row>
    <row r="182" spans="6:54" x14ac:dyDescent="0.3">
      <c r="F182" s="6">
        <f t="shared" si="49"/>
        <v>172</v>
      </c>
      <c r="G182" s="24">
        <v>0.33615550682369155</v>
      </c>
      <c r="H182" s="24">
        <v>0.31163309799450711</v>
      </c>
      <c r="I182" s="24">
        <v>0.5269524570593519</v>
      </c>
      <c r="J182" s="24">
        <v>0.31348900084528064</v>
      </c>
      <c r="K182" s="24">
        <v>0.11963158937850082</v>
      </c>
      <c r="L182" s="24">
        <v>0.74782895021557405</v>
      </c>
      <c r="M182" s="24">
        <v>0.79200150394527635</v>
      </c>
      <c r="N182" s="24">
        <v>0.25294162025621181</v>
      </c>
      <c r="O182" s="24">
        <v>0.95999046818363731</v>
      </c>
      <c r="P182" s="24">
        <v>0.55459540028378862</v>
      </c>
      <c r="Q182" s="24">
        <v>0.87298170195064784</v>
      </c>
      <c r="S182" s="3">
        <f t="shared" si="43"/>
        <v>4</v>
      </c>
      <c r="T182" s="4">
        <f t="shared" si="44"/>
        <v>0.69841776303525116</v>
      </c>
      <c r="U182" s="4">
        <f t="shared" si="44"/>
        <v>0.97959203423767671</v>
      </c>
      <c r="V182" s="4">
        <f t="shared" si="44"/>
        <v>0.70006715805734765</v>
      </c>
      <c r="W182" s="4">
        <f t="shared" si="44"/>
        <v>0.56719606315619409</v>
      </c>
      <c r="X182" s="4" t="str">
        <f t="shared" si="44"/>
        <v/>
      </c>
      <c r="Y182" s="4" t="str">
        <f t="shared" si="41"/>
        <v/>
      </c>
      <c r="Z182" s="4" t="str">
        <f t="shared" si="41"/>
        <v/>
      </c>
      <c r="AA182" s="4" t="str">
        <f t="shared" si="41"/>
        <v/>
      </c>
      <c r="AB182" s="4" t="str">
        <f t="shared" si="41"/>
        <v/>
      </c>
      <c r="AC182" s="4" t="str">
        <f t="shared" si="41"/>
        <v/>
      </c>
      <c r="AD182" s="5">
        <f t="shared" si="47"/>
        <v>2.9452730184864695</v>
      </c>
      <c r="AF182" s="28">
        <f t="shared" si="45"/>
        <v>0</v>
      </c>
      <c r="AG182" s="28">
        <f t="shared" si="45"/>
        <v>0</v>
      </c>
      <c r="AH182" s="28">
        <f t="shared" si="45"/>
        <v>0</v>
      </c>
      <c r="AI182" s="28">
        <f t="shared" si="45"/>
        <v>0</v>
      </c>
      <c r="AJ182" s="28" t="str">
        <f t="shared" si="45"/>
        <v/>
      </c>
      <c r="AK182" s="28" t="str">
        <f t="shared" si="42"/>
        <v/>
      </c>
      <c r="AL182" s="28" t="str">
        <f t="shared" si="42"/>
        <v/>
      </c>
      <c r="AM182" s="28" t="str">
        <f t="shared" si="42"/>
        <v/>
      </c>
      <c r="AN182" s="28" t="str">
        <f t="shared" si="42"/>
        <v/>
      </c>
      <c r="AO182" s="29" t="str">
        <f t="shared" si="42"/>
        <v/>
      </c>
      <c r="AP182" s="29">
        <f t="shared" si="57"/>
        <v>0</v>
      </c>
      <c r="AR182" s="28">
        <f t="shared" si="50"/>
        <v>100</v>
      </c>
      <c r="AS182" s="28">
        <f t="shared" si="51"/>
        <v>30</v>
      </c>
      <c r="AT182" s="28">
        <f t="shared" si="52"/>
        <v>50</v>
      </c>
      <c r="AU182" s="28">
        <f t="shared" si="53"/>
        <v>2.9452730184864695</v>
      </c>
      <c r="AV182" s="30">
        <f t="shared" si="54"/>
        <v>17.054726981513525</v>
      </c>
      <c r="AX182" s="28">
        <f t="shared" si="46"/>
        <v>8</v>
      </c>
      <c r="AY182" s="28">
        <f t="shared" si="55"/>
        <v>0</v>
      </c>
      <c r="AZ182" s="30">
        <f t="shared" si="56"/>
        <v>9.0547269815135252</v>
      </c>
      <c r="BB182" s="30">
        <f t="shared" si="48"/>
        <v>-8</v>
      </c>
    </row>
    <row r="183" spans="6:54" x14ac:dyDescent="0.3">
      <c r="F183" s="6">
        <f t="shared" si="49"/>
        <v>173</v>
      </c>
      <c r="G183" s="24">
        <v>4.3319574549596895E-2</v>
      </c>
      <c r="H183" s="24">
        <v>0.19631452738639255</v>
      </c>
      <c r="I183" s="24">
        <v>0.63161761110448267</v>
      </c>
      <c r="J183" s="24">
        <v>1.5570459987575003E-2</v>
      </c>
      <c r="K183" s="24">
        <v>0.77107795230629639</v>
      </c>
      <c r="L183" s="24">
        <v>0.24869628344691619</v>
      </c>
      <c r="M183" s="24">
        <v>6.1113958597388551E-2</v>
      </c>
      <c r="N183" s="24">
        <v>0.60635719914195829</v>
      </c>
      <c r="O183" s="24">
        <v>0.57736875498722262</v>
      </c>
      <c r="P183" s="24">
        <v>0.51241866790136614</v>
      </c>
      <c r="Q183" s="24">
        <v>0.27751179683252369</v>
      </c>
      <c r="S183" s="3">
        <f t="shared" si="43"/>
        <v>2</v>
      </c>
      <c r="T183" s="4">
        <f t="shared" si="44"/>
        <v>0.61173132586168499</v>
      </c>
      <c r="U183" s="4">
        <f t="shared" si="44"/>
        <v>1.2329069756077591</v>
      </c>
      <c r="V183" s="4" t="str">
        <f t="shared" si="44"/>
        <v/>
      </c>
      <c r="W183" s="4" t="str">
        <f t="shared" si="44"/>
        <v/>
      </c>
      <c r="X183" s="4" t="str">
        <f t="shared" si="44"/>
        <v/>
      </c>
      <c r="Y183" s="4" t="str">
        <f t="shared" si="41"/>
        <v/>
      </c>
      <c r="Z183" s="4" t="str">
        <f t="shared" si="41"/>
        <v/>
      </c>
      <c r="AA183" s="4" t="str">
        <f t="shared" si="41"/>
        <v/>
      </c>
      <c r="AB183" s="4" t="str">
        <f t="shared" si="41"/>
        <v/>
      </c>
      <c r="AC183" s="4" t="str">
        <f t="shared" si="41"/>
        <v/>
      </c>
      <c r="AD183" s="5">
        <f t="shared" si="47"/>
        <v>1.8446383014694441</v>
      </c>
      <c r="AF183" s="28">
        <f t="shared" si="45"/>
        <v>0</v>
      </c>
      <c r="AG183" s="28">
        <f t="shared" si="45"/>
        <v>0</v>
      </c>
      <c r="AH183" s="28" t="str">
        <f t="shared" si="45"/>
        <v/>
      </c>
      <c r="AI183" s="28" t="str">
        <f t="shared" si="45"/>
        <v/>
      </c>
      <c r="AJ183" s="28" t="str">
        <f t="shared" si="45"/>
        <v/>
      </c>
      <c r="AK183" s="28" t="str">
        <f t="shared" si="42"/>
        <v/>
      </c>
      <c r="AL183" s="28" t="str">
        <f t="shared" si="42"/>
        <v/>
      </c>
      <c r="AM183" s="28" t="str">
        <f t="shared" si="42"/>
        <v/>
      </c>
      <c r="AN183" s="28" t="str">
        <f t="shared" si="42"/>
        <v/>
      </c>
      <c r="AO183" s="29" t="str">
        <f t="shared" si="42"/>
        <v/>
      </c>
      <c r="AP183" s="29">
        <f t="shared" si="57"/>
        <v>0</v>
      </c>
      <c r="AR183" s="28">
        <f t="shared" si="50"/>
        <v>100</v>
      </c>
      <c r="AS183" s="28">
        <f t="shared" si="51"/>
        <v>30</v>
      </c>
      <c r="AT183" s="28">
        <f t="shared" si="52"/>
        <v>50</v>
      </c>
      <c r="AU183" s="28">
        <f t="shared" si="53"/>
        <v>1.8446383014694441</v>
      </c>
      <c r="AV183" s="30">
        <f t="shared" si="54"/>
        <v>18.155361698530555</v>
      </c>
      <c r="AX183" s="28">
        <f t="shared" si="46"/>
        <v>8</v>
      </c>
      <c r="AY183" s="28">
        <f t="shared" si="55"/>
        <v>0</v>
      </c>
      <c r="AZ183" s="30">
        <f t="shared" si="56"/>
        <v>10.155361698530555</v>
      </c>
      <c r="BB183" s="30">
        <f t="shared" si="48"/>
        <v>-8</v>
      </c>
    </row>
    <row r="184" spans="6:54" x14ac:dyDescent="0.3">
      <c r="F184" s="6">
        <f t="shared" si="49"/>
        <v>174</v>
      </c>
      <c r="G184" s="24">
        <v>0.29227294621372135</v>
      </c>
      <c r="H184" s="24">
        <v>0.68714195331164685</v>
      </c>
      <c r="I184" s="24">
        <v>0.72824628318705664</v>
      </c>
      <c r="J184" s="24">
        <v>0.61713316181545463</v>
      </c>
      <c r="K184" s="24">
        <v>0.98886382995087929</v>
      </c>
      <c r="L184" s="24">
        <v>0.97399622077440462</v>
      </c>
      <c r="M184" s="24">
        <v>0.71672472112235197</v>
      </c>
      <c r="N184" s="24">
        <v>0.87578729864540228</v>
      </c>
      <c r="O184" s="24">
        <v>0.76150859627783107</v>
      </c>
      <c r="P184" s="24">
        <v>0.60472175976788989</v>
      </c>
      <c r="Q184" s="24">
        <v>0.80365076644746758</v>
      </c>
      <c r="S184" s="3">
        <f t="shared" si="43"/>
        <v>4</v>
      </c>
      <c r="T184" s="4">
        <f t="shared" si="44"/>
        <v>1.4312021678640978</v>
      </c>
      <c r="U184" s="4">
        <f t="shared" si="44"/>
        <v>1.6250680708211542</v>
      </c>
      <c r="V184" s="4">
        <f t="shared" si="44"/>
        <v>1.1900201831340982</v>
      </c>
      <c r="W184" s="4">
        <f t="shared" si="44"/>
        <v>16.429108145350732</v>
      </c>
      <c r="X184" s="4" t="str">
        <f t="shared" si="44"/>
        <v/>
      </c>
      <c r="Y184" s="4" t="str">
        <f t="shared" si="41"/>
        <v/>
      </c>
      <c r="Z184" s="4" t="str">
        <f t="shared" si="41"/>
        <v/>
      </c>
      <c r="AA184" s="4" t="str">
        <f t="shared" si="41"/>
        <v/>
      </c>
      <c r="AB184" s="4" t="str">
        <f t="shared" si="41"/>
        <v/>
      </c>
      <c r="AC184" s="4" t="str">
        <f t="shared" si="41"/>
        <v/>
      </c>
      <c r="AD184" s="5">
        <f t="shared" si="47"/>
        <v>20.675398567170081</v>
      </c>
      <c r="AF184" s="28">
        <f t="shared" si="45"/>
        <v>0</v>
      </c>
      <c r="AG184" s="28">
        <f t="shared" si="45"/>
        <v>0</v>
      </c>
      <c r="AH184" s="28">
        <f t="shared" si="45"/>
        <v>0</v>
      </c>
      <c r="AI184" s="28">
        <f t="shared" si="45"/>
        <v>14.429108145350732</v>
      </c>
      <c r="AJ184" s="28" t="str">
        <f t="shared" si="45"/>
        <v/>
      </c>
      <c r="AK184" s="28" t="str">
        <f t="shared" si="42"/>
        <v/>
      </c>
      <c r="AL184" s="28" t="str">
        <f t="shared" si="42"/>
        <v/>
      </c>
      <c r="AM184" s="28" t="str">
        <f t="shared" si="42"/>
        <v/>
      </c>
      <c r="AN184" s="28" t="str">
        <f t="shared" si="42"/>
        <v/>
      </c>
      <c r="AO184" s="29" t="str">
        <f t="shared" si="42"/>
        <v/>
      </c>
      <c r="AP184" s="29">
        <f t="shared" si="57"/>
        <v>14.429108145350732</v>
      </c>
      <c r="AR184" s="28">
        <f t="shared" si="50"/>
        <v>100</v>
      </c>
      <c r="AS184" s="28">
        <f t="shared" si="51"/>
        <v>30</v>
      </c>
      <c r="AT184" s="28">
        <f t="shared" si="52"/>
        <v>50</v>
      </c>
      <c r="AU184" s="28">
        <f t="shared" si="53"/>
        <v>20.675398567170081</v>
      </c>
      <c r="AV184" s="30">
        <f t="shared" si="54"/>
        <v>-0.67539856717007751</v>
      </c>
      <c r="AX184" s="28">
        <f t="shared" si="46"/>
        <v>8</v>
      </c>
      <c r="AY184" s="28">
        <f t="shared" si="55"/>
        <v>14.429108145350732</v>
      </c>
      <c r="AZ184" s="30">
        <f t="shared" si="56"/>
        <v>5.7537095781806542</v>
      </c>
      <c r="BB184" s="30">
        <f t="shared" si="48"/>
        <v>6.4291081453507317</v>
      </c>
    </row>
    <row r="185" spans="6:54" x14ac:dyDescent="0.3">
      <c r="F185" s="6">
        <f t="shared" si="49"/>
        <v>175</v>
      </c>
      <c r="G185" s="24">
        <v>0.20291407880286938</v>
      </c>
      <c r="H185" s="24">
        <v>0.19673381774663989</v>
      </c>
      <c r="I185" s="24">
        <v>0.28411876130477776</v>
      </c>
      <c r="J185" s="24">
        <v>0.56715456537844577</v>
      </c>
      <c r="K185" s="24">
        <v>0.59269250072899571</v>
      </c>
      <c r="L185" s="24">
        <v>0.54292220886957987</v>
      </c>
      <c r="M185" s="24">
        <v>0.3710817720417865</v>
      </c>
      <c r="N185" s="24">
        <v>0.94405598298906246</v>
      </c>
      <c r="O185" s="24">
        <v>0.78370106367715631</v>
      </c>
      <c r="P185" s="24">
        <v>0.63091251033230866</v>
      </c>
      <c r="Q185" s="24">
        <v>0.40538892756467948</v>
      </c>
      <c r="S185" s="3">
        <f t="shared" si="43"/>
        <v>4</v>
      </c>
      <c r="T185" s="4">
        <f t="shared" si="44"/>
        <v>0.61199872800031996</v>
      </c>
      <c r="U185" s="4">
        <f t="shared" si="44"/>
        <v>0.67502772226923269</v>
      </c>
      <c r="V185" s="4">
        <f t="shared" si="44"/>
        <v>1.0629941958999638</v>
      </c>
      <c r="W185" s="4">
        <f t="shared" si="44"/>
        <v>1.1241949800927662</v>
      </c>
      <c r="X185" s="4" t="str">
        <f t="shared" si="44"/>
        <v/>
      </c>
      <c r="Y185" s="4" t="str">
        <f t="shared" si="41"/>
        <v/>
      </c>
      <c r="Z185" s="4" t="str">
        <f t="shared" si="41"/>
        <v/>
      </c>
      <c r="AA185" s="4" t="str">
        <f t="shared" si="41"/>
        <v/>
      </c>
      <c r="AB185" s="4" t="str">
        <f t="shared" si="41"/>
        <v/>
      </c>
      <c r="AC185" s="4" t="str">
        <f t="shared" si="41"/>
        <v/>
      </c>
      <c r="AD185" s="5">
        <f t="shared" si="47"/>
        <v>3.474215626262283</v>
      </c>
      <c r="AF185" s="28">
        <f t="shared" si="45"/>
        <v>0</v>
      </c>
      <c r="AG185" s="28">
        <f t="shared" si="45"/>
        <v>0</v>
      </c>
      <c r="AH185" s="28">
        <f t="shared" si="45"/>
        <v>0</v>
      </c>
      <c r="AI185" s="28">
        <f t="shared" si="45"/>
        <v>0</v>
      </c>
      <c r="AJ185" s="28" t="str">
        <f t="shared" si="45"/>
        <v/>
      </c>
      <c r="AK185" s="28" t="str">
        <f t="shared" si="42"/>
        <v/>
      </c>
      <c r="AL185" s="28" t="str">
        <f t="shared" si="42"/>
        <v/>
      </c>
      <c r="AM185" s="28" t="str">
        <f t="shared" si="42"/>
        <v/>
      </c>
      <c r="AN185" s="28" t="str">
        <f t="shared" si="42"/>
        <v/>
      </c>
      <c r="AO185" s="29" t="str">
        <f t="shared" si="42"/>
        <v/>
      </c>
      <c r="AP185" s="29">
        <f t="shared" si="57"/>
        <v>0</v>
      </c>
      <c r="AR185" s="28">
        <f t="shared" si="50"/>
        <v>100</v>
      </c>
      <c r="AS185" s="28">
        <f t="shared" si="51"/>
        <v>30</v>
      </c>
      <c r="AT185" s="28">
        <f t="shared" si="52"/>
        <v>50</v>
      </c>
      <c r="AU185" s="28">
        <f t="shared" si="53"/>
        <v>3.474215626262283</v>
      </c>
      <c r="AV185" s="30">
        <f t="shared" si="54"/>
        <v>16.525784373737721</v>
      </c>
      <c r="AX185" s="28">
        <f t="shared" si="46"/>
        <v>8</v>
      </c>
      <c r="AY185" s="28">
        <f t="shared" si="55"/>
        <v>0</v>
      </c>
      <c r="AZ185" s="30">
        <f t="shared" si="56"/>
        <v>8.5257843737377215</v>
      </c>
      <c r="BB185" s="30">
        <f t="shared" si="48"/>
        <v>-8</v>
      </c>
    </row>
    <row r="186" spans="6:54" x14ac:dyDescent="0.3">
      <c r="F186" s="6">
        <f t="shared" si="49"/>
        <v>176</v>
      </c>
      <c r="G186" s="24">
        <v>2.6470847651374196E-2</v>
      </c>
      <c r="H186" s="24">
        <v>0.22635195373754535</v>
      </c>
      <c r="I186" s="24">
        <v>0.7771428918641029</v>
      </c>
      <c r="J186" s="24">
        <v>0.32845837843719417</v>
      </c>
      <c r="K186" s="24">
        <v>0.87570487544688047</v>
      </c>
      <c r="L186" s="24">
        <v>0.26319985398598555</v>
      </c>
      <c r="M186" s="24">
        <v>0.95405127071099138</v>
      </c>
      <c r="N186" s="24">
        <v>0.86371629130247063</v>
      </c>
      <c r="O186" s="24">
        <v>0.56482294378529707</v>
      </c>
      <c r="P186" s="24">
        <v>0.79759414086831937</v>
      </c>
      <c r="Q186" s="24">
        <v>1.9602961517754425E-2</v>
      </c>
      <c r="S186" s="3">
        <f t="shared" si="43"/>
        <v>2</v>
      </c>
      <c r="T186" s="4">
        <f t="shared" si="44"/>
        <v>0.63166415784013252</v>
      </c>
      <c r="U186" s="4">
        <f t="shared" si="44"/>
        <v>1.9372470555809349</v>
      </c>
      <c r="V186" s="4" t="str">
        <f t="shared" si="44"/>
        <v/>
      </c>
      <c r="W186" s="4" t="str">
        <f t="shared" si="44"/>
        <v/>
      </c>
      <c r="X186" s="4" t="str">
        <f t="shared" si="44"/>
        <v/>
      </c>
      <c r="Y186" s="4" t="str">
        <f t="shared" si="41"/>
        <v/>
      </c>
      <c r="Z186" s="4" t="str">
        <f t="shared" si="41"/>
        <v/>
      </c>
      <c r="AA186" s="4" t="str">
        <f t="shared" si="41"/>
        <v/>
      </c>
      <c r="AB186" s="4" t="str">
        <f t="shared" si="41"/>
        <v/>
      </c>
      <c r="AC186" s="4" t="str">
        <f t="shared" si="41"/>
        <v/>
      </c>
      <c r="AD186" s="5">
        <f t="shared" si="47"/>
        <v>2.5689112134210674</v>
      </c>
      <c r="AF186" s="28">
        <f t="shared" si="45"/>
        <v>0</v>
      </c>
      <c r="AG186" s="28">
        <f t="shared" si="45"/>
        <v>0</v>
      </c>
      <c r="AH186" s="28" t="str">
        <f t="shared" si="45"/>
        <v/>
      </c>
      <c r="AI186" s="28" t="str">
        <f t="shared" si="45"/>
        <v/>
      </c>
      <c r="AJ186" s="28" t="str">
        <f t="shared" si="45"/>
        <v/>
      </c>
      <c r="AK186" s="28" t="str">
        <f t="shared" si="42"/>
        <v/>
      </c>
      <c r="AL186" s="28" t="str">
        <f t="shared" si="42"/>
        <v/>
      </c>
      <c r="AM186" s="28" t="str">
        <f t="shared" si="42"/>
        <v/>
      </c>
      <c r="AN186" s="28" t="str">
        <f t="shared" si="42"/>
        <v/>
      </c>
      <c r="AO186" s="29" t="str">
        <f t="shared" si="42"/>
        <v/>
      </c>
      <c r="AP186" s="29">
        <f t="shared" si="57"/>
        <v>0</v>
      </c>
      <c r="AR186" s="28">
        <f t="shared" si="50"/>
        <v>100</v>
      </c>
      <c r="AS186" s="28">
        <f t="shared" si="51"/>
        <v>30</v>
      </c>
      <c r="AT186" s="28">
        <f t="shared" si="52"/>
        <v>50</v>
      </c>
      <c r="AU186" s="28">
        <f t="shared" si="53"/>
        <v>2.5689112134210674</v>
      </c>
      <c r="AV186" s="30">
        <f t="shared" si="54"/>
        <v>17.431088786578925</v>
      </c>
      <c r="AX186" s="28">
        <f t="shared" si="46"/>
        <v>8</v>
      </c>
      <c r="AY186" s="28">
        <f t="shared" si="55"/>
        <v>0</v>
      </c>
      <c r="AZ186" s="30">
        <f t="shared" si="56"/>
        <v>9.4310887865789255</v>
      </c>
      <c r="BB186" s="30">
        <f t="shared" si="48"/>
        <v>-8</v>
      </c>
    </row>
    <row r="187" spans="6:54" x14ac:dyDescent="0.3">
      <c r="F187" s="6">
        <f t="shared" si="49"/>
        <v>177</v>
      </c>
      <c r="G187" s="24">
        <v>0.31198120058163659</v>
      </c>
      <c r="H187" s="24">
        <v>0.79273699759551708</v>
      </c>
      <c r="I187" s="24">
        <v>0.61009356762077094</v>
      </c>
      <c r="J187" s="24">
        <v>0.81542967973043712</v>
      </c>
      <c r="K187" s="24">
        <v>0.41271067327396938</v>
      </c>
      <c r="L187" s="24">
        <v>0.19422567560221593</v>
      </c>
      <c r="M187" s="24">
        <v>0.30916362243588869</v>
      </c>
      <c r="N187" s="24">
        <v>0.58146111816141555</v>
      </c>
      <c r="O187" s="24">
        <v>0.73432649612315648</v>
      </c>
      <c r="P187" s="24">
        <v>0.84794954484909113</v>
      </c>
      <c r="Q187" s="24">
        <v>0.2370518993774442</v>
      </c>
      <c r="S187" s="3">
        <f t="shared" si="43"/>
        <v>4</v>
      </c>
      <c r="T187" s="4">
        <f t="shared" si="44"/>
        <v>2.0636518037048197</v>
      </c>
      <c r="U187" s="4">
        <f t="shared" si="44"/>
        <v>1.1702606537675631</v>
      </c>
      <c r="V187" s="4">
        <f t="shared" si="44"/>
        <v>2.2802064868381406</v>
      </c>
      <c r="W187" s="4">
        <f t="shared" si="44"/>
        <v>0.80423641744344265</v>
      </c>
      <c r="X187" s="4" t="str">
        <f t="shared" si="44"/>
        <v/>
      </c>
      <c r="Y187" s="4" t="str">
        <f t="shared" si="41"/>
        <v/>
      </c>
      <c r="Z187" s="4" t="str">
        <f t="shared" si="41"/>
        <v/>
      </c>
      <c r="AA187" s="4" t="str">
        <f t="shared" si="41"/>
        <v/>
      </c>
      <c r="AB187" s="4" t="str">
        <f t="shared" si="41"/>
        <v/>
      </c>
      <c r="AC187" s="4" t="str">
        <f t="shared" si="41"/>
        <v/>
      </c>
      <c r="AD187" s="5">
        <f t="shared" si="47"/>
        <v>6.3183553617539658</v>
      </c>
      <c r="AF187" s="28">
        <f t="shared" si="45"/>
        <v>6.3651803704819709E-2</v>
      </c>
      <c r="AG187" s="28">
        <f t="shared" si="45"/>
        <v>0</v>
      </c>
      <c r="AH187" s="28">
        <f t="shared" si="45"/>
        <v>0.28020648683814064</v>
      </c>
      <c r="AI187" s="28">
        <f t="shared" si="45"/>
        <v>0</v>
      </c>
      <c r="AJ187" s="28" t="str">
        <f t="shared" si="45"/>
        <v/>
      </c>
      <c r="AK187" s="28" t="str">
        <f t="shared" si="42"/>
        <v/>
      </c>
      <c r="AL187" s="28" t="str">
        <f t="shared" si="42"/>
        <v/>
      </c>
      <c r="AM187" s="28" t="str">
        <f t="shared" si="42"/>
        <v/>
      </c>
      <c r="AN187" s="28" t="str">
        <f t="shared" si="42"/>
        <v/>
      </c>
      <c r="AO187" s="29" t="str">
        <f t="shared" si="42"/>
        <v/>
      </c>
      <c r="AP187" s="29">
        <f t="shared" si="57"/>
        <v>0.34385829054296035</v>
      </c>
      <c r="AR187" s="28">
        <f t="shared" si="50"/>
        <v>100</v>
      </c>
      <c r="AS187" s="28">
        <f t="shared" si="51"/>
        <v>30</v>
      </c>
      <c r="AT187" s="28">
        <f t="shared" si="52"/>
        <v>50</v>
      </c>
      <c r="AU187" s="28">
        <f t="shared" si="53"/>
        <v>6.3183553617539658</v>
      </c>
      <c r="AV187" s="30">
        <f t="shared" si="54"/>
        <v>13.681644638246041</v>
      </c>
      <c r="AX187" s="28">
        <f t="shared" si="46"/>
        <v>8</v>
      </c>
      <c r="AY187" s="28">
        <f t="shared" si="55"/>
        <v>0.34385829054296035</v>
      </c>
      <c r="AZ187" s="30">
        <f t="shared" si="56"/>
        <v>6.0255029287890016</v>
      </c>
      <c r="BB187" s="30">
        <f t="shared" si="48"/>
        <v>-7.6561417094570396</v>
      </c>
    </row>
    <row r="188" spans="6:54" x14ac:dyDescent="0.3">
      <c r="F188" s="6">
        <f t="shared" si="49"/>
        <v>178</v>
      </c>
      <c r="G188" s="24">
        <v>2.8451012298169598E-2</v>
      </c>
      <c r="H188" s="24">
        <v>0.92063095413944407</v>
      </c>
      <c r="I188" s="24">
        <v>0.27986843021134944</v>
      </c>
      <c r="J188" s="24">
        <v>0.38118007368362539</v>
      </c>
      <c r="K188" s="24">
        <v>0.77964079855989687</v>
      </c>
      <c r="L188" s="24">
        <v>0.13957870866392308</v>
      </c>
      <c r="M188" s="24">
        <v>0.95508249477260099</v>
      </c>
      <c r="N188" s="24">
        <v>9.4980926109585861E-2</v>
      </c>
      <c r="O188" s="24">
        <v>4.5538460714320106E-2</v>
      </c>
      <c r="P188" s="24">
        <v>0.1704257679622363</v>
      </c>
      <c r="Q188" s="24">
        <v>5.5000809000033901E-2</v>
      </c>
      <c r="S188" s="3">
        <f t="shared" si="43"/>
        <v>2</v>
      </c>
      <c r="T188" s="4">
        <f t="shared" si="44"/>
        <v>4.4913386508897482</v>
      </c>
      <c r="U188" s="4">
        <f t="shared" si="44"/>
        <v>0.67158381017695223</v>
      </c>
      <c r="V188" s="4" t="str">
        <f t="shared" si="44"/>
        <v/>
      </c>
      <c r="W188" s="4" t="str">
        <f t="shared" si="44"/>
        <v/>
      </c>
      <c r="X188" s="4" t="str">
        <f t="shared" si="44"/>
        <v/>
      </c>
      <c r="Y188" s="4" t="str">
        <f t="shared" si="41"/>
        <v/>
      </c>
      <c r="Z188" s="4" t="str">
        <f t="shared" si="41"/>
        <v/>
      </c>
      <c r="AA188" s="4" t="str">
        <f t="shared" si="41"/>
        <v/>
      </c>
      <c r="AB188" s="4" t="str">
        <f t="shared" si="41"/>
        <v/>
      </c>
      <c r="AC188" s="4" t="str">
        <f t="shared" si="41"/>
        <v/>
      </c>
      <c r="AD188" s="5">
        <f t="shared" si="47"/>
        <v>5.1629224610667004</v>
      </c>
      <c r="AF188" s="28">
        <f t="shared" si="45"/>
        <v>2.4913386508897482</v>
      </c>
      <c r="AG188" s="28">
        <f t="shared" si="45"/>
        <v>0</v>
      </c>
      <c r="AH188" s="28" t="str">
        <f t="shared" si="45"/>
        <v/>
      </c>
      <c r="AI188" s="28" t="str">
        <f t="shared" si="45"/>
        <v/>
      </c>
      <c r="AJ188" s="28" t="str">
        <f t="shared" si="45"/>
        <v/>
      </c>
      <c r="AK188" s="28" t="str">
        <f t="shared" si="42"/>
        <v/>
      </c>
      <c r="AL188" s="28" t="str">
        <f t="shared" si="42"/>
        <v/>
      </c>
      <c r="AM188" s="28" t="str">
        <f t="shared" si="42"/>
        <v/>
      </c>
      <c r="AN188" s="28" t="str">
        <f t="shared" si="42"/>
        <v/>
      </c>
      <c r="AO188" s="29" t="str">
        <f t="shared" si="42"/>
        <v/>
      </c>
      <c r="AP188" s="29">
        <f t="shared" si="57"/>
        <v>2.4913386508897482</v>
      </c>
      <c r="AR188" s="28">
        <f t="shared" si="50"/>
        <v>100</v>
      </c>
      <c r="AS188" s="28">
        <f t="shared" si="51"/>
        <v>30</v>
      </c>
      <c r="AT188" s="28">
        <f t="shared" si="52"/>
        <v>50</v>
      </c>
      <c r="AU188" s="28">
        <f t="shared" si="53"/>
        <v>5.1629224610667004</v>
      </c>
      <c r="AV188" s="30">
        <f t="shared" si="54"/>
        <v>14.837077538933301</v>
      </c>
      <c r="AX188" s="28">
        <f t="shared" si="46"/>
        <v>8</v>
      </c>
      <c r="AY188" s="28">
        <f t="shared" si="55"/>
        <v>2.4913386508897482</v>
      </c>
      <c r="AZ188" s="30">
        <f t="shared" si="56"/>
        <v>9.3284161898230487</v>
      </c>
      <c r="BB188" s="30">
        <f t="shared" si="48"/>
        <v>-5.5086613491102518</v>
      </c>
    </row>
    <row r="189" spans="6:54" x14ac:dyDescent="0.3">
      <c r="F189" s="6">
        <f t="shared" si="49"/>
        <v>179</v>
      </c>
      <c r="G189" s="24">
        <v>0.85121838314889897</v>
      </c>
      <c r="H189" s="24">
        <v>3.7123116006168133E-2</v>
      </c>
      <c r="I189" s="24">
        <v>0.93499582269382442</v>
      </c>
      <c r="J189" s="24">
        <v>0.36734141051834546</v>
      </c>
      <c r="K189" s="24">
        <v>0.64854822115469513</v>
      </c>
      <c r="L189" s="24">
        <v>0.56016731116106555</v>
      </c>
      <c r="M189" s="24">
        <v>0.35369157086005842</v>
      </c>
      <c r="N189" s="24">
        <v>0.59961861453947318</v>
      </c>
      <c r="O189" s="24">
        <v>0.83586057801646252</v>
      </c>
      <c r="P189" s="24">
        <v>0.70022618848025753</v>
      </c>
      <c r="Q189" s="24">
        <v>0.39713472306450515</v>
      </c>
      <c r="S189" s="3">
        <f t="shared" si="43"/>
        <v>7</v>
      </c>
      <c r="T189" s="4">
        <f t="shared" si="44"/>
        <v>0.52571303824268156</v>
      </c>
      <c r="U189" s="4">
        <f t="shared" si="44"/>
        <v>5.2093094822798918</v>
      </c>
      <c r="V189" s="4">
        <f t="shared" si="44"/>
        <v>0.75238009276072315</v>
      </c>
      <c r="W189" s="4">
        <f t="shared" si="44"/>
        <v>1.287215522138792</v>
      </c>
      <c r="X189" s="4">
        <f t="shared" si="44"/>
        <v>1.0474391109100047</v>
      </c>
      <c r="Y189" s="4">
        <f t="shared" ref="Y189:AC239" si="58">IF(Y$10&lt;=$S189,_xlfn.LOGNORM.INV(M189,$D$26,$D$27)+$D$25,"")</f>
        <v>0.73825464269274077</v>
      </c>
      <c r="Z189" s="4">
        <f t="shared" si="58"/>
        <v>1.142075414499494</v>
      </c>
      <c r="AA189" s="4" t="str">
        <f t="shared" si="58"/>
        <v/>
      </c>
      <c r="AB189" s="4" t="str">
        <f t="shared" si="58"/>
        <v/>
      </c>
      <c r="AC189" s="4" t="str">
        <f t="shared" si="58"/>
        <v/>
      </c>
      <c r="AD189" s="5">
        <f t="shared" si="47"/>
        <v>10.702387303524329</v>
      </c>
      <c r="AF189" s="28">
        <f t="shared" si="45"/>
        <v>0</v>
      </c>
      <c r="AG189" s="28">
        <f t="shared" si="45"/>
        <v>3.2093094822798918</v>
      </c>
      <c r="AH189" s="28">
        <f t="shared" si="45"/>
        <v>0</v>
      </c>
      <c r="AI189" s="28">
        <f t="shared" si="45"/>
        <v>0</v>
      </c>
      <c r="AJ189" s="28">
        <f t="shared" si="45"/>
        <v>0</v>
      </c>
      <c r="AK189" s="28">
        <f t="shared" ref="AK189:AO239" si="59">IFERROR(MEDIAN($D$31-$D$30,Y189-$D$30,0),"")</f>
        <v>0</v>
      </c>
      <c r="AL189" s="28">
        <f t="shared" si="59"/>
        <v>0</v>
      </c>
      <c r="AM189" s="28" t="str">
        <f t="shared" si="59"/>
        <v/>
      </c>
      <c r="AN189" s="28" t="str">
        <f t="shared" si="59"/>
        <v/>
      </c>
      <c r="AO189" s="29" t="str">
        <f t="shared" si="59"/>
        <v/>
      </c>
      <c r="AP189" s="29">
        <f t="shared" si="57"/>
        <v>3.2093094822798918</v>
      </c>
      <c r="AR189" s="28">
        <f t="shared" si="50"/>
        <v>100</v>
      </c>
      <c r="AS189" s="28">
        <f t="shared" si="51"/>
        <v>30</v>
      </c>
      <c r="AT189" s="28">
        <f t="shared" si="52"/>
        <v>50</v>
      </c>
      <c r="AU189" s="28">
        <f t="shared" si="53"/>
        <v>10.702387303524329</v>
      </c>
      <c r="AV189" s="30">
        <f t="shared" si="54"/>
        <v>9.2976126964756673</v>
      </c>
      <c r="AX189" s="28">
        <f t="shared" si="46"/>
        <v>8</v>
      </c>
      <c r="AY189" s="28">
        <f t="shared" si="55"/>
        <v>3.2093094822798918</v>
      </c>
      <c r="AZ189" s="30">
        <f t="shared" si="56"/>
        <v>4.5069221787555591</v>
      </c>
      <c r="BB189" s="30">
        <f t="shared" si="48"/>
        <v>-4.7906905177201082</v>
      </c>
    </row>
    <row r="190" spans="6:54" x14ac:dyDescent="0.3">
      <c r="F190" s="6">
        <f t="shared" si="49"/>
        <v>180</v>
      </c>
      <c r="G190" s="24">
        <v>0.60037504491925076</v>
      </c>
      <c r="H190" s="24">
        <v>0.19074817764974961</v>
      </c>
      <c r="I190" s="24">
        <v>0.92406716988440574</v>
      </c>
      <c r="J190" s="24">
        <v>0.81671824027075823</v>
      </c>
      <c r="K190" s="24">
        <v>4.3751874052836093E-2</v>
      </c>
      <c r="L190" s="24">
        <v>0.5156080338913851</v>
      </c>
      <c r="M190" s="24">
        <v>0.64616836452816417</v>
      </c>
      <c r="N190" s="24">
        <v>5.5007471570290845E-2</v>
      </c>
      <c r="O190" s="24">
        <v>1.3116889315996416E-2</v>
      </c>
      <c r="P190" s="24">
        <v>0.79782955888407314</v>
      </c>
      <c r="Q190" s="24">
        <v>0.3672636995372861</v>
      </c>
      <c r="S190" s="3">
        <f t="shared" si="43"/>
        <v>5</v>
      </c>
      <c r="T190" s="4">
        <f t="shared" ref="T190:X240" si="60">IF(T$10&lt;=$S190,_xlfn.LOGNORM.INV(H190,$D$26,$D$27)+$D$25,"")</f>
        <v>0.60820896170284278</v>
      </c>
      <c r="U190" s="4">
        <f t="shared" si="60"/>
        <v>4.6431963363628297</v>
      </c>
      <c r="V190" s="4">
        <f t="shared" si="60"/>
        <v>2.2938798102134328</v>
      </c>
      <c r="W190" s="4">
        <f t="shared" si="60"/>
        <v>0.52900941251063549</v>
      </c>
      <c r="X190" s="4">
        <f t="shared" si="60"/>
        <v>0.9585005555284366</v>
      </c>
      <c r="Y190" s="4" t="str">
        <f t="shared" si="58"/>
        <v/>
      </c>
      <c r="Z190" s="4" t="str">
        <f t="shared" si="58"/>
        <v/>
      </c>
      <c r="AA190" s="4" t="str">
        <f t="shared" si="58"/>
        <v/>
      </c>
      <c r="AB190" s="4" t="str">
        <f t="shared" si="58"/>
        <v/>
      </c>
      <c r="AC190" s="4" t="str">
        <f t="shared" si="58"/>
        <v/>
      </c>
      <c r="AD190" s="5">
        <f t="shared" si="47"/>
        <v>9.0327950763181768</v>
      </c>
      <c r="AF190" s="28">
        <f t="shared" ref="AF190:AJ240" si="61">IFERROR(MEDIAN($D$31-$D$30,T190-$D$30,0),"")</f>
        <v>0</v>
      </c>
      <c r="AG190" s="28">
        <f t="shared" si="61"/>
        <v>2.6431963363628297</v>
      </c>
      <c r="AH190" s="28">
        <f t="shared" si="61"/>
        <v>0.29387981021343279</v>
      </c>
      <c r="AI190" s="28">
        <f t="shared" si="61"/>
        <v>0</v>
      </c>
      <c r="AJ190" s="28">
        <f t="shared" si="61"/>
        <v>0</v>
      </c>
      <c r="AK190" s="28" t="str">
        <f t="shared" si="59"/>
        <v/>
      </c>
      <c r="AL190" s="28" t="str">
        <f t="shared" si="59"/>
        <v/>
      </c>
      <c r="AM190" s="28" t="str">
        <f t="shared" si="59"/>
        <v/>
      </c>
      <c r="AN190" s="28" t="str">
        <f t="shared" si="59"/>
        <v/>
      </c>
      <c r="AO190" s="29" t="str">
        <f t="shared" si="59"/>
        <v/>
      </c>
      <c r="AP190" s="29">
        <f t="shared" si="57"/>
        <v>2.9370761465762625</v>
      </c>
      <c r="AR190" s="28">
        <f t="shared" si="50"/>
        <v>100</v>
      </c>
      <c r="AS190" s="28">
        <f t="shared" si="51"/>
        <v>30</v>
      </c>
      <c r="AT190" s="28">
        <f t="shared" si="52"/>
        <v>50</v>
      </c>
      <c r="AU190" s="28">
        <f t="shared" si="53"/>
        <v>9.0327950763181768</v>
      </c>
      <c r="AV190" s="30">
        <f t="shared" si="54"/>
        <v>10.96720492368182</v>
      </c>
      <c r="AX190" s="28">
        <f t="shared" si="46"/>
        <v>8</v>
      </c>
      <c r="AY190" s="28">
        <f t="shared" si="55"/>
        <v>2.9370761465762625</v>
      </c>
      <c r="AZ190" s="30">
        <f t="shared" si="56"/>
        <v>5.9042810702580821</v>
      </c>
      <c r="BB190" s="30">
        <f t="shared" si="48"/>
        <v>-5.0629238534237375</v>
      </c>
    </row>
    <row r="191" spans="6:54" x14ac:dyDescent="0.3">
      <c r="F191" s="6">
        <f t="shared" si="49"/>
        <v>181</v>
      </c>
      <c r="G191" s="24">
        <v>0.29814909515276977</v>
      </c>
      <c r="H191" s="24">
        <v>0.39430506285869182</v>
      </c>
      <c r="I191" s="24">
        <v>0.23477425668355378</v>
      </c>
      <c r="J191" s="24">
        <v>0.84914861434381494</v>
      </c>
      <c r="K191" s="24">
        <v>0.56900758854513067</v>
      </c>
      <c r="L191" s="24">
        <v>0.9321199442695749</v>
      </c>
      <c r="M191" s="24">
        <v>0.34289232273282122</v>
      </c>
      <c r="N191" s="24">
        <v>0.72019193460707598</v>
      </c>
      <c r="O191" s="24">
        <v>0.54524630747277825</v>
      </c>
      <c r="P191" s="24">
        <v>0.32919060794667598</v>
      </c>
      <c r="Q191" s="24">
        <v>0.84738627480446393</v>
      </c>
      <c r="S191" s="3">
        <f t="shared" si="43"/>
        <v>4</v>
      </c>
      <c r="T191" s="4">
        <f t="shared" si="60"/>
        <v>0.78223184110039501</v>
      </c>
      <c r="U191" s="4">
        <f t="shared" si="60"/>
        <v>0.63755200070698259</v>
      </c>
      <c r="V191" s="4">
        <f t="shared" si="60"/>
        <v>2.7022188243843788</v>
      </c>
      <c r="W191" s="4">
        <f t="shared" si="60"/>
        <v>1.0672008584554113</v>
      </c>
      <c r="X191" s="4" t="str">
        <f t="shared" si="60"/>
        <v/>
      </c>
      <c r="Y191" s="4" t="str">
        <f t="shared" si="58"/>
        <v/>
      </c>
      <c r="Z191" s="4" t="str">
        <f t="shared" si="58"/>
        <v/>
      </c>
      <c r="AA191" s="4" t="str">
        <f t="shared" si="58"/>
        <v/>
      </c>
      <c r="AB191" s="4" t="str">
        <f t="shared" si="58"/>
        <v/>
      </c>
      <c r="AC191" s="4" t="str">
        <f t="shared" si="58"/>
        <v/>
      </c>
      <c r="AD191" s="5">
        <f t="shared" si="47"/>
        <v>5.1892035246471675</v>
      </c>
      <c r="AF191" s="28">
        <f t="shared" si="61"/>
        <v>0</v>
      </c>
      <c r="AG191" s="28">
        <f t="shared" si="61"/>
        <v>0</v>
      </c>
      <c r="AH191" s="28">
        <f t="shared" si="61"/>
        <v>0.70221882438437877</v>
      </c>
      <c r="AI191" s="28">
        <f t="shared" si="61"/>
        <v>0</v>
      </c>
      <c r="AJ191" s="28" t="str">
        <f t="shared" si="61"/>
        <v/>
      </c>
      <c r="AK191" s="28" t="str">
        <f t="shared" si="59"/>
        <v/>
      </c>
      <c r="AL191" s="28" t="str">
        <f t="shared" si="59"/>
        <v/>
      </c>
      <c r="AM191" s="28" t="str">
        <f t="shared" si="59"/>
        <v/>
      </c>
      <c r="AN191" s="28" t="str">
        <f t="shared" si="59"/>
        <v/>
      </c>
      <c r="AO191" s="29" t="str">
        <f t="shared" si="59"/>
        <v/>
      </c>
      <c r="AP191" s="29">
        <f t="shared" si="57"/>
        <v>0.70221882438437877</v>
      </c>
      <c r="AR191" s="28">
        <f t="shared" si="50"/>
        <v>100</v>
      </c>
      <c r="AS191" s="28">
        <f t="shared" si="51"/>
        <v>30</v>
      </c>
      <c r="AT191" s="28">
        <f t="shared" si="52"/>
        <v>50</v>
      </c>
      <c r="AU191" s="28">
        <f t="shared" si="53"/>
        <v>5.1892035246471675</v>
      </c>
      <c r="AV191" s="30">
        <f t="shared" si="54"/>
        <v>14.810796475352831</v>
      </c>
      <c r="AX191" s="28">
        <f t="shared" si="46"/>
        <v>8</v>
      </c>
      <c r="AY191" s="28">
        <f t="shared" si="55"/>
        <v>0.70221882438437877</v>
      </c>
      <c r="AZ191" s="30">
        <f t="shared" si="56"/>
        <v>7.5130152997372095</v>
      </c>
      <c r="BB191" s="30">
        <f t="shared" si="48"/>
        <v>-7.2977811756156212</v>
      </c>
    </row>
    <row r="192" spans="6:54" x14ac:dyDescent="0.3">
      <c r="F192" s="6">
        <f t="shared" si="49"/>
        <v>182</v>
      </c>
      <c r="G192" s="24">
        <v>0.43334289109560209</v>
      </c>
      <c r="H192" s="24">
        <v>0.2566531773442603</v>
      </c>
      <c r="I192" s="24">
        <v>0.7270011469726434</v>
      </c>
      <c r="J192" s="24">
        <v>0.4599417067317032</v>
      </c>
      <c r="K192" s="24">
        <v>0.97743395219149665</v>
      </c>
      <c r="L192" s="24">
        <v>3.5813826116734893E-2</v>
      </c>
      <c r="M192" s="24">
        <v>0.46927175245427433</v>
      </c>
      <c r="N192" s="24">
        <v>0.13500812887867863</v>
      </c>
      <c r="O192" s="24">
        <v>0.89082772507996766</v>
      </c>
      <c r="P192" s="24">
        <v>0.93619572295951214</v>
      </c>
      <c r="Q192" s="24">
        <v>0.28284023569376759</v>
      </c>
      <c r="S192" s="3">
        <f t="shared" si="43"/>
        <v>5</v>
      </c>
      <c r="T192" s="4">
        <f t="shared" si="60"/>
        <v>0.65351324997887028</v>
      </c>
      <c r="U192" s="4">
        <f t="shared" si="60"/>
        <v>1.6184259019947222</v>
      </c>
      <c r="V192" s="4">
        <f t="shared" si="60"/>
        <v>0.8677171029097579</v>
      </c>
      <c r="W192" s="4">
        <f t="shared" si="60"/>
        <v>10.699770743310806</v>
      </c>
      <c r="X192" s="4">
        <f t="shared" si="60"/>
        <v>0.52505623036495996</v>
      </c>
      <c r="Y192" s="4" t="str">
        <f t="shared" si="58"/>
        <v/>
      </c>
      <c r="Z192" s="4" t="str">
        <f t="shared" si="58"/>
        <v/>
      </c>
      <c r="AA192" s="4" t="str">
        <f t="shared" si="58"/>
        <v/>
      </c>
      <c r="AB192" s="4" t="str">
        <f t="shared" si="58"/>
        <v/>
      </c>
      <c r="AC192" s="4" t="str">
        <f t="shared" si="58"/>
        <v/>
      </c>
      <c r="AD192" s="5">
        <f t="shared" si="47"/>
        <v>14.364483228559116</v>
      </c>
      <c r="AF192" s="28">
        <f t="shared" si="61"/>
        <v>0</v>
      </c>
      <c r="AG192" s="28">
        <f t="shared" si="61"/>
        <v>0</v>
      </c>
      <c r="AH192" s="28">
        <f t="shared" si="61"/>
        <v>0</v>
      </c>
      <c r="AI192" s="28">
        <f t="shared" si="61"/>
        <v>8.6997707433108058</v>
      </c>
      <c r="AJ192" s="28">
        <f t="shared" si="61"/>
        <v>0</v>
      </c>
      <c r="AK192" s="28" t="str">
        <f t="shared" si="59"/>
        <v/>
      </c>
      <c r="AL192" s="28" t="str">
        <f t="shared" si="59"/>
        <v/>
      </c>
      <c r="AM192" s="28" t="str">
        <f t="shared" si="59"/>
        <v/>
      </c>
      <c r="AN192" s="28" t="str">
        <f t="shared" si="59"/>
        <v/>
      </c>
      <c r="AO192" s="29" t="str">
        <f t="shared" si="59"/>
        <v/>
      </c>
      <c r="AP192" s="29">
        <f t="shared" si="57"/>
        <v>8.6997707433108058</v>
      </c>
      <c r="AR192" s="28">
        <f t="shared" si="50"/>
        <v>100</v>
      </c>
      <c r="AS192" s="28">
        <f t="shared" si="51"/>
        <v>30</v>
      </c>
      <c r="AT192" s="28">
        <f t="shared" si="52"/>
        <v>50</v>
      </c>
      <c r="AU192" s="28">
        <f t="shared" si="53"/>
        <v>14.364483228559116</v>
      </c>
      <c r="AV192" s="30">
        <f t="shared" si="54"/>
        <v>5.6355167714408765</v>
      </c>
      <c r="AX192" s="28">
        <f t="shared" si="46"/>
        <v>8</v>
      </c>
      <c r="AY192" s="28">
        <f t="shared" si="55"/>
        <v>8.6997707433108058</v>
      </c>
      <c r="AZ192" s="30">
        <f t="shared" si="56"/>
        <v>6.3352875147516823</v>
      </c>
      <c r="BB192" s="30">
        <f t="shared" si="48"/>
        <v>0.6997707433108058</v>
      </c>
    </row>
    <row r="193" spans="6:54" x14ac:dyDescent="0.3">
      <c r="F193" s="6">
        <f t="shared" si="49"/>
        <v>183</v>
      </c>
      <c r="G193" s="24">
        <v>0.81052575221116996</v>
      </c>
      <c r="H193" s="24">
        <v>0.88800825484668366</v>
      </c>
      <c r="I193" s="24">
        <v>9.7350696388275315E-3</v>
      </c>
      <c r="J193" s="24">
        <v>0.79748748694358607</v>
      </c>
      <c r="K193" s="24">
        <v>0.15450460977022973</v>
      </c>
      <c r="L193" s="24">
        <v>0.5593491330946575</v>
      </c>
      <c r="M193" s="24">
        <v>0.79850758976272218</v>
      </c>
      <c r="N193" s="24">
        <v>0.29581876110070437</v>
      </c>
      <c r="O193" s="24">
        <v>0.8085724242064829</v>
      </c>
      <c r="P193" s="24">
        <v>0.30220500740572964</v>
      </c>
      <c r="Q193" s="24">
        <v>0.27984339436293415</v>
      </c>
      <c r="S193" s="3">
        <f t="shared" si="43"/>
        <v>6</v>
      </c>
      <c r="T193" s="4">
        <f t="shared" si="60"/>
        <v>3.4411865724961346</v>
      </c>
      <c r="U193" s="4">
        <f t="shared" si="60"/>
        <v>0.5107652397759862</v>
      </c>
      <c r="V193" s="4">
        <f t="shared" si="60"/>
        <v>2.105505014327663</v>
      </c>
      <c r="W193" s="4">
        <f t="shared" si="60"/>
        <v>0.58644884063522673</v>
      </c>
      <c r="X193" s="4">
        <f t="shared" si="60"/>
        <v>1.0456487913338228</v>
      </c>
      <c r="Y193" s="4">
        <f t="shared" si="58"/>
        <v>2.114715093915537</v>
      </c>
      <c r="Z193" s="4" t="str">
        <f t="shared" si="58"/>
        <v/>
      </c>
      <c r="AA193" s="4" t="str">
        <f t="shared" si="58"/>
        <v/>
      </c>
      <c r="AB193" s="4" t="str">
        <f t="shared" si="58"/>
        <v/>
      </c>
      <c r="AC193" s="4" t="str">
        <f t="shared" si="58"/>
        <v/>
      </c>
      <c r="AD193" s="5">
        <f t="shared" si="47"/>
        <v>9.8042695524843708</v>
      </c>
      <c r="AF193" s="28">
        <f t="shared" si="61"/>
        <v>1.4411865724961346</v>
      </c>
      <c r="AG193" s="28">
        <f t="shared" si="61"/>
        <v>0</v>
      </c>
      <c r="AH193" s="28">
        <f t="shared" si="61"/>
        <v>0.10550501432766302</v>
      </c>
      <c r="AI193" s="28">
        <f t="shared" si="61"/>
        <v>0</v>
      </c>
      <c r="AJ193" s="28">
        <f t="shared" si="61"/>
        <v>0</v>
      </c>
      <c r="AK193" s="28">
        <f t="shared" si="59"/>
        <v>0.11471509391553703</v>
      </c>
      <c r="AL193" s="28" t="str">
        <f t="shared" si="59"/>
        <v/>
      </c>
      <c r="AM193" s="28" t="str">
        <f t="shared" si="59"/>
        <v/>
      </c>
      <c r="AN193" s="28" t="str">
        <f t="shared" si="59"/>
        <v/>
      </c>
      <c r="AO193" s="29" t="str">
        <f t="shared" si="59"/>
        <v/>
      </c>
      <c r="AP193" s="29">
        <f t="shared" si="57"/>
        <v>1.6614066807393346</v>
      </c>
      <c r="AR193" s="28">
        <f t="shared" si="50"/>
        <v>100</v>
      </c>
      <c r="AS193" s="28">
        <f t="shared" si="51"/>
        <v>30</v>
      </c>
      <c r="AT193" s="28">
        <f t="shared" si="52"/>
        <v>50</v>
      </c>
      <c r="AU193" s="28">
        <f t="shared" si="53"/>
        <v>9.8042695524843708</v>
      </c>
      <c r="AV193" s="30">
        <f t="shared" si="54"/>
        <v>10.195730447515629</v>
      </c>
      <c r="AX193" s="28">
        <f t="shared" si="46"/>
        <v>8</v>
      </c>
      <c r="AY193" s="28">
        <f t="shared" si="55"/>
        <v>1.6614066807393346</v>
      </c>
      <c r="AZ193" s="30">
        <f t="shared" si="56"/>
        <v>3.8571371282549638</v>
      </c>
      <c r="BB193" s="30">
        <f t="shared" si="48"/>
        <v>-6.3385933192606654</v>
      </c>
    </row>
    <row r="194" spans="6:54" x14ac:dyDescent="0.3">
      <c r="F194" s="6">
        <f t="shared" si="49"/>
        <v>184</v>
      </c>
      <c r="G194" s="24">
        <v>0.29125148365651288</v>
      </c>
      <c r="H194" s="24">
        <v>2.250851891233896E-2</v>
      </c>
      <c r="I194" s="24">
        <v>0.22631847908270264</v>
      </c>
      <c r="J194" s="24">
        <v>0.64237377750903546</v>
      </c>
      <c r="K194" s="24">
        <v>0.8688436298792459</v>
      </c>
      <c r="L194" s="24">
        <v>0.52890788102119002</v>
      </c>
      <c r="M194" s="24">
        <v>0.81993799947659574</v>
      </c>
      <c r="N194" s="24">
        <v>0.37201158092121989</v>
      </c>
      <c r="O194" s="24">
        <v>0.33188742876400534</v>
      </c>
      <c r="P194" s="24">
        <v>0.36818650751545445</v>
      </c>
      <c r="Q194" s="24">
        <v>0.27304628625833316</v>
      </c>
      <c r="S194" s="3">
        <f t="shared" si="43"/>
        <v>4</v>
      </c>
      <c r="T194" s="4">
        <f t="shared" si="60"/>
        <v>0.5181832491210403</v>
      </c>
      <c r="U194" s="4">
        <f t="shared" si="60"/>
        <v>0.63164102888321927</v>
      </c>
      <c r="V194" s="4">
        <f t="shared" si="60"/>
        <v>1.2668546819783111</v>
      </c>
      <c r="W194" s="4">
        <f t="shared" si="60"/>
        <v>3.0311742432603679</v>
      </c>
      <c r="X194" s="4" t="str">
        <f t="shared" si="60"/>
        <v/>
      </c>
      <c r="Y194" s="4" t="str">
        <f t="shared" si="58"/>
        <v/>
      </c>
      <c r="Z194" s="4" t="str">
        <f t="shared" si="58"/>
        <v/>
      </c>
      <c r="AA194" s="4" t="str">
        <f t="shared" si="58"/>
        <v/>
      </c>
      <c r="AB194" s="4" t="str">
        <f t="shared" si="58"/>
        <v/>
      </c>
      <c r="AC194" s="4" t="str">
        <f t="shared" si="58"/>
        <v/>
      </c>
      <c r="AD194" s="5">
        <f t="shared" si="47"/>
        <v>5.4478532032429392</v>
      </c>
      <c r="AF194" s="28">
        <f t="shared" si="61"/>
        <v>0</v>
      </c>
      <c r="AG194" s="28">
        <f t="shared" si="61"/>
        <v>0</v>
      </c>
      <c r="AH194" s="28">
        <f t="shared" si="61"/>
        <v>0</v>
      </c>
      <c r="AI194" s="28">
        <f t="shared" si="61"/>
        <v>1.0311742432603679</v>
      </c>
      <c r="AJ194" s="28" t="str">
        <f t="shared" si="61"/>
        <v/>
      </c>
      <c r="AK194" s="28" t="str">
        <f t="shared" si="59"/>
        <v/>
      </c>
      <c r="AL194" s="28" t="str">
        <f t="shared" si="59"/>
        <v/>
      </c>
      <c r="AM194" s="28" t="str">
        <f t="shared" si="59"/>
        <v/>
      </c>
      <c r="AN194" s="28" t="str">
        <f t="shared" si="59"/>
        <v/>
      </c>
      <c r="AO194" s="29" t="str">
        <f t="shared" si="59"/>
        <v/>
      </c>
      <c r="AP194" s="29">
        <f t="shared" si="57"/>
        <v>1.0311742432603679</v>
      </c>
      <c r="AR194" s="28">
        <f t="shared" si="50"/>
        <v>100</v>
      </c>
      <c r="AS194" s="28">
        <f t="shared" si="51"/>
        <v>30</v>
      </c>
      <c r="AT194" s="28">
        <f t="shared" si="52"/>
        <v>50</v>
      </c>
      <c r="AU194" s="28">
        <f t="shared" si="53"/>
        <v>5.4478532032429392</v>
      </c>
      <c r="AV194" s="30">
        <f t="shared" si="54"/>
        <v>14.552146796757057</v>
      </c>
      <c r="AX194" s="28">
        <f t="shared" si="46"/>
        <v>8</v>
      </c>
      <c r="AY194" s="28">
        <f t="shared" si="55"/>
        <v>1.0311742432603679</v>
      </c>
      <c r="AZ194" s="30">
        <f t="shared" si="56"/>
        <v>7.5833210400174256</v>
      </c>
      <c r="BB194" s="30">
        <f t="shared" si="48"/>
        <v>-6.9688257567396317</v>
      </c>
    </row>
    <row r="195" spans="6:54" x14ac:dyDescent="0.3">
      <c r="F195" s="6">
        <f t="shared" si="49"/>
        <v>185</v>
      </c>
      <c r="G195" s="24">
        <v>0.55355528646384711</v>
      </c>
      <c r="H195" s="24">
        <v>0.93576614483990395</v>
      </c>
      <c r="I195" s="24">
        <v>0.66315621209031794</v>
      </c>
      <c r="J195" s="24">
        <v>0.3959542782447909</v>
      </c>
      <c r="K195" s="24">
        <v>0.58047243103864365</v>
      </c>
      <c r="L195" s="24">
        <v>0.98298074660853507</v>
      </c>
      <c r="M195" s="24">
        <v>0.49166789943967981</v>
      </c>
      <c r="N195" s="24">
        <v>0.43681912103478049</v>
      </c>
      <c r="O195" s="24">
        <v>0.60455484697124151</v>
      </c>
      <c r="P195" s="24">
        <v>0.82117680569619445</v>
      </c>
      <c r="Q195" s="24">
        <v>0.55578426860481001</v>
      </c>
      <c r="S195" s="3">
        <f t="shared" si="43"/>
        <v>5</v>
      </c>
      <c r="T195" s="4">
        <f t="shared" si="60"/>
        <v>5.2549205580679237</v>
      </c>
      <c r="U195" s="4">
        <f t="shared" si="60"/>
        <v>1.3381368124122339</v>
      </c>
      <c r="V195" s="4">
        <f t="shared" si="60"/>
        <v>0.78414725956556763</v>
      </c>
      <c r="W195" s="4">
        <f t="shared" si="60"/>
        <v>1.0940205272757</v>
      </c>
      <c r="X195" s="4">
        <f t="shared" si="60"/>
        <v>12.754191597285802</v>
      </c>
      <c r="Y195" s="4" t="str">
        <f t="shared" si="58"/>
        <v/>
      </c>
      <c r="Z195" s="4" t="str">
        <f t="shared" si="58"/>
        <v/>
      </c>
      <c r="AA195" s="4" t="str">
        <f t="shared" si="58"/>
        <v/>
      </c>
      <c r="AB195" s="4" t="str">
        <f t="shared" si="58"/>
        <v/>
      </c>
      <c r="AC195" s="4" t="str">
        <f t="shared" si="58"/>
        <v/>
      </c>
      <c r="AD195" s="5">
        <f t="shared" si="47"/>
        <v>21.225416754607224</v>
      </c>
      <c r="AF195" s="28">
        <f t="shared" si="61"/>
        <v>3.2549205580679237</v>
      </c>
      <c r="AG195" s="28">
        <f t="shared" si="61"/>
        <v>0</v>
      </c>
      <c r="AH195" s="28">
        <f t="shared" si="61"/>
        <v>0</v>
      </c>
      <c r="AI195" s="28">
        <f t="shared" si="61"/>
        <v>0</v>
      </c>
      <c r="AJ195" s="28">
        <f t="shared" si="61"/>
        <v>10.754191597285802</v>
      </c>
      <c r="AK195" s="28" t="str">
        <f t="shared" si="59"/>
        <v/>
      </c>
      <c r="AL195" s="28" t="str">
        <f t="shared" si="59"/>
        <v/>
      </c>
      <c r="AM195" s="28" t="str">
        <f t="shared" si="59"/>
        <v/>
      </c>
      <c r="AN195" s="28" t="str">
        <f t="shared" si="59"/>
        <v/>
      </c>
      <c r="AO195" s="29" t="str">
        <f t="shared" si="59"/>
        <v/>
      </c>
      <c r="AP195" s="29">
        <f t="shared" si="57"/>
        <v>14.009112155353726</v>
      </c>
      <c r="AR195" s="28">
        <f t="shared" si="50"/>
        <v>100</v>
      </c>
      <c r="AS195" s="28">
        <f t="shared" si="51"/>
        <v>30</v>
      </c>
      <c r="AT195" s="28">
        <f t="shared" si="52"/>
        <v>50</v>
      </c>
      <c r="AU195" s="28">
        <f t="shared" si="53"/>
        <v>21.225416754607224</v>
      </c>
      <c r="AV195" s="30">
        <f t="shared" si="54"/>
        <v>-1.2254167546072239</v>
      </c>
      <c r="AX195" s="28">
        <f t="shared" si="46"/>
        <v>8</v>
      </c>
      <c r="AY195" s="28">
        <f t="shared" si="55"/>
        <v>14.009112155353726</v>
      </c>
      <c r="AZ195" s="30">
        <f t="shared" si="56"/>
        <v>4.7836954007465025</v>
      </c>
      <c r="BB195" s="30">
        <f t="shared" si="48"/>
        <v>6.0091121553537263</v>
      </c>
    </row>
    <row r="196" spans="6:54" x14ac:dyDescent="0.3">
      <c r="F196" s="6">
        <f t="shared" si="49"/>
        <v>186</v>
      </c>
      <c r="G196" s="24">
        <v>6.8986010559003108E-2</v>
      </c>
      <c r="H196" s="24">
        <v>0.46543980595222978</v>
      </c>
      <c r="I196" s="24">
        <v>0.32825552257965995</v>
      </c>
      <c r="J196" s="24">
        <v>1.2814685677187132E-3</v>
      </c>
      <c r="K196" s="24">
        <v>0.34758331961477273</v>
      </c>
      <c r="L196" s="24">
        <v>0.77917132560011637</v>
      </c>
      <c r="M196" s="24">
        <v>0.37552360493198833</v>
      </c>
      <c r="N196" s="24">
        <v>0.36348030567860146</v>
      </c>
      <c r="O196" s="24">
        <v>0.37669240529542525</v>
      </c>
      <c r="P196" s="24">
        <v>0.63465782965126705</v>
      </c>
      <c r="Q196" s="24">
        <v>0.80586472968446454</v>
      </c>
      <c r="S196" s="3">
        <f t="shared" si="43"/>
        <v>3</v>
      </c>
      <c r="T196" s="4">
        <f t="shared" si="60"/>
        <v>0.87584427148316379</v>
      </c>
      <c r="U196" s="4">
        <f t="shared" si="60"/>
        <v>0.71353429030587612</v>
      </c>
      <c r="V196" s="4">
        <f t="shared" si="60"/>
        <v>0.50368161705736825</v>
      </c>
      <c r="W196" s="4" t="str">
        <f t="shared" si="60"/>
        <v/>
      </c>
      <c r="X196" s="4" t="str">
        <f t="shared" si="60"/>
        <v/>
      </c>
      <c r="Y196" s="4" t="str">
        <f t="shared" si="58"/>
        <v/>
      </c>
      <c r="Z196" s="4" t="str">
        <f t="shared" si="58"/>
        <v/>
      </c>
      <c r="AA196" s="4" t="str">
        <f t="shared" si="58"/>
        <v/>
      </c>
      <c r="AB196" s="4" t="str">
        <f t="shared" si="58"/>
        <v/>
      </c>
      <c r="AC196" s="4" t="str">
        <f t="shared" si="58"/>
        <v/>
      </c>
      <c r="AD196" s="5">
        <f t="shared" si="47"/>
        <v>2.0930601788464083</v>
      </c>
      <c r="AF196" s="28">
        <f t="shared" si="61"/>
        <v>0</v>
      </c>
      <c r="AG196" s="28">
        <f t="shared" si="61"/>
        <v>0</v>
      </c>
      <c r="AH196" s="28">
        <f t="shared" si="61"/>
        <v>0</v>
      </c>
      <c r="AI196" s="28" t="str">
        <f t="shared" si="61"/>
        <v/>
      </c>
      <c r="AJ196" s="28" t="str">
        <f t="shared" si="61"/>
        <v/>
      </c>
      <c r="AK196" s="28" t="str">
        <f t="shared" si="59"/>
        <v/>
      </c>
      <c r="AL196" s="28" t="str">
        <f t="shared" si="59"/>
        <v/>
      </c>
      <c r="AM196" s="28" t="str">
        <f t="shared" si="59"/>
        <v/>
      </c>
      <c r="AN196" s="28" t="str">
        <f t="shared" si="59"/>
        <v/>
      </c>
      <c r="AO196" s="29" t="str">
        <f t="shared" si="59"/>
        <v/>
      </c>
      <c r="AP196" s="29">
        <f t="shared" si="57"/>
        <v>0</v>
      </c>
      <c r="AR196" s="28">
        <f t="shared" si="50"/>
        <v>100</v>
      </c>
      <c r="AS196" s="28">
        <f t="shared" si="51"/>
        <v>30</v>
      </c>
      <c r="AT196" s="28">
        <f t="shared" si="52"/>
        <v>50</v>
      </c>
      <c r="AU196" s="28">
        <f t="shared" si="53"/>
        <v>2.0930601788464083</v>
      </c>
      <c r="AV196" s="30">
        <f t="shared" si="54"/>
        <v>17.906939821153586</v>
      </c>
      <c r="AX196" s="28">
        <f t="shared" si="46"/>
        <v>8</v>
      </c>
      <c r="AY196" s="28">
        <f t="shared" si="55"/>
        <v>0</v>
      </c>
      <c r="AZ196" s="30">
        <f t="shared" si="56"/>
        <v>9.9069398211535855</v>
      </c>
      <c r="BB196" s="30">
        <f t="shared" si="48"/>
        <v>-8</v>
      </c>
    </row>
    <row r="197" spans="6:54" x14ac:dyDescent="0.3">
      <c r="F197" s="6">
        <f t="shared" si="49"/>
        <v>187</v>
      </c>
      <c r="G197" s="24">
        <v>0.50476378715257142</v>
      </c>
      <c r="H197" s="24">
        <v>6.2258794393980632E-2</v>
      </c>
      <c r="I197" s="24">
        <v>0.21045461341532745</v>
      </c>
      <c r="J197" s="24">
        <v>7.6985551895967341E-2</v>
      </c>
      <c r="K197" s="24">
        <v>0.7833285011348432</v>
      </c>
      <c r="L197" s="24">
        <v>0.52942690239076473</v>
      </c>
      <c r="M197" s="24">
        <v>0.13306479465619003</v>
      </c>
      <c r="N197" s="24">
        <v>0.53718734325764272</v>
      </c>
      <c r="O197" s="24">
        <v>0.87162593494955865</v>
      </c>
      <c r="P197" s="24">
        <v>0.9295346711899013</v>
      </c>
      <c r="Q197" s="24">
        <v>0.63296719100050824</v>
      </c>
      <c r="S197" s="3">
        <f t="shared" si="43"/>
        <v>5</v>
      </c>
      <c r="T197" s="4">
        <f t="shared" si="60"/>
        <v>0.53810142730846255</v>
      </c>
      <c r="U197" s="4">
        <f t="shared" si="60"/>
        <v>0.62091452617390708</v>
      </c>
      <c r="V197" s="4">
        <f t="shared" si="60"/>
        <v>0.54536171426095204</v>
      </c>
      <c r="W197" s="4">
        <f t="shared" si="60"/>
        <v>1.9854881339148633</v>
      </c>
      <c r="X197" s="4">
        <f t="shared" si="60"/>
        <v>0.98432484987417679</v>
      </c>
      <c r="Y197" s="4" t="str">
        <f t="shared" si="58"/>
        <v/>
      </c>
      <c r="Z197" s="4" t="str">
        <f t="shared" si="58"/>
        <v/>
      </c>
      <c r="AA197" s="4" t="str">
        <f t="shared" si="58"/>
        <v/>
      </c>
      <c r="AB197" s="4" t="str">
        <f t="shared" si="58"/>
        <v/>
      </c>
      <c r="AC197" s="4" t="str">
        <f t="shared" si="58"/>
        <v/>
      </c>
      <c r="AD197" s="5">
        <f t="shared" si="47"/>
        <v>4.6741906515323617</v>
      </c>
      <c r="AF197" s="28">
        <f t="shared" si="61"/>
        <v>0</v>
      </c>
      <c r="AG197" s="28">
        <f t="shared" si="61"/>
        <v>0</v>
      </c>
      <c r="AH197" s="28">
        <f t="shared" si="61"/>
        <v>0</v>
      </c>
      <c r="AI197" s="28">
        <f t="shared" si="61"/>
        <v>0</v>
      </c>
      <c r="AJ197" s="28">
        <f t="shared" si="61"/>
        <v>0</v>
      </c>
      <c r="AK197" s="28" t="str">
        <f t="shared" si="59"/>
        <v/>
      </c>
      <c r="AL197" s="28" t="str">
        <f t="shared" si="59"/>
        <v/>
      </c>
      <c r="AM197" s="28" t="str">
        <f t="shared" si="59"/>
        <v/>
      </c>
      <c r="AN197" s="28" t="str">
        <f t="shared" si="59"/>
        <v/>
      </c>
      <c r="AO197" s="29" t="str">
        <f t="shared" si="59"/>
        <v/>
      </c>
      <c r="AP197" s="29">
        <f t="shared" si="57"/>
        <v>0</v>
      </c>
      <c r="AR197" s="28">
        <f t="shared" si="50"/>
        <v>100</v>
      </c>
      <c r="AS197" s="28">
        <f t="shared" si="51"/>
        <v>30</v>
      </c>
      <c r="AT197" s="28">
        <f t="shared" si="52"/>
        <v>50</v>
      </c>
      <c r="AU197" s="28">
        <f t="shared" si="53"/>
        <v>4.6741906515323617</v>
      </c>
      <c r="AV197" s="30">
        <f t="shared" si="54"/>
        <v>15.325809348467644</v>
      </c>
      <c r="AX197" s="28">
        <f t="shared" si="46"/>
        <v>8</v>
      </c>
      <c r="AY197" s="28">
        <f t="shared" si="55"/>
        <v>0</v>
      </c>
      <c r="AZ197" s="30">
        <f t="shared" si="56"/>
        <v>7.3258093484676436</v>
      </c>
      <c r="BB197" s="30">
        <f t="shared" si="48"/>
        <v>-8</v>
      </c>
    </row>
    <row r="198" spans="6:54" x14ac:dyDescent="0.3">
      <c r="F198" s="6">
        <f t="shared" si="49"/>
        <v>188</v>
      </c>
      <c r="G198" s="24">
        <v>0.36029443860170907</v>
      </c>
      <c r="H198" s="24">
        <v>0.31928746793448393</v>
      </c>
      <c r="I198" s="24">
        <v>0.65849413762055142</v>
      </c>
      <c r="J198" s="24">
        <v>0.97488479622374258</v>
      </c>
      <c r="K198" s="24">
        <v>0.47363052077697831</v>
      </c>
      <c r="L198" s="24">
        <v>7.5029780291572479E-2</v>
      </c>
      <c r="M198" s="24">
        <v>0.88948419852112259</v>
      </c>
      <c r="N198" s="24">
        <v>0.19780630485794481</v>
      </c>
      <c r="O198" s="24">
        <v>0.85667418568863452</v>
      </c>
      <c r="P198" s="24">
        <v>0.85973624485655487</v>
      </c>
      <c r="Q198" s="24">
        <v>0.36923638218106025</v>
      </c>
      <c r="S198" s="3">
        <f t="shared" si="43"/>
        <v>4</v>
      </c>
      <c r="T198" s="4">
        <f t="shared" si="60"/>
        <v>0.70528177021911864</v>
      </c>
      <c r="U198" s="4">
        <f t="shared" si="60"/>
        <v>1.3214476772028925</v>
      </c>
      <c r="V198" s="4">
        <f t="shared" si="60"/>
        <v>9.9936877759484606</v>
      </c>
      <c r="W198" s="4">
        <f t="shared" si="60"/>
        <v>0.88826753971200945</v>
      </c>
      <c r="X198" s="4" t="str">
        <f t="shared" si="60"/>
        <v/>
      </c>
      <c r="Y198" s="4" t="str">
        <f t="shared" si="58"/>
        <v/>
      </c>
      <c r="Z198" s="4" t="str">
        <f t="shared" si="58"/>
        <v/>
      </c>
      <c r="AA198" s="4" t="str">
        <f t="shared" si="58"/>
        <v/>
      </c>
      <c r="AB198" s="4" t="str">
        <f t="shared" si="58"/>
        <v/>
      </c>
      <c r="AC198" s="4" t="str">
        <f t="shared" si="58"/>
        <v/>
      </c>
      <c r="AD198" s="5">
        <f t="shared" si="47"/>
        <v>12.908684763082482</v>
      </c>
      <c r="AF198" s="28">
        <f t="shared" si="61"/>
        <v>0</v>
      </c>
      <c r="AG198" s="28">
        <f t="shared" si="61"/>
        <v>0</v>
      </c>
      <c r="AH198" s="28">
        <f t="shared" si="61"/>
        <v>7.9936877759484606</v>
      </c>
      <c r="AI198" s="28">
        <f t="shared" si="61"/>
        <v>0</v>
      </c>
      <c r="AJ198" s="28" t="str">
        <f t="shared" si="61"/>
        <v/>
      </c>
      <c r="AK198" s="28" t="str">
        <f t="shared" si="59"/>
        <v/>
      </c>
      <c r="AL198" s="28" t="str">
        <f t="shared" si="59"/>
        <v/>
      </c>
      <c r="AM198" s="28" t="str">
        <f t="shared" si="59"/>
        <v/>
      </c>
      <c r="AN198" s="28" t="str">
        <f t="shared" si="59"/>
        <v/>
      </c>
      <c r="AO198" s="29" t="str">
        <f t="shared" si="59"/>
        <v/>
      </c>
      <c r="AP198" s="29">
        <f t="shared" si="57"/>
        <v>7.9936877759484606</v>
      </c>
      <c r="AR198" s="28">
        <f t="shared" si="50"/>
        <v>100</v>
      </c>
      <c r="AS198" s="28">
        <f t="shared" si="51"/>
        <v>30</v>
      </c>
      <c r="AT198" s="28">
        <f t="shared" si="52"/>
        <v>50</v>
      </c>
      <c r="AU198" s="28">
        <f t="shared" si="53"/>
        <v>12.908684763082482</v>
      </c>
      <c r="AV198" s="30">
        <f t="shared" si="54"/>
        <v>7.0913152369175236</v>
      </c>
      <c r="AX198" s="28">
        <f t="shared" si="46"/>
        <v>8</v>
      </c>
      <c r="AY198" s="28">
        <f t="shared" si="55"/>
        <v>7.9936877759484606</v>
      </c>
      <c r="AZ198" s="30">
        <f t="shared" si="56"/>
        <v>7.0850030128659842</v>
      </c>
      <c r="BB198" s="30">
        <f t="shared" si="48"/>
        <v>-6.3122240515394168E-3</v>
      </c>
    </row>
    <row r="199" spans="6:54" x14ac:dyDescent="0.3">
      <c r="F199" s="6">
        <f t="shared" si="49"/>
        <v>189</v>
      </c>
      <c r="G199" s="24">
        <v>0.43568866636558989</v>
      </c>
      <c r="H199" s="24">
        <v>0.38116373789592273</v>
      </c>
      <c r="I199" s="24">
        <v>0.56574051187802488</v>
      </c>
      <c r="J199" s="24">
        <v>0.18675811979329393</v>
      </c>
      <c r="K199" s="24">
        <v>0.2696288336238849</v>
      </c>
      <c r="L199" s="24">
        <v>0.59664670059509262</v>
      </c>
      <c r="M199" s="24">
        <v>8.5629580317520104E-2</v>
      </c>
      <c r="N199" s="24">
        <v>0.17337723149825268</v>
      </c>
      <c r="O199" s="24">
        <v>0.7596254282099677</v>
      </c>
      <c r="P199" s="24">
        <v>0.69253308758189447</v>
      </c>
      <c r="Q199" s="24">
        <v>0.31281600841414436</v>
      </c>
      <c r="S199" s="3">
        <f t="shared" si="43"/>
        <v>5</v>
      </c>
      <c r="T199" s="4">
        <f t="shared" si="60"/>
        <v>0.76734604869122602</v>
      </c>
      <c r="U199" s="4">
        <f t="shared" si="60"/>
        <v>1.0598073043272662</v>
      </c>
      <c r="V199" s="4">
        <f t="shared" si="60"/>
        <v>0.60571514805991689</v>
      </c>
      <c r="W199" s="4">
        <f t="shared" si="60"/>
        <v>0.66346230171262877</v>
      </c>
      <c r="X199" s="4">
        <f t="shared" si="60"/>
        <v>1.1343316643417565</v>
      </c>
      <c r="Y199" s="4" t="str">
        <f t="shared" si="58"/>
        <v/>
      </c>
      <c r="Z199" s="4" t="str">
        <f t="shared" si="58"/>
        <v/>
      </c>
      <c r="AA199" s="4" t="str">
        <f t="shared" si="58"/>
        <v/>
      </c>
      <c r="AB199" s="4" t="str">
        <f t="shared" si="58"/>
        <v/>
      </c>
      <c r="AC199" s="4" t="str">
        <f t="shared" si="58"/>
        <v/>
      </c>
      <c r="AD199" s="5">
        <f t="shared" si="47"/>
        <v>4.2306624671327944</v>
      </c>
      <c r="AF199" s="28">
        <f t="shared" si="61"/>
        <v>0</v>
      </c>
      <c r="AG199" s="28">
        <f t="shared" si="61"/>
        <v>0</v>
      </c>
      <c r="AH199" s="28">
        <f t="shared" si="61"/>
        <v>0</v>
      </c>
      <c r="AI199" s="28">
        <f t="shared" si="61"/>
        <v>0</v>
      </c>
      <c r="AJ199" s="28">
        <f t="shared" si="61"/>
        <v>0</v>
      </c>
      <c r="AK199" s="28" t="str">
        <f t="shared" si="59"/>
        <v/>
      </c>
      <c r="AL199" s="28" t="str">
        <f t="shared" si="59"/>
        <v/>
      </c>
      <c r="AM199" s="28" t="str">
        <f t="shared" si="59"/>
        <v/>
      </c>
      <c r="AN199" s="28" t="str">
        <f t="shared" si="59"/>
        <v/>
      </c>
      <c r="AO199" s="29" t="str">
        <f t="shared" si="59"/>
        <v/>
      </c>
      <c r="AP199" s="29">
        <f t="shared" si="57"/>
        <v>0</v>
      </c>
      <c r="AR199" s="28">
        <f t="shared" si="50"/>
        <v>100</v>
      </c>
      <c r="AS199" s="28">
        <f t="shared" si="51"/>
        <v>30</v>
      </c>
      <c r="AT199" s="28">
        <f t="shared" si="52"/>
        <v>50</v>
      </c>
      <c r="AU199" s="28">
        <f t="shared" si="53"/>
        <v>4.2306624671327944</v>
      </c>
      <c r="AV199" s="30">
        <f t="shared" si="54"/>
        <v>15.769337532867212</v>
      </c>
      <c r="AX199" s="28">
        <f t="shared" si="46"/>
        <v>8</v>
      </c>
      <c r="AY199" s="28">
        <f t="shared" si="55"/>
        <v>0</v>
      </c>
      <c r="AZ199" s="30">
        <f t="shared" si="56"/>
        <v>7.7693375328672118</v>
      </c>
      <c r="BB199" s="30">
        <f t="shared" si="48"/>
        <v>-8</v>
      </c>
    </row>
    <row r="200" spans="6:54" x14ac:dyDescent="0.3">
      <c r="F200" s="6">
        <f t="shared" si="49"/>
        <v>190</v>
      </c>
      <c r="G200" s="24">
        <v>0.75584462942054842</v>
      </c>
      <c r="H200" s="24">
        <v>0.60339584696139303</v>
      </c>
      <c r="I200" s="24">
        <v>0.90092178948487212</v>
      </c>
      <c r="J200" s="24">
        <v>0.81986127998260161</v>
      </c>
      <c r="K200" s="24">
        <v>0.16863965612102461</v>
      </c>
      <c r="L200" s="24">
        <v>0.43348830545424377</v>
      </c>
      <c r="M200" s="24">
        <v>0.25311732611445048</v>
      </c>
      <c r="N200" s="24">
        <v>0.31709378651349862</v>
      </c>
      <c r="O200" s="24">
        <v>0.41375935230340677</v>
      </c>
      <c r="P200" s="24">
        <v>0.3179032859147245</v>
      </c>
      <c r="Q200" s="24">
        <v>0.94705880718403668</v>
      </c>
      <c r="S200" s="3">
        <f t="shared" si="43"/>
        <v>6</v>
      </c>
      <c r="T200" s="4">
        <f t="shared" si="60"/>
        <v>1.1520763689909734</v>
      </c>
      <c r="U200" s="4">
        <f t="shared" si="60"/>
        <v>3.7892333156801365</v>
      </c>
      <c r="V200" s="4">
        <f t="shared" si="60"/>
        <v>2.3279332378611546</v>
      </c>
      <c r="W200" s="4">
        <f t="shared" si="60"/>
        <v>0.59470374976927698</v>
      </c>
      <c r="X200" s="4">
        <f t="shared" si="60"/>
        <v>0.83083817809879434</v>
      </c>
      <c r="Y200" s="4">
        <f t="shared" si="58"/>
        <v>0.65086609132593654</v>
      </c>
      <c r="Z200" s="4" t="str">
        <f t="shared" si="58"/>
        <v/>
      </c>
      <c r="AA200" s="4" t="str">
        <f t="shared" si="58"/>
        <v/>
      </c>
      <c r="AB200" s="4" t="str">
        <f t="shared" si="58"/>
        <v/>
      </c>
      <c r="AC200" s="4" t="str">
        <f t="shared" si="58"/>
        <v/>
      </c>
      <c r="AD200" s="5">
        <f t="shared" si="47"/>
        <v>9.3456509417262712</v>
      </c>
      <c r="AF200" s="28">
        <f t="shared" si="61"/>
        <v>0</v>
      </c>
      <c r="AG200" s="28">
        <f t="shared" si="61"/>
        <v>1.7892333156801365</v>
      </c>
      <c r="AH200" s="28">
        <f t="shared" si="61"/>
        <v>0.32793323786115458</v>
      </c>
      <c r="AI200" s="28">
        <f t="shared" si="61"/>
        <v>0</v>
      </c>
      <c r="AJ200" s="28">
        <f t="shared" si="61"/>
        <v>0</v>
      </c>
      <c r="AK200" s="28">
        <f t="shared" si="59"/>
        <v>0</v>
      </c>
      <c r="AL200" s="28" t="str">
        <f t="shared" si="59"/>
        <v/>
      </c>
      <c r="AM200" s="28" t="str">
        <f t="shared" si="59"/>
        <v/>
      </c>
      <c r="AN200" s="28" t="str">
        <f t="shared" si="59"/>
        <v/>
      </c>
      <c r="AO200" s="29" t="str">
        <f t="shared" si="59"/>
        <v/>
      </c>
      <c r="AP200" s="29">
        <f t="shared" si="57"/>
        <v>2.1171665535412911</v>
      </c>
      <c r="AR200" s="28">
        <f t="shared" si="50"/>
        <v>100</v>
      </c>
      <c r="AS200" s="28">
        <f t="shared" si="51"/>
        <v>30</v>
      </c>
      <c r="AT200" s="28">
        <f t="shared" si="52"/>
        <v>50</v>
      </c>
      <c r="AU200" s="28">
        <f t="shared" si="53"/>
        <v>9.3456509417262712</v>
      </c>
      <c r="AV200" s="30">
        <f t="shared" si="54"/>
        <v>10.654349058273723</v>
      </c>
      <c r="AX200" s="28">
        <f t="shared" si="46"/>
        <v>8</v>
      </c>
      <c r="AY200" s="28">
        <f t="shared" si="55"/>
        <v>2.1171665535412911</v>
      </c>
      <c r="AZ200" s="30">
        <f t="shared" si="56"/>
        <v>4.7715156118150146</v>
      </c>
      <c r="BB200" s="30">
        <f t="shared" si="48"/>
        <v>-5.8828334464587089</v>
      </c>
    </row>
    <row r="201" spans="6:54" x14ac:dyDescent="0.3">
      <c r="F201" s="6">
        <f t="shared" si="49"/>
        <v>191</v>
      </c>
      <c r="G201" s="24">
        <v>0.16717716792567339</v>
      </c>
      <c r="H201" s="24">
        <v>0.56108053120340839</v>
      </c>
      <c r="I201" s="24">
        <v>0.39926798055448665</v>
      </c>
      <c r="J201" s="24">
        <v>0.46319473693727042</v>
      </c>
      <c r="K201" s="24">
        <v>0.19380666554920045</v>
      </c>
      <c r="L201" s="24">
        <v>0.7507441395136123</v>
      </c>
      <c r="M201" s="24">
        <v>0.72283073570602419</v>
      </c>
      <c r="N201" s="24">
        <v>0.74304692426019103</v>
      </c>
      <c r="O201" s="24">
        <v>0.13614761787919105</v>
      </c>
      <c r="P201" s="24">
        <v>0.31615808769609788</v>
      </c>
      <c r="Q201" s="24">
        <v>0.19178805130693222</v>
      </c>
      <c r="S201" s="3">
        <f t="shared" si="43"/>
        <v>3</v>
      </c>
      <c r="T201" s="4">
        <f t="shared" si="60"/>
        <v>1.0494450055817401</v>
      </c>
      <c r="U201" s="4">
        <f t="shared" si="60"/>
        <v>0.78802861587053852</v>
      </c>
      <c r="V201" s="4">
        <f t="shared" si="60"/>
        <v>0.87250545342266828</v>
      </c>
      <c r="W201" s="4" t="str">
        <f t="shared" si="60"/>
        <v/>
      </c>
      <c r="X201" s="4" t="str">
        <f t="shared" si="60"/>
        <v/>
      </c>
      <c r="Y201" s="4" t="str">
        <f t="shared" si="58"/>
        <v/>
      </c>
      <c r="Z201" s="4" t="str">
        <f t="shared" si="58"/>
        <v/>
      </c>
      <c r="AA201" s="4" t="str">
        <f t="shared" si="58"/>
        <v/>
      </c>
      <c r="AB201" s="4" t="str">
        <f t="shared" si="58"/>
        <v/>
      </c>
      <c r="AC201" s="4" t="str">
        <f t="shared" si="58"/>
        <v/>
      </c>
      <c r="AD201" s="5">
        <f t="shared" si="47"/>
        <v>2.7099790748749468</v>
      </c>
      <c r="AF201" s="28">
        <f t="shared" si="61"/>
        <v>0</v>
      </c>
      <c r="AG201" s="28">
        <f t="shared" si="61"/>
        <v>0</v>
      </c>
      <c r="AH201" s="28">
        <f t="shared" si="61"/>
        <v>0</v>
      </c>
      <c r="AI201" s="28" t="str">
        <f t="shared" si="61"/>
        <v/>
      </c>
      <c r="AJ201" s="28" t="str">
        <f t="shared" si="61"/>
        <v/>
      </c>
      <c r="AK201" s="28" t="str">
        <f t="shared" si="59"/>
        <v/>
      </c>
      <c r="AL201" s="28" t="str">
        <f t="shared" si="59"/>
        <v/>
      </c>
      <c r="AM201" s="28" t="str">
        <f t="shared" si="59"/>
        <v/>
      </c>
      <c r="AN201" s="28" t="str">
        <f t="shared" si="59"/>
        <v/>
      </c>
      <c r="AO201" s="29" t="str">
        <f t="shared" si="59"/>
        <v/>
      </c>
      <c r="AP201" s="29">
        <f t="shared" si="57"/>
        <v>0</v>
      </c>
      <c r="AR201" s="28">
        <f t="shared" si="50"/>
        <v>100</v>
      </c>
      <c r="AS201" s="28">
        <f t="shared" si="51"/>
        <v>30</v>
      </c>
      <c r="AT201" s="28">
        <f t="shared" si="52"/>
        <v>50</v>
      </c>
      <c r="AU201" s="28">
        <f t="shared" si="53"/>
        <v>2.7099790748749468</v>
      </c>
      <c r="AV201" s="30">
        <f t="shared" si="54"/>
        <v>17.290020925125049</v>
      </c>
      <c r="AX201" s="28">
        <f t="shared" si="46"/>
        <v>8</v>
      </c>
      <c r="AY201" s="28">
        <f t="shared" si="55"/>
        <v>0</v>
      </c>
      <c r="AZ201" s="30">
        <f t="shared" si="56"/>
        <v>9.2900209251250487</v>
      </c>
      <c r="BB201" s="30">
        <f t="shared" si="48"/>
        <v>-8</v>
      </c>
    </row>
    <row r="202" spans="6:54" x14ac:dyDescent="0.3">
      <c r="F202" s="6">
        <f t="shared" si="49"/>
        <v>192</v>
      </c>
      <c r="G202" s="24">
        <v>0.68207260634593303</v>
      </c>
      <c r="H202" s="24">
        <v>0.79376494417969146</v>
      </c>
      <c r="I202" s="24">
        <v>0.92811050973251574</v>
      </c>
      <c r="J202" s="24">
        <v>0.82992293555570862</v>
      </c>
      <c r="K202" s="24">
        <v>0.20172767448959894</v>
      </c>
      <c r="L202" s="24">
        <v>0.27768541056042628</v>
      </c>
      <c r="M202" s="24">
        <v>0.78149675773212146</v>
      </c>
      <c r="N202" s="24">
        <v>0.86566165708997345</v>
      </c>
      <c r="O202" s="24">
        <v>0.10179187864257278</v>
      </c>
      <c r="P202" s="24">
        <v>0.47877331040685212</v>
      </c>
      <c r="Q202" s="24">
        <v>0.68708724488936768</v>
      </c>
      <c r="S202" s="3">
        <f t="shared" si="43"/>
        <v>6</v>
      </c>
      <c r="T202" s="4">
        <f t="shared" si="60"/>
        <v>2.0725664869737104</v>
      </c>
      <c r="U202" s="4">
        <f t="shared" si="60"/>
        <v>4.8366069261519415</v>
      </c>
      <c r="V202" s="4">
        <f t="shared" si="60"/>
        <v>2.4441328992422533</v>
      </c>
      <c r="W202" s="4">
        <f t="shared" si="60"/>
        <v>0.61520629932752424</v>
      </c>
      <c r="X202" s="4">
        <f t="shared" si="60"/>
        <v>0.66983175924707428</v>
      </c>
      <c r="Y202" s="4">
        <f t="shared" si="58"/>
        <v>1.9709540455346288</v>
      </c>
      <c r="Z202" s="4" t="str">
        <f t="shared" si="58"/>
        <v/>
      </c>
      <c r="AA202" s="4" t="str">
        <f t="shared" si="58"/>
        <v/>
      </c>
      <c r="AB202" s="4" t="str">
        <f t="shared" si="58"/>
        <v/>
      </c>
      <c r="AC202" s="4" t="str">
        <f t="shared" si="58"/>
        <v/>
      </c>
      <c r="AD202" s="5">
        <f t="shared" si="47"/>
        <v>12.609298416477134</v>
      </c>
      <c r="AF202" s="28">
        <f t="shared" si="61"/>
        <v>7.2566486973710376E-2</v>
      </c>
      <c r="AG202" s="28">
        <f t="shared" si="61"/>
        <v>2.8366069261519415</v>
      </c>
      <c r="AH202" s="28">
        <f t="shared" si="61"/>
        <v>0.4441328992422533</v>
      </c>
      <c r="AI202" s="28">
        <f t="shared" si="61"/>
        <v>0</v>
      </c>
      <c r="AJ202" s="28">
        <f t="shared" si="61"/>
        <v>0</v>
      </c>
      <c r="AK202" s="28">
        <f t="shared" si="59"/>
        <v>0</v>
      </c>
      <c r="AL202" s="28" t="str">
        <f t="shared" si="59"/>
        <v/>
      </c>
      <c r="AM202" s="28" t="str">
        <f t="shared" si="59"/>
        <v/>
      </c>
      <c r="AN202" s="28" t="str">
        <f t="shared" si="59"/>
        <v/>
      </c>
      <c r="AO202" s="29" t="str">
        <f t="shared" si="59"/>
        <v/>
      </c>
      <c r="AP202" s="29">
        <f t="shared" si="57"/>
        <v>3.3533063123679052</v>
      </c>
      <c r="AR202" s="28">
        <f t="shared" si="50"/>
        <v>100</v>
      </c>
      <c r="AS202" s="28">
        <f t="shared" si="51"/>
        <v>30</v>
      </c>
      <c r="AT202" s="28">
        <f t="shared" si="52"/>
        <v>50</v>
      </c>
      <c r="AU202" s="28">
        <f t="shared" si="53"/>
        <v>12.609298416477134</v>
      </c>
      <c r="AV202" s="30">
        <f t="shared" si="54"/>
        <v>7.3907015835228691</v>
      </c>
      <c r="AX202" s="28">
        <f t="shared" si="46"/>
        <v>8</v>
      </c>
      <c r="AY202" s="28">
        <f t="shared" si="55"/>
        <v>3.3533063123679052</v>
      </c>
      <c r="AZ202" s="30">
        <f t="shared" si="56"/>
        <v>2.7440078958907743</v>
      </c>
      <c r="BB202" s="30">
        <f t="shared" si="48"/>
        <v>-4.6466936876320943</v>
      </c>
    </row>
    <row r="203" spans="6:54" x14ac:dyDescent="0.3">
      <c r="F203" s="6">
        <f t="shared" si="49"/>
        <v>193</v>
      </c>
      <c r="G203" s="24">
        <v>0.77336356199638179</v>
      </c>
      <c r="H203" s="24">
        <v>0.83043720367667873</v>
      </c>
      <c r="I203" s="24">
        <v>0.99853722295325331</v>
      </c>
      <c r="J203" s="24">
        <v>0.33315204379266639</v>
      </c>
      <c r="K203" s="24">
        <v>0.37778223358304441</v>
      </c>
      <c r="L203" s="24">
        <v>0.65639619271694871</v>
      </c>
      <c r="M203" s="24">
        <v>0.84470886154753588</v>
      </c>
      <c r="N203" s="24">
        <v>0.63568148461366725</v>
      </c>
      <c r="O203" s="24">
        <v>0.91451826015418791</v>
      </c>
      <c r="P203" s="24">
        <v>0.84360179324113316</v>
      </c>
      <c r="Q203" s="24">
        <v>0.94454925881515628</v>
      </c>
      <c r="S203" s="3">
        <f t="shared" ref="S203:S266" si="62">_xlfn.BINOM.INV($D$18,$D$17,G203)</f>
        <v>6</v>
      </c>
      <c r="T203" s="4">
        <f t="shared" si="60"/>
        <v>2.4503868576263419</v>
      </c>
      <c r="U203" s="4">
        <f t="shared" si="60"/>
        <v>47.845711392423148</v>
      </c>
      <c r="V203" s="4">
        <f t="shared" si="60"/>
        <v>0.71813900394868657</v>
      </c>
      <c r="W203" s="4">
        <f t="shared" si="60"/>
        <v>0.76362094058770225</v>
      </c>
      <c r="X203" s="4">
        <f t="shared" si="60"/>
        <v>1.314074191662344</v>
      </c>
      <c r="Y203" s="4">
        <f t="shared" si="58"/>
        <v>2.637836427990413</v>
      </c>
      <c r="Z203" s="4" t="str">
        <f t="shared" si="58"/>
        <v/>
      </c>
      <c r="AA203" s="4" t="str">
        <f t="shared" si="58"/>
        <v/>
      </c>
      <c r="AB203" s="4" t="str">
        <f t="shared" si="58"/>
        <v/>
      </c>
      <c r="AC203" s="4" t="str">
        <f t="shared" si="58"/>
        <v/>
      </c>
      <c r="AD203" s="5">
        <f t="shared" si="47"/>
        <v>55.729768814238632</v>
      </c>
      <c r="AF203" s="28">
        <f t="shared" si="61"/>
        <v>0.4503868576263419</v>
      </c>
      <c r="AG203" s="28">
        <f t="shared" si="61"/>
        <v>45.845711392423148</v>
      </c>
      <c r="AH203" s="28">
        <f t="shared" si="61"/>
        <v>0</v>
      </c>
      <c r="AI203" s="28">
        <f t="shared" si="61"/>
        <v>0</v>
      </c>
      <c r="AJ203" s="28">
        <f t="shared" si="61"/>
        <v>0</v>
      </c>
      <c r="AK203" s="28">
        <f t="shared" si="59"/>
        <v>0.63783642799041296</v>
      </c>
      <c r="AL203" s="28" t="str">
        <f t="shared" si="59"/>
        <v/>
      </c>
      <c r="AM203" s="28" t="str">
        <f t="shared" si="59"/>
        <v/>
      </c>
      <c r="AN203" s="28" t="str">
        <f t="shared" si="59"/>
        <v/>
      </c>
      <c r="AO203" s="29" t="str">
        <f t="shared" si="59"/>
        <v/>
      </c>
      <c r="AP203" s="29">
        <f t="shared" si="57"/>
        <v>46.933934678039904</v>
      </c>
      <c r="AR203" s="28">
        <f t="shared" si="50"/>
        <v>100</v>
      </c>
      <c r="AS203" s="28">
        <f t="shared" si="51"/>
        <v>30</v>
      </c>
      <c r="AT203" s="28">
        <f t="shared" si="52"/>
        <v>50</v>
      </c>
      <c r="AU203" s="28">
        <f t="shared" si="53"/>
        <v>55.729768814238632</v>
      </c>
      <c r="AV203" s="30">
        <f t="shared" si="54"/>
        <v>-35.729768814238639</v>
      </c>
      <c r="AX203" s="28">
        <f t="shared" ref="AX203:AX266" si="63">$D$32</f>
        <v>8</v>
      </c>
      <c r="AY203" s="28">
        <f t="shared" si="55"/>
        <v>46.933934678039904</v>
      </c>
      <c r="AZ203" s="30">
        <f t="shared" si="56"/>
        <v>3.2041658638012649</v>
      </c>
      <c r="BB203" s="30">
        <f t="shared" si="48"/>
        <v>38.933934678039904</v>
      </c>
    </row>
    <row r="204" spans="6:54" x14ac:dyDescent="0.3">
      <c r="F204" s="6">
        <f t="shared" si="49"/>
        <v>194</v>
      </c>
      <c r="G204" s="24">
        <v>0.47753145715363088</v>
      </c>
      <c r="H204" s="24">
        <v>0.86946257173574215</v>
      </c>
      <c r="I204" s="24">
        <v>0.46659889331231463</v>
      </c>
      <c r="J204" s="24">
        <v>0.40354768300893584</v>
      </c>
      <c r="K204" s="24">
        <v>0.52694620704612372</v>
      </c>
      <c r="L204" s="24">
        <v>0.35051623287242717</v>
      </c>
      <c r="M204" s="24">
        <v>0.60017762718064727</v>
      </c>
      <c r="N204" s="24">
        <v>0.33959080910814432</v>
      </c>
      <c r="O204" s="24">
        <v>0.70887595989110397</v>
      </c>
      <c r="P204" s="24">
        <v>0.8933263008643787</v>
      </c>
      <c r="Q204" s="24">
        <v>0.30569123044045721</v>
      </c>
      <c r="S204" s="3">
        <f t="shared" si="62"/>
        <v>5</v>
      </c>
      <c r="T204" s="4">
        <f t="shared" si="60"/>
        <v>3.0428444116002393</v>
      </c>
      <c r="U204" s="4">
        <f t="shared" si="60"/>
        <v>0.87757908494229653</v>
      </c>
      <c r="V204" s="4">
        <f t="shared" si="60"/>
        <v>0.79310718313439099</v>
      </c>
      <c r="W204" s="4">
        <f t="shared" si="60"/>
        <v>0.97958014130889515</v>
      </c>
      <c r="X204" s="4">
        <f t="shared" si="60"/>
        <v>0.73505759255264846</v>
      </c>
      <c r="Y204" s="4" t="str">
        <f t="shared" si="58"/>
        <v/>
      </c>
      <c r="Z204" s="4" t="str">
        <f t="shared" si="58"/>
        <v/>
      </c>
      <c r="AA204" s="4" t="str">
        <f t="shared" si="58"/>
        <v/>
      </c>
      <c r="AB204" s="4" t="str">
        <f t="shared" si="58"/>
        <v/>
      </c>
      <c r="AC204" s="4" t="str">
        <f t="shared" si="58"/>
        <v/>
      </c>
      <c r="AD204" s="5">
        <f t="shared" ref="AD204:AD267" si="64">SUM(T204:AC204)</f>
        <v>6.4281684135384705</v>
      </c>
      <c r="AF204" s="28">
        <f t="shared" si="61"/>
        <v>1.0428444116002393</v>
      </c>
      <c r="AG204" s="28">
        <f t="shared" si="61"/>
        <v>0</v>
      </c>
      <c r="AH204" s="28">
        <f t="shared" si="61"/>
        <v>0</v>
      </c>
      <c r="AI204" s="28">
        <f t="shared" si="61"/>
        <v>0</v>
      </c>
      <c r="AJ204" s="28">
        <f t="shared" si="61"/>
        <v>0</v>
      </c>
      <c r="AK204" s="28" t="str">
        <f t="shared" si="59"/>
        <v/>
      </c>
      <c r="AL204" s="28" t="str">
        <f t="shared" si="59"/>
        <v/>
      </c>
      <c r="AM204" s="28" t="str">
        <f t="shared" si="59"/>
        <v/>
      </c>
      <c r="AN204" s="28" t="str">
        <f t="shared" si="59"/>
        <v/>
      </c>
      <c r="AO204" s="29" t="str">
        <f t="shared" si="59"/>
        <v/>
      </c>
      <c r="AP204" s="29">
        <f t="shared" si="57"/>
        <v>1.0428444116002393</v>
      </c>
      <c r="AR204" s="28">
        <f t="shared" si="50"/>
        <v>100</v>
      </c>
      <c r="AS204" s="28">
        <f t="shared" si="51"/>
        <v>30</v>
      </c>
      <c r="AT204" s="28">
        <f t="shared" si="52"/>
        <v>50</v>
      </c>
      <c r="AU204" s="28">
        <f t="shared" si="53"/>
        <v>6.4281684135384705</v>
      </c>
      <c r="AV204" s="30">
        <f t="shared" si="54"/>
        <v>13.571831586461528</v>
      </c>
      <c r="AX204" s="28">
        <f t="shared" si="63"/>
        <v>8</v>
      </c>
      <c r="AY204" s="28">
        <f t="shared" si="55"/>
        <v>1.0428444116002393</v>
      </c>
      <c r="AZ204" s="30">
        <f t="shared" si="56"/>
        <v>6.6146759980617666</v>
      </c>
      <c r="BB204" s="30">
        <f t="shared" ref="BB204:BB267" si="65">AZ204-AV204</f>
        <v>-6.9571555883997611</v>
      </c>
    </row>
    <row r="205" spans="6:54" x14ac:dyDescent="0.3">
      <c r="F205" s="6">
        <f t="shared" ref="F205:F268" si="66">F204+1</f>
        <v>195</v>
      </c>
      <c r="G205" s="24">
        <v>0.2782854351177424</v>
      </c>
      <c r="H205" s="24">
        <v>0.5521086492386621</v>
      </c>
      <c r="I205" s="24">
        <v>0.6446828516611377</v>
      </c>
      <c r="J205" s="24">
        <v>0.83295526277948473</v>
      </c>
      <c r="K205" s="24">
        <v>0.22626910481445317</v>
      </c>
      <c r="L205" s="24">
        <v>0.19236345760398843</v>
      </c>
      <c r="M205" s="24">
        <v>0.18744835634945911</v>
      </c>
      <c r="N205" s="24">
        <v>0.82618370421956344</v>
      </c>
      <c r="O205" s="24">
        <v>0.75992664250002329</v>
      </c>
      <c r="P205" s="24">
        <v>0.20518282932567222</v>
      </c>
      <c r="Q205" s="24">
        <v>0.11299812516626839</v>
      </c>
      <c r="S205" s="3">
        <f t="shared" si="62"/>
        <v>4</v>
      </c>
      <c r="T205" s="4">
        <f t="shared" si="60"/>
        <v>1.030080864587658</v>
      </c>
      <c r="U205" s="4">
        <f t="shared" si="60"/>
        <v>1.2743920249444796</v>
      </c>
      <c r="V205" s="4">
        <f t="shared" si="60"/>
        <v>2.4814806642458134</v>
      </c>
      <c r="W205" s="4">
        <f t="shared" si="60"/>
        <v>0.63160691814700276</v>
      </c>
      <c r="X205" s="4" t="str">
        <f t="shared" si="60"/>
        <v/>
      </c>
      <c r="Y205" s="4" t="str">
        <f t="shared" si="58"/>
        <v/>
      </c>
      <c r="Z205" s="4" t="str">
        <f t="shared" si="58"/>
        <v/>
      </c>
      <c r="AA205" s="4" t="str">
        <f t="shared" si="58"/>
        <v/>
      </c>
      <c r="AB205" s="4" t="str">
        <f t="shared" si="58"/>
        <v/>
      </c>
      <c r="AC205" s="4" t="str">
        <f t="shared" si="58"/>
        <v/>
      </c>
      <c r="AD205" s="5">
        <f t="shared" si="64"/>
        <v>5.4175604719249533</v>
      </c>
      <c r="AF205" s="28">
        <f t="shared" si="61"/>
        <v>0</v>
      </c>
      <c r="AG205" s="28">
        <f t="shared" si="61"/>
        <v>0</v>
      </c>
      <c r="AH205" s="28">
        <f t="shared" si="61"/>
        <v>0.48148066424581337</v>
      </c>
      <c r="AI205" s="28">
        <f t="shared" si="61"/>
        <v>0</v>
      </c>
      <c r="AJ205" s="28" t="str">
        <f t="shared" si="61"/>
        <v/>
      </c>
      <c r="AK205" s="28" t="str">
        <f t="shared" si="59"/>
        <v/>
      </c>
      <c r="AL205" s="28" t="str">
        <f t="shared" si="59"/>
        <v/>
      </c>
      <c r="AM205" s="28" t="str">
        <f t="shared" si="59"/>
        <v/>
      </c>
      <c r="AN205" s="28" t="str">
        <f t="shared" si="59"/>
        <v/>
      </c>
      <c r="AO205" s="29" t="str">
        <f t="shared" si="59"/>
        <v/>
      </c>
      <c r="AP205" s="29">
        <f t="shared" si="57"/>
        <v>0.48148066424581337</v>
      </c>
      <c r="AR205" s="28">
        <f t="shared" ref="AR205:AR268" si="67">$D$11</f>
        <v>100</v>
      </c>
      <c r="AS205" s="28">
        <f t="shared" ref="AS205:AS268" si="68">$D$12</f>
        <v>30</v>
      </c>
      <c r="AT205" s="28">
        <f t="shared" ref="AT205:AT268" si="69">$D$13</f>
        <v>50</v>
      </c>
      <c r="AU205" s="28">
        <f t="shared" ref="AU205:AU268" si="70">AD205</f>
        <v>5.4175604719249533</v>
      </c>
      <c r="AV205" s="30">
        <f t="shared" ref="AV205:AV268" si="71">AR205-SUM(AS205:AU205)</f>
        <v>14.582439528075042</v>
      </c>
      <c r="AX205" s="28">
        <f t="shared" si="63"/>
        <v>8</v>
      </c>
      <c r="AY205" s="28">
        <f t="shared" ref="AY205:AY268" si="72">AP205</f>
        <v>0.48148066424581337</v>
      </c>
      <c r="AZ205" s="30">
        <f t="shared" ref="AZ205:AZ268" si="73">AV205-AX205+AY205</f>
        <v>7.0639201923208557</v>
      </c>
      <c r="BB205" s="30">
        <f t="shared" si="65"/>
        <v>-7.5185193357541866</v>
      </c>
    </row>
    <row r="206" spans="6:54" x14ac:dyDescent="0.3">
      <c r="F206" s="6">
        <f t="shared" si="66"/>
        <v>196</v>
      </c>
      <c r="G206" s="24">
        <v>0.31588498235152951</v>
      </c>
      <c r="H206" s="24">
        <v>7.2072796988038146E-2</v>
      </c>
      <c r="I206" s="24">
        <v>0.8550159994020694</v>
      </c>
      <c r="J206" s="24">
        <v>0.96196343926309869</v>
      </c>
      <c r="K206" s="24">
        <v>8.0486512421106382E-2</v>
      </c>
      <c r="L206" s="24">
        <v>0.65113611972540941</v>
      </c>
      <c r="M206" s="24">
        <v>0.56756057461434073</v>
      </c>
      <c r="N206" s="24">
        <v>0.93958330476269913</v>
      </c>
      <c r="O206" s="24">
        <v>0.33206190803351499</v>
      </c>
      <c r="P206" s="24">
        <v>0.20663851592498805</v>
      </c>
      <c r="Q206" s="24">
        <v>0.59274175322483014</v>
      </c>
      <c r="S206" s="3">
        <f t="shared" si="62"/>
        <v>4</v>
      </c>
      <c r="T206" s="4">
        <f t="shared" si="60"/>
        <v>0.54293040508790558</v>
      </c>
      <c r="U206" s="4">
        <f t="shared" si="60"/>
        <v>2.7923648120472637</v>
      </c>
      <c r="V206" s="4">
        <f t="shared" si="60"/>
        <v>7.5989710315676726</v>
      </c>
      <c r="W206" s="4">
        <f t="shared" si="60"/>
        <v>0.54710195911877046</v>
      </c>
      <c r="X206" s="4" t="str">
        <f t="shared" si="60"/>
        <v/>
      </c>
      <c r="Y206" s="4" t="str">
        <f t="shared" si="58"/>
        <v/>
      </c>
      <c r="Z206" s="4" t="str">
        <f t="shared" si="58"/>
        <v/>
      </c>
      <c r="AA206" s="4" t="str">
        <f t="shared" si="58"/>
        <v/>
      </c>
      <c r="AB206" s="4" t="str">
        <f t="shared" si="58"/>
        <v/>
      </c>
      <c r="AC206" s="4" t="str">
        <f t="shared" si="58"/>
        <v/>
      </c>
      <c r="AD206" s="5">
        <f t="shared" si="64"/>
        <v>11.481368207821612</v>
      </c>
      <c r="AF206" s="28">
        <f t="shared" si="61"/>
        <v>0</v>
      </c>
      <c r="AG206" s="28">
        <f t="shared" si="61"/>
        <v>0.79236481204726372</v>
      </c>
      <c r="AH206" s="28">
        <f t="shared" si="61"/>
        <v>5.5989710315676726</v>
      </c>
      <c r="AI206" s="28">
        <f t="shared" si="61"/>
        <v>0</v>
      </c>
      <c r="AJ206" s="28" t="str">
        <f t="shared" si="61"/>
        <v/>
      </c>
      <c r="AK206" s="28" t="str">
        <f t="shared" si="59"/>
        <v/>
      </c>
      <c r="AL206" s="28" t="str">
        <f t="shared" si="59"/>
        <v/>
      </c>
      <c r="AM206" s="28" t="str">
        <f t="shared" si="59"/>
        <v/>
      </c>
      <c r="AN206" s="28" t="str">
        <f t="shared" si="59"/>
        <v/>
      </c>
      <c r="AO206" s="29" t="str">
        <f t="shared" si="59"/>
        <v/>
      </c>
      <c r="AP206" s="29">
        <f t="shared" si="57"/>
        <v>6.3913358436149359</v>
      </c>
      <c r="AR206" s="28">
        <f t="shared" si="67"/>
        <v>100</v>
      </c>
      <c r="AS206" s="28">
        <f t="shared" si="68"/>
        <v>30</v>
      </c>
      <c r="AT206" s="28">
        <f t="shared" si="69"/>
        <v>50</v>
      </c>
      <c r="AU206" s="28">
        <f t="shared" si="70"/>
        <v>11.481368207821612</v>
      </c>
      <c r="AV206" s="30">
        <f t="shared" si="71"/>
        <v>8.5186317921783825</v>
      </c>
      <c r="AX206" s="28">
        <f t="shared" si="63"/>
        <v>8</v>
      </c>
      <c r="AY206" s="28">
        <f t="shared" si="72"/>
        <v>6.3913358436149359</v>
      </c>
      <c r="AZ206" s="30">
        <f t="shared" si="73"/>
        <v>6.9099676357933184</v>
      </c>
      <c r="BB206" s="30">
        <f t="shared" si="65"/>
        <v>-1.6086641563850641</v>
      </c>
    </row>
    <row r="207" spans="6:54" x14ac:dyDescent="0.3">
      <c r="F207" s="6">
        <f t="shared" si="66"/>
        <v>197</v>
      </c>
      <c r="G207" s="24">
        <v>0.58375112435562082</v>
      </c>
      <c r="H207" s="24">
        <v>0.47223294079731182</v>
      </c>
      <c r="I207" s="24">
        <v>0.83098563213975218</v>
      </c>
      <c r="J207" s="24">
        <v>0.82759553297679955</v>
      </c>
      <c r="K207" s="24">
        <v>9.8973842279324042E-2</v>
      </c>
      <c r="L207" s="24">
        <v>0.72763813377598319</v>
      </c>
      <c r="M207" s="24">
        <v>6.0847176051668672E-2</v>
      </c>
      <c r="N207" s="24">
        <v>2.1647043370433661E-2</v>
      </c>
      <c r="O207" s="24">
        <v>0.30284648773240208</v>
      </c>
      <c r="P207" s="24">
        <v>0.89977776108737928</v>
      </c>
      <c r="Q207" s="24">
        <v>0.34282307488241615</v>
      </c>
      <c r="S207" s="3">
        <f t="shared" si="62"/>
        <v>5</v>
      </c>
      <c r="T207" s="4">
        <f t="shared" si="60"/>
        <v>0.88612042878477237</v>
      </c>
      <c r="U207" s="4">
        <f t="shared" si="60"/>
        <v>2.4570918957270873</v>
      </c>
      <c r="V207" s="4">
        <f t="shared" si="60"/>
        <v>2.4162273428284178</v>
      </c>
      <c r="W207" s="4">
        <f t="shared" si="60"/>
        <v>0.55642778918247848</v>
      </c>
      <c r="X207" s="4">
        <f t="shared" si="60"/>
        <v>1.6218171045281715</v>
      </c>
      <c r="Y207" s="4" t="str">
        <f t="shared" si="58"/>
        <v/>
      </c>
      <c r="Z207" s="4" t="str">
        <f t="shared" si="58"/>
        <v/>
      </c>
      <c r="AA207" s="4" t="str">
        <f t="shared" si="58"/>
        <v/>
      </c>
      <c r="AB207" s="4" t="str">
        <f t="shared" si="58"/>
        <v/>
      </c>
      <c r="AC207" s="4" t="str">
        <f t="shared" si="58"/>
        <v/>
      </c>
      <c r="AD207" s="5">
        <f t="shared" si="64"/>
        <v>7.9376845610509275</v>
      </c>
      <c r="AF207" s="28">
        <f t="shared" si="61"/>
        <v>0</v>
      </c>
      <c r="AG207" s="28">
        <f t="shared" si="61"/>
        <v>0.45709189572708731</v>
      </c>
      <c r="AH207" s="28">
        <f t="shared" si="61"/>
        <v>0.41622734282841778</v>
      </c>
      <c r="AI207" s="28">
        <f t="shared" si="61"/>
        <v>0</v>
      </c>
      <c r="AJ207" s="28">
        <f t="shared" si="61"/>
        <v>0</v>
      </c>
      <c r="AK207" s="28" t="str">
        <f t="shared" si="59"/>
        <v/>
      </c>
      <c r="AL207" s="28" t="str">
        <f t="shared" si="59"/>
        <v/>
      </c>
      <c r="AM207" s="28" t="str">
        <f t="shared" si="59"/>
        <v/>
      </c>
      <c r="AN207" s="28" t="str">
        <f t="shared" si="59"/>
        <v/>
      </c>
      <c r="AO207" s="29" t="str">
        <f t="shared" si="59"/>
        <v/>
      </c>
      <c r="AP207" s="29">
        <f t="shared" si="57"/>
        <v>0.87331923855550508</v>
      </c>
      <c r="AR207" s="28">
        <f t="shared" si="67"/>
        <v>100</v>
      </c>
      <c r="AS207" s="28">
        <f t="shared" si="68"/>
        <v>30</v>
      </c>
      <c r="AT207" s="28">
        <f t="shared" si="69"/>
        <v>50</v>
      </c>
      <c r="AU207" s="28">
        <f t="shared" si="70"/>
        <v>7.9376845610509275</v>
      </c>
      <c r="AV207" s="30">
        <f t="shared" si="71"/>
        <v>12.062315438949071</v>
      </c>
      <c r="AX207" s="28">
        <f t="shared" si="63"/>
        <v>8</v>
      </c>
      <c r="AY207" s="28">
        <f t="shared" si="72"/>
        <v>0.87331923855550508</v>
      </c>
      <c r="AZ207" s="30">
        <f t="shared" si="73"/>
        <v>4.9356346775045754</v>
      </c>
      <c r="BB207" s="30">
        <f t="shared" si="65"/>
        <v>-7.1266807614444954</v>
      </c>
    </row>
    <row r="208" spans="6:54" x14ac:dyDescent="0.3">
      <c r="F208" s="6">
        <f t="shared" si="66"/>
        <v>198</v>
      </c>
      <c r="G208" s="24">
        <v>0.28361825333705037</v>
      </c>
      <c r="H208" s="24">
        <v>0.59983768721678765</v>
      </c>
      <c r="I208" s="24">
        <v>0.71837683649086737</v>
      </c>
      <c r="J208" s="24">
        <v>0.78802300505927259</v>
      </c>
      <c r="K208" s="24">
        <v>0.42212614917554581</v>
      </c>
      <c r="L208" s="24">
        <v>0.60660089217317037</v>
      </c>
      <c r="M208" s="24">
        <v>0.59478103451551845</v>
      </c>
      <c r="N208" s="24">
        <v>0.86202782246987653</v>
      </c>
      <c r="O208" s="24">
        <v>3.0265696355892935E-2</v>
      </c>
      <c r="P208" s="24">
        <v>0.91990329816680183</v>
      </c>
      <c r="Q208" s="24">
        <v>0.23617604409473902</v>
      </c>
      <c r="S208" s="3">
        <f t="shared" si="62"/>
        <v>4</v>
      </c>
      <c r="T208" s="4">
        <f t="shared" si="60"/>
        <v>1.1426505601412713</v>
      </c>
      <c r="U208" s="4">
        <f t="shared" si="60"/>
        <v>1.5738695713583657</v>
      </c>
      <c r="V208" s="4">
        <f t="shared" si="60"/>
        <v>2.0237343995059778</v>
      </c>
      <c r="W208" s="4">
        <f t="shared" si="60"/>
        <v>0.81604919145114629</v>
      </c>
      <c r="X208" s="4" t="str">
        <f t="shared" si="60"/>
        <v/>
      </c>
      <c r="Y208" s="4" t="str">
        <f t="shared" si="58"/>
        <v/>
      </c>
      <c r="Z208" s="4" t="str">
        <f t="shared" si="58"/>
        <v/>
      </c>
      <c r="AA208" s="4" t="str">
        <f t="shared" si="58"/>
        <v/>
      </c>
      <c r="AB208" s="4" t="str">
        <f t="shared" si="58"/>
        <v/>
      </c>
      <c r="AC208" s="4" t="str">
        <f t="shared" si="58"/>
        <v/>
      </c>
      <c r="AD208" s="5">
        <f t="shared" si="64"/>
        <v>5.5563037224567609</v>
      </c>
      <c r="AF208" s="28">
        <f t="shared" si="61"/>
        <v>0</v>
      </c>
      <c r="AG208" s="28">
        <f t="shared" si="61"/>
        <v>0</v>
      </c>
      <c r="AH208" s="28">
        <f t="shared" si="61"/>
        <v>2.3734399505977777E-2</v>
      </c>
      <c r="AI208" s="28">
        <f t="shared" si="61"/>
        <v>0</v>
      </c>
      <c r="AJ208" s="28" t="str">
        <f t="shared" si="61"/>
        <v/>
      </c>
      <c r="AK208" s="28" t="str">
        <f t="shared" si="59"/>
        <v/>
      </c>
      <c r="AL208" s="28" t="str">
        <f t="shared" si="59"/>
        <v/>
      </c>
      <c r="AM208" s="28" t="str">
        <f t="shared" si="59"/>
        <v/>
      </c>
      <c r="AN208" s="28" t="str">
        <f t="shared" si="59"/>
        <v/>
      </c>
      <c r="AO208" s="29" t="str">
        <f t="shared" si="59"/>
        <v/>
      </c>
      <c r="AP208" s="29">
        <f t="shared" si="57"/>
        <v>2.3734399505977777E-2</v>
      </c>
      <c r="AR208" s="28">
        <f t="shared" si="67"/>
        <v>100</v>
      </c>
      <c r="AS208" s="28">
        <f t="shared" si="68"/>
        <v>30</v>
      </c>
      <c r="AT208" s="28">
        <f t="shared" si="69"/>
        <v>50</v>
      </c>
      <c r="AU208" s="28">
        <f t="shared" si="70"/>
        <v>5.5563037224567609</v>
      </c>
      <c r="AV208" s="30">
        <f t="shared" si="71"/>
        <v>14.443696277543239</v>
      </c>
      <c r="AX208" s="28">
        <f t="shared" si="63"/>
        <v>8</v>
      </c>
      <c r="AY208" s="28">
        <f t="shared" si="72"/>
        <v>2.3734399505977777E-2</v>
      </c>
      <c r="AZ208" s="30">
        <f t="shared" si="73"/>
        <v>6.4674306770492169</v>
      </c>
      <c r="BB208" s="30">
        <f t="shared" si="65"/>
        <v>-7.9762656004940222</v>
      </c>
    </row>
    <row r="209" spans="6:54" x14ac:dyDescent="0.3">
      <c r="F209" s="6">
        <f t="shared" si="66"/>
        <v>199</v>
      </c>
      <c r="G209" s="24">
        <v>0.79965112095843172</v>
      </c>
      <c r="H209" s="24">
        <v>0.6628613946454559</v>
      </c>
      <c r="I209" s="24">
        <v>0.78984923833038556</v>
      </c>
      <c r="J209" s="24">
        <v>0.84032593112832843</v>
      </c>
      <c r="K209" s="24">
        <v>0.25963179843294604</v>
      </c>
      <c r="L209" s="24">
        <v>0.94841647269891427</v>
      </c>
      <c r="M209" s="24">
        <v>0.55770539448971856</v>
      </c>
      <c r="N209" s="24">
        <v>0.67286383410997908</v>
      </c>
      <c r="O209" s="24">
        <v>0.51102984306793742</v>
      </c>
      <c r="P209" s="24">
        <v>8.4220092864441209E-2</v>
      </c>
      <c r="Q209" s="24">
        <v>0.39586470975146426</v>
      </c>
      <c r="S209" s="3">
        <f t="shared" si="62"/>
        <v>6</v>
      </c>
      <c r="T209" s="4">
        <f t="shared" si="60"/>
        <v>1.3370688138709386</v>
      </c>
      <c r="U209" s="4">
        <f t="shared" si="60"/>
        <v>2.0390139545478911</v>
      </c>
      <c r="V209" s="4">
        <f t="shared" si="60"/>
        <v>2.5772548136935516</v>
      </c>
      <c r="W209" s="4">
        <f t="shared" si="60"/>
        <v>0.65576418772990097</v>
      </c>
      <c r="X209" s="4">
        <f t="shared" si="60"/>
        <v>6.1527325795872247</v>
      </c>
      <c r="Y209" s="4">
        <f t="shared" si="58"/>
        <v>1.0420713294665576</v>
      </c>
      <c r="Z209" s="4" t="str">
        <f t="shared" si="58"/>
        <v/>
      </c>
      <c r="AA209" s="4" t="str">
        <f t="shared" si="58"/>
        <v/>
      </c>
      <c r="AB209" s="4" t="str">
        <f t="shared" si="58"/>
        <v/>
      </c>
      <c r="AC209" s="4" t="str">
        <f t="shared" si="58"/>
        <v/>
      </c>
      <c r="AD209" s="5">
        <f t="shared" si="64"/>
        <v>13.803905678896063</v>
      </c>
      <c r="AF209" s="28">
        <f t="shared" si="61"/>
        <v>0</v>
      </c>
      <c r="AG209" s="28">
        <f t="shared" si="61"/>
        <v>3.9013954547891139E-2</v>
      </c>
      <c r="AH209" s="28">
        <f t="shared" si="61"/>
        <v>0.57725481369355158</v>
      </c>
      <c r="AI209" s="28">
        <f t="shared" si="61"/>
        <v>0</v>
      </c>
      <c r="AJ209" s="28">
        <f t="shared" si="61"/>
        <v>4.1527325795872247</v>
      </c>
      <c r="AK209" s="28">
        <f t="shared" si="59"/>
        <v>0</v>
      </c>
      <c r="AL209" s="28" t="str">
        <f t="shared" si="59"/>
        <v/>
      </c>
      <c r="AM209" s="28" t="str">
        <f t="shared" si="59"/>
        <v/>
      </c>
      <c r="AN209" s="28" t="str">
        <f t="shared" si="59"/>
        <v/>
      </c>
      <c r="AO209" s="29" t="str">
        <f t="shared" si="59"/>
        <v/>
      </c>
      <c r="AP209" s="29">
        <f t="shared" si="57"/>
        <v>4.7690013478286675</v>
      </c>
      <c r="AR209" s="28">
        <f t="shared" si="67"/>
        <v>100</v>
      </c>
      <c r="AS209" s="28">
        <f t="shared" si="68"/>
        <v>30</v>
      </c>
      <c r="AT209" s="28">
        <f t="shared" si="69"/>
        <v>50</v>
      </c>
      <c r="AU209" s="28">
        <f t="shared" si="70"/>
        <v>13.803905678896063</v>
      </c>
      <c r="AV209" s="30">
        <f t="shared" si="71"/>
        <v>6.1960943211039421</v>
      </c>
      <c r="AX209" s="28">
        <f t="shared" si="63"/>
        <v>8</v>
      </c>
      <c r="AY209" s="28">
        <f t="shared" si="72"/>
        <v>4.7690013478286675</v>
      </c>
      <c r="AZ209" s="30">
        <f t="shared" si="73"/>
        <v>2.9650956689326096</v>
      </c>
      <c r="BB209" s="30">
        <f t="shared" si="65"/>
        <v>-3.2309986521713325</v>
      </c>
    </row>
    <row r="210" spans="6:54" x14ac:dyDescent="0.3">
      <c r="F210" s="6">
        <f t="shared" si="66"/>
        <v>200</v>
      </c>
      <c r="G210" s="24">
        <v>0.33311904292595929</v>
      </c>
      <c r="H210" s="24">
        <v>0.16564835516622711</v>
      </c>
      <c r="I210" s="24">
        <v>0.92823178738216328</v>
      </c>
      <c r="J210" s="24">
        <v>0.27802166137064688</v>
      </c>
      <c r="K210" s="24">
        <v>0.54036904199106806</v>
      </c>
      <c r="L210" s="24">
        <v>0.50489919583104448</v>
      </c>
      <c r="M210" s="24">
        <v>0.49493646215404308</v>
      </c>
      <c r="N210" s="24">
        <v>0.8601825464628301</v>
      </c>
      <c r="O210" s="24">
        <v>0.47799496101526351</v>
      </c>
      <c r="P210" s="24">
        <v>0.93133273070170541</v>
      </c>
      <c r="Q210" s="24">
        <v>0.70654273061269146</v>
      </c>
      <c r="S210" s="3">
        <f t="shared" si="62"/>
        <v>4</v>
      </c>
      <c r="T210" s="4">
        <f t="shared" si="60"/>
        <v>0.59293315287798187</v>
      </c>
      <c r="U210" s="4">
        <f t="shared" si="60"/>
        <v>4.842675926121971</v>
      </c>
      <c r="V210" s="4">
        <f t="shared" si="60"/>
        <v>0.67010089216125324</v>
      </c>
      <c r="W210" s="4">
        <f t="shared" si="60"/>
        <v>1.0058499107893439</v>
      </c>
      <c r="X210" s="4" t="str">
        <f t="shared" si="60"/>
        <v/>
      </c>
      <c r="Y210" s="4" t="str">
        <f t="shared" si="58"/>
        <v/>
      </c>
      <c r="Z210" s="4" t="str">
        <f t="shared" si="58"/>
        <v/>
      </c>
      <c r="AA210" s="4" t="str">
        <f t="shared" si="58"/>
        <v/>
      </c>
      <c r="AB210" s="4" t="str">
        <f t="shared" si="58"/>
        <v/>
      </c>
      <c r="AC210" s="4" t="str">
        <f t="shared" si="58"/>
        <v/>
      </c>
      <c r="AD210" s="5">
        <f t="shared" si="64"/>
        <v>7.1115598819505497</v>
      </c>
      <c r="AF210" s="28">
        <f t="shared" si="61"/>
        <v>0</v>
      </c>
      <c r="AG210" s="28">
        <f t="shared" si="61"/>
        <v>2.842675926121971</v>
      </c>
      <c r="AH210" s="28">
        <f t="shared" si="61"/>
        <v>0</v>
      </c>
      <c r="AI210" s="28">
        <f t="shared" si="61"/>
        <v>0</v>
      </c>
      <c r="AJ210" s="28" t="str">
        <f t="shared" si="61"/>
        <v/>
      </c>
      <c r="AK210" s="28" t="str">
        <f t="shared" si="59"/>
        <v/>
      </c>
      <c r="AL210" s="28" t="str">
        <f t="shared" si="59"/>
        <v/>
      </c>
      <c r="AM210" s="28" t="str">
        <f t="shared" si="59"/>
        <v/>
      </c>
      <c r="AN210" s="28" t="str">
        <f t="shared" si="59"/>
        <v/>
      </c>
      <c r="AO210" s="29" t="str">
        <f t="shared" si="59"/>
        <v/>
      </c>
      <c r="AP210" s="29">
        <f t="shared" si="57"/>
        <v>2.842675926121971</v>
      </c>
      <c r="AR210" s="28">
        <f t="shared" si="67"/>
        <v>100</v>
      </c>
      <c r="AS210" s="28">
        <f t="shared" si="68"/>
        <v>30</v>
      </c>
      <c r="AT210" s="28">
        <f t="shared" si="69"/>
        <v>50</v>
      </c>
      <c r="AU210" s="28">
        <f t="shared" si="70"/>
        <v>7.1115598819505497</v>
      </c>
      <c r="AV210" s="30">
        <f t="shared" si="71"/>
        <v>12.888440118049445</v>
      </c>
      <c r="AX210" s="28">
        <f t="shared" si="63"/>
        <v>8</v>
      </c>
      <c r="AY210" s="28">
        <f t="shared" si="72"/>
        <v>2.842675926121971</v>
      </c>
      <c r="AZ210" s="30">
        <f t="shared" si="73"/>
        <v>7.731116044171416</v>
      </c>
      <c r="BB210" s="30">
        <f t="shared" si="65"/>
        <v>-5.157324073878029</v>
      </c>
    </row>
    <row r="211" spans="6:54" x14ac:dyDescent="0.3">
      <c r="F211" s="6">
        <f t="shared" si="66"/>
        <v>201</v>
      </c>
      <c r="G211" s="24">
        <v>0.46820324580953576</v>
      </c>
      <c r="H211" s="24">
        <v>0.23857439430413863</v>
      </c>
      <c r="I211" s="24">
        <v>0.6488247796229083</v>
      </c>
      <c r="J211" s="24">
        <v>0.86946890142095845</v>
      </c>
      <c r="K211" s="24">
        <v>0.37425530322359535</v>
      </c>
      <c r="L211" s="24">
        <v>0.42587025655276789</v>
      </c>
      <c r="M211" s="24">
        <v>0.35938616627543107</v>
      </c>
      <c r="N211" s="24">
        <v>0.7928978430402901</v>
      </c>
      <c r="O211" s="24">
        <v>0.48419731749532213</v>
      </c>
      <c r="P211" s="24">
        <v>0.8739984159153642</v>
      </c>
      <c r="Q211" s="24">
        <v>0.33046967953610973</v>
      </c>
      <c r="S211" s="3">
        <f t="shared" si="62"/>
        <v>5</v>
      </c>
      <c r="T211" s="4">
        <f t="shared" si="60"/>
        <v>0.64025407751571051</v>
      </c>
      <c r="U211" s="4">
        <f t="shared" si="60"/>
        <v>1.2881430676071437</v>
      </c>
      <c r="V211" s="4">
        <f t="shared" si="60"/>
        <v>3.0429642333852294</v>
      </c>
      <c r="W211" s="4">
        <f t="shared" si="60"/>
        <v>0.75978014140541439</v>
      </c>
      <c r="X211" s="4">
        <f t="shared" si="60"/>
        <v>0.82085663086568672</v>
      </c>
      <c r="Y211" s="4" t="str">
        <f t="shared" si="58"/>
        <v/>
      </c>
      <c r="Z211" s="4" t="str">
        <f t="shared" si="58"/>
        <v/>
      </c>
      <c r="AA211" s="4" t="str">
        <f t="shared" si="58"/>
        <v/>
      </c>
      <c r="AB211" s="4" t="str">
        <f t="shared" si="58"/>
        <v/>
      </c>
      <c r="AC211" s="4" t="str">
        <f t="shared" si="58"/>
        <v/>
      </c>
      <c r="AD211" s="5">
        <f t="shared" si="64"/>
        <v>6.5519981507791849</v>
      </c>
      <c r="AF211" s="28">
        <f t="shared" si="61"/>
        <v>0</v>
      </c>
      <c r="AG211" s="28">
        <f t="shared" si="61"/>
        <v>0</v>
      </c>
      <c r="AH211" s="28">
        <f t="shared" si="61"/>
        <v>1.0429642333852294</v>
      </c>
      <c r="AI211" s="28">
        <f t="shared" si="61"/>
        <v>0</v>
      </c>
      <c r="AJ211" s="28">
        <f t="shared" si="61"/>
        <v>0</v>
      </c>
      <c r="AK211" s="28" t="str">
        <f t="shared" si="59"/>
        <v/>
      </c>
      <c r="AL211" s="28" t="str">
        <f t="shared" si="59"/>
        <v/>
      </c>
      <c r="AM211" s="28" t="str">
        <f t="shared" si="59"/>
        <v/>
      </c>
      <c r="AN211" s="28" t="str">
        <f t="shared" si="59"/>
        <v/>
      </c>
      <c r="AO211" s="29" t="str">
        <f t="shared" si="59"/>
        <v/>
      </c>
      <c r="AP211" s="29">
        <f t="shared" si="57"/>
        <v>1.0429642333852294</v>
      </c>
      <c r="AR211" s="28">
        <f t="shared" si="67"/>
        <v>100</v>
      </c>
      <c r="AS211" s="28">
        <f t="shared" si="68"/>
        <v>30</v>
      </c>
      <c r="AT211" s="28">
        <f t="shared" si="69"/>
        <v>50</v>
      </c>
      <c r="AU211" s="28">
        <f t="shared" si="70"/>
        <v>6.5519981507791849</v>
      </c>
      <c r="AV211" s="30">
        <f t="shared" si="71"/>
        <v>13.448001849220816</v>
      </c>
      <c r="AX211" s="28">
        <f t="shared" si="63"/>
        <v>8</v>
      </c>
      <c r="AY211" s="28">
        <f t="shared" si="72"/>
        <v>1.0429642333852294</v>
      </c>
      <c r="AZ211" s="30">
        <f t="shared" si="73"/>
        <v>6.4909660826060449</v>
      </c>
      <c r="BB211" s="30">
        <f t="shared" si="65"/>
        <v>-6.9570357666147711</v>
      </c>
    </row>
    <row r="212" spans="6:54" x14ac:dyDescent="0.3">
      <c r="F212" s="6">
        <f t="shared" si="66"/>
        <v>202</v>
      </c>
      <c r="G212" s="24">
        <v>0.90081344282947273</v>
      </c>
      <c r="H212" s="24">
        <v>0.64341305398251569</v>
      </c>
      <c r="I212" s="24">
        <v>0.50311870219618759</v>
      </c>
      <c r="J212" s="24">
        <v>0.13905929046575249</v>
      </c>
      <c r="K212" s="24">
        <v>0.68249626337030589</v>
      </c>
      <c r="L212" s="24">
        <v>0.46649335326266228</v>
      </c>
      <c r="M212" s="24">
        <v>0.13272244916234777</v>
      </c>
      <c r="N212" s="24">
        <v>0.20877098126594995</v>
      </c>
      <c r="O212" s="24">
        <v>0.29050375054465472</v>
      </c>
      <c r="P212" s="24">
        <v>0.70166401868217909</v>
      </c>
      <c r="Q212" s="24">
        <v>0.20150456337304601</v>
      </c>
      <c r="S212" s="3">
        <f t="shared" si="62"/>
        <v>7</v>
      </c>
      <c r="T212" s="4">
        <f t="shared" si="60"/>
        <v>1.270235871158669</v>
      </c>
      <c r="U212" s="4">
        <f t="shared" si="60"/>
        <v>0.93637622022138123</v>
      </c>
      <c r="V212" s="4">
        <f t="shared" si="60"/>
        <v>0.57773787912055108</v>
      </c>
      <c r="W212" s="4">
        <f t="shared" si="60"/>
        <v>1.4121713935285276</v>
      </c>
      <c r="X212" s="4">
        <f t="shared" si="60"/>
        <v>0.87742080946685541</v>
      </c>
      <c r="Y212" s="4">
        <f t="shared" si="58"/>
        <v>0.57425101318078831</v>
      </c>
      <c r="Z212" s="4">
        <f t="shared" si="58"/>
        <v>0.61980290368956104</v>
      </c>
      <c r="AA212" s="4" t="str">
        <f t="shared" si="58"/>
        <v/>
      </c>
      <c r="AB212" s="4" t="str">
        <f t="shared" si="58"/>
        <v/>
      </c>
      <c r="AC212" s="4" t="str">
        <f t="shared" si="58"/>
        <v/>
      </c>
      <c r="AD212" s="5">
        <f t="shared" si="64"/>
        <v>6.2679960903663332</v>
      </c>
      <c r="AF212" s="28">
        <f t="shared" si="61"/>
        <v>0</v>
      </c>
      <c r="AG212" s="28">
        <f t="shared" si="61"/>
        <v>0</v>
      </c>
      <c r="AH212" s="28">
        <f t="shared" si="61"/>
        <v>0</v>
      </c>
      <c r="AI212" s="28">
        <f t="shared" si="61"/>
        <v>0</v>
      </c>
      <c r="AJ212" s="28">
        <f t="shared" si="61"/>
        <v>0</v>
      </c>
      <c r="AK212" s="28">
        <f t="shared" si="59"/>
        <v>0</v>
      </c>
      <c r="AL212" s="28">
        <f t="shared" si="59"/>
        <v>0</v>
      </c>
      <c r="AM212" s="28" t="str">
        <f t="shared" si="59"/>
        <v/>
      </c>
      <c r="AN212" s="28" t="str">
        <f t="shared" si="59"/>
        <v/>
      </c>
      <c r="AO212" s="29" t="str">
        <f t="shared" si="59"/>
        <v/>
      </c>
      <c r="AP212" s="29">
        <f t="shared" si="57"/>
        <v>0</v>
      </c>
      <c r="AR212" s="28">
        <f t="shared" si="67"/>
        <v>100</v>
      </c>
      <c r="AS212" s="28">
        <f t="shared" si="68"/>
        <v>30</v>
      </c>
      <c r="AT212" s="28">
        <f t="shared" si="69"/>
        <v>50</v>
      </c>
      <c r="AU212" s="28">
        <f t="shared" si="70"/>
        <v>6.2679960903663332</v>
      </c>
      <c r="AV212" s="30">
        <f t="shared" si="71"/>
        <v>13.732003909633661</v>
      </c>
      <c r="AX212" s="28">
        <f t="shared" si="63"/>
        <v>8</v>
      </c>
      <c r="AY212" s="28">
        <f t="shared" si="72"/>
        <v>0</v>
      </c>
      <c r="AZ212" s="30">
        <f t="shared" si="73"/>
        <v>5.7320039096336615</v>
      </c>
      <c r="BB212" s="30">
        <f t="shared" si="65"/>
        <v>-8</v>
      </c>
    </row>
    <row r="213" spans="6:54" x14ac:dyDescent="0.3">
      <c r="F213" s="6">
        <f t="shared" si="66"/>
        <v>203</v>
      </c>
      <c r="G213" s="24">
        <v>0.53900665280425963</v>
      </c>
      <c r="H213" s="24">
        <v>0.71216751074283313</v>
      </c>
      <c r="I213" s="24">
        <v>0.53779703151833247</v>
      </c>
      <c r="J213" s="24">
        <v>0.60874720207321265</v>
      </c>
      <c r="K213" s="24">
        <v>0.98071452208560439</v>
      </c>
      <c r="L213" s="24">
        <v>0.65254161573583991</v>
      </c>
      <c r="M213" s="24">
        <v>0.4834814039436085</v>
      </c>
      <c r="N213" s="24">
        <v>0.87713124642081286</v>
      </c>
      <c r="O213" s="24">
        <v>0.94545340621511165</v>
      </c>
      <c r="P213" s="24">
        <v>0.56567449675633774</v>
      </c>
      <c r="Q213" s="24">
        <v>0.85498298021684904</v>
      </c>
      <c r="S213" s="3">
        <f t="shared" si="62"/>
        <v>5</v>
      </c>
      <c r="T213" s="4">
        <f t="shared" si="60"/>
        <v>1.5432807756408997</v>
      </c>
      <c r="U213" s="4">
        <f t="shared" si="60"/>
        <v>1.0007010029022232</v>
      </c>
      <c r="V213" s="4">
        <f t="shared" si="60"/>
        <v>1.1665580055712121</v>
      </c>
      <c r="W213" s="4">
        <f t="shared" si="60"/>
        <v>11.808040636185119</v>
      </c>
      <c r="X213" s="4">
        <f t="shared" si="60"/>
        <v>1.3007418270267856</v>
      </c>
      <c r="Y213" s="4" t="str">
        <f t="shared" si="58"/>
        <v/>
      </c>
      <c r="Z213" s="4" t="str">
        <f t="shared" si="58"/>
        <v/>
      </c>
      <c r="AA213" s="4" t="str">
        <f t="shared" si="58"/>
        <v/>
      </c>
      <c r="AB213" s="4" t="str">
        <f t="shared" si="58"/>
        <v/>
      </c>
      <c r="AC213" s="4" t="str">
        <f t="shared" si="58"/>
        <v/>
      </c>
      <c r="AD213" s="5">
        <f t="shared" si="64"/>
        <v>16.819322247326241</v>
      </c>
      <c r="AF213" s="28">
        <f t="shared" si="61"/>
        <v>0</v>
      </c>
      <c r="AG213" s="28">
        <f t="shared" si="61"/>
        <v>0</v>
      </c>
      <c r="AH213" s="28">
        <f t="shared" si="61"/>
        <v>0</v>
      </c>
      <c r="AI213" s="28">
        <f t="shared" si="61"/>
        <v>9.8080406361851189</v>
      </c>
      <c r="AJ213" s="28">
        <f t="shared" si="61"/>
        <v>0</v>
      </c>
      <c r="AK213" s="28" t="str">
        <f t="shared" si="59"/>
        <v/>
      </c>
      <c r="AL213" s="28" t="str">
        <f t="shared" si="59"/>
        <v/>
      </c>
      <c r="AM213" s="28" t="str">
        <f t="shared" si="59"/>
        <v/>
      </c>
      <c r="AN213" s="28" t="str">
        <f t="shared" si="59"/>
        <v/>
      </c>
      <c r="AO213" s="29" t="str">
        <f t="shared" si="59"/>
        <v/>
      </c>
      <c r="AP213" s="29">
        <f t="shared" ref="AP213:AP276" si="74">SUM(AF213:AO213)</f>
        <v>9.8080406361851189</v>
      </c>
      <c r="AR213" s="28">
        <f t="shared" si="67"/>
        <v>100</v>
      </c>
      <c r="AS213" s="28">
        <f t="shared" si="68"/>
        <v>30</v>
      </c>
      <c r="AT213" s="28">
        <f t="shared" si="69"/>
        <v>50</v>
      </c>
      <c r="AU213" s="28">
        <f t="shared" si="70"/>
        <v>16.819322247326241</v>
      </c>
      <c r="AV213" s="30">
        <f t="shared" si="71"/>
        <v>3.1806777526737591</v>
      </c>
      <c r="AX213" s="28">
        <f t="shared" si="63"/>
        <v>8</v>
      </c>
      <c r="AY213" s="28">
        <f t="shared" si="72"/>
        <v>9.8080406361851189</v>
      </c>
      <c r="AZ213" s="30">
        <f t="shared" si="73"/>
        <v>4.988718388858878</v>
      </c>
      <c r="BB213" s="30">
        <f t="shared" si="65"/>
        <v>1.8080406361851189</v>
      </c>
    </row>
    <row r="214" spans="6:54" x14ac:dyDescent="0.3">
      <c r="F214" s="6">
        <f t="shared" si="66"/>
        <v>204</v>
      </c>
      <c r="G214" s="24">
        <v>0.50028732845554402</v>
      </c>
      <c r="H214" s="24">
        <v>0.19454081925691225</v>
      </c>
      <c r="I214" s="24">
        <v>0.99395168175207671</v>
      </c>
      <c r="J214" s="24">
        <v>0.75107887317171063</v>
      </c>
      <c r="K214" s="24">
        <v>0.27049413964780056</v>
      </c>
      <c r="L214" s="24">
        <v>7.091628172752229E-2</v>
      </c>
      <c r="M214" s="24">
        <v>0.91504318628328063</v>
      </c>
      <c r="N214" s="24">
        <v>0.32800163319171993</v>
      </c>
      <c r="O214" s="24">
        <v>0.57770134314431609</v>
      </c>
      <c r="P214" s="24">
        <v>0.9243957193000979</v>
      </c>
      <c r="Q214" s="24">
        <v>7.9617600272020694E-2</v>
      </c>
      <c r="S214" s="3">
        <f t="shared" si="62"/>
        <v>5</v>
      </c>
      <c r="T214" s="4">
        <f t="shared" si="60"/>
        <v>0.61060338203741327</v>
      </c>
      <c r="U214" s="4">
        <f t="shared" si="60"/>
        <v>23.176046281802094</v>
      </c>
      <c r="V214" s="4">
        <f t="shared" si="60"/>
        <v>1.7573157840705469</v>
      </c>
      <c r="W214" s="4">
        <f t="shared" si="60"/>
        <v>0.66413921348711558</v>
      </c>
      <c r="X214" s="4">
        <f t="shared" si="60"/>
        <v>0.54235964061131769</v>
      </c>
      <c r="Y214" s="4" t="str">
        <f t="shared" si="58"/>
        <v/>
      </c>
      <c r="Z214" s="4" t="str">
        <f t="shared" si="58"/>
        <v/>
      </c>
      <c r="AA214" s="4" t="str">
        <f t="shared" si="58"/>
        <v/>
      </c>
      <c r="AB214" s="4" t="str">
        <f t="shared" si="58"/>
        <v/>
      </c>
      <c r="AC214" s="4" t="str">
        <f t="shared" si="58"/>
        <v/>
      </c>
      <c r="AD214" s="5">
        <f t="shared" si="64"/>
        <v>26.750464302008485</v>
      </c>
      <c r="AF214" s="28">
        <f t="shared" si="61"/>
        <v>0</v>
      </c>
      <c r="AG214" s="28">
        <f t="shared" si="61"/>
        <v>21.176046281802094</v>
      </c>
      <c r="AH214" s="28">
        <f t="shared" si="61"/>
        <v>0</v>
      </c>
      <c r="AI214" s="28">
        <f t="shared" si="61"/>
        <v>0</v>
      </c>
      <c r="AJ214" s="28">
        <f t="shared" si="61"/>
        <v>0</v>
      </c>
      <c r="AK214" s="28" t="str">
        <f t="shared" si="59"/>
        <v/>
      </c>
      <c r="AL214" s="28" t="str">
        <f t="shared" si="59"/>
        <v/>
      </c>
      <c r="AM214" s="28" t="str">
        <f t="shared" si="59"/>
        <v/>
      </c>
      <c r="AN214" s="28" t="str">
        <f t="shared" si="59"/>
        <v/>
      </c>
      <c r="AO214" s="29" t="str">
        <f t="shared" si="59"/>
        <v/>
      </c>
      <c r="AP214" s="29">
        <f t="shared" si="74"/>
        <v>21.176046281802094</v>
      </c>
      <c r="AR214" s="28">
        <f t="shared" si="67"/>
        <v>100</v>
      </c>
      <c r="AS214" s="28">
        <f t="shared" si="68"/>
        <v>30</v>
      </c>
      <c r="AT214" s="28">
        <f t="shared" si="69"/>
        <v>50</v>
      </c>
      <c r="AU214" s="28">
        <f t="shared" si="70"/>
        <v>26.750464302008485</v>
      </c>
      <c r="AV214" s="30">
        <f t="shared" si="71"/>
        <v>-6.7504643020084814</v>
      </c>
      <c r="AX214" s="28">
        <f t="shared" si="63"/>
        <v>8</v>
      </c>
      <c r="AY214" s="28">
        <f t="shared" si="72"/>
        <v>21.176046281802094</v>
      </c>
      <c r="AZ214" s="30">
        <f t="shared" si="73"/>
        <v>6.4255819797936127</v>
      </c>
      <c r="BB214" s="30">
        <f t="shared" si="65"/>
        <v>13.176046281802094</v>
      </c>
    </row>
    <row r="215" spans="6:54" x14ac:dyDescent="0.3">
      <c r="F215" s="6">
        <f t="shared" si="66"/>
        <v>205</v>
      </c>
      <c r="G215" s="24">
        <v>0.60708180731372685</v>
      </c>
      <c r="H215" s="24">
        <v>0.51733066288393781</v>
      </c>
      <c r="I215" s="24">
        <v>0.34544132425741048</v>
      </c>
      <c r="J215" s="24">
        <v>0.44259931509458716</v>
      </c>
      <c r="K215" s="24">
        <v>0.71120115272858886</v>
      </c>
      <c r="L215" s="24">
        <v>0.85938117310869166</v>
      </c>
      <c r="M215" s="24">
        <v>0.33280038745473783</v>
      </c>
      <c r="N215" s="24">
        <v>0.83903933170108635</v>
      </c>
      <c r="O215" s="24">
        <v>0.61415770715140505</v>
      </c>
      <c r="P215" s="24">
        <v>0.39556678644930643</v>
      </c>
      <c r="Q215" s="24">
        <v>0.5513844833505942</v>
      </c>
      <c r="S215" s="3">
        <f t="shared" si="62"/>
        <v>5</v>
      </c>
      <c r="T215" s="4">
        <f t="shared" si="60"/>
        <v>0.96164058726331114</v>
      </c>
      <c r="U215" s="4">
        <f t="shared" si="60"/>
        <v>0.73001543303729488</v>
      </c>
      <c r="V215" s="4">
        <f t="shared" si="60"/>
        <v>0.84314010134391082</v>
      </c>
      <c r="W215" s="4">
        <f t="shared" si="60"/>
        <v>1.5386270002376239</v>
      </c>
      <c r="X215" s="4">
        <f t="shared" si="60"/>
        <v>2.8635039033225196</v>
      </c>
      <c r="Y215" s="4" t="str">
        <f t="shared" si="58"/>
        <v/>
      </c>
      <c r="Z215" s="4" t="str">
        <f t="shared" si="58"/>
        <v/>
      </c>
      <c r="AA215" s="4" t="str">
        <f t="shared" si="58"/>
        <v/>
      </c>
      <c r="AB215" s="4" t="str">
        <f t="shared" si="58"/>
        <v/>
      </c>
      <c r="AC215" s="4" t="str">
        <f t="shared" si="58"/>
        <v/>
      </c>
      <c r="AD215" s="5">
        <f t="shared" si="64"/>
        <v>6.9369270252046604</v>
      </c>
      <c r="AF215" s="28">
        <f t="shared" si="61"/>
        <v>0</v>
      </c>
      <c r="AG215" s="28">
        <f t="shared" si="61"/>
        <v>0</v>
      </c>
      <c r="AH215" s="28">
        <f t="shared" si="61"/>
        <v>0</v>
      </c>
      <c r="AI215" s="28">
        <f t="shared" si="61"/>
        <v>0</v>
      </c>
      <c r="AJ215" s="28">
        <f t="shared" si="61"/>
        <v>0.86350390332251958</v>
      </c>
      <c r="AK215" s="28" t="str">
        <f t="shared" si="59"/>
        <v/>
      </c>
      <c r="AL215" s="28" t="str">
        <f t="shared" si="59"/>
        <v/>
      </c>
      <c r="AM215" s="28" t="str">
        <f t="shared" si="59"/>
        <v/>
      </c>
      <c r="AN215" s="28" t="str">
        <f t="shared" si="59"/>
        <v/>
      </c>
      <c r="AO215" s="29" t="str">
        <f t="shared" si="59"/>
        <v/>
      </c>
      <c r="AP215" s="29">
        <f t="shared" si="74"/>
        <v>0.86350390332251958</v>
      </c>
      <c r="AR215" s="28">
        <f t="shared" si="67"/>
        <v>100</v>
      </c>
      <c r="AS215" s="28">
        <f t="shared" si="68"/>
        <v>30</v>
      </c>
      <c r="AT215" s="28">
        <f t="shared" si="69"/>
        <v>50</v>
      </c>
      <c r="AU215" s="28">
        <f t="shared" si="70"/>
        <v>6.9369270252046604</v>
      </c>
      <c r="AV215" s="30">
        <f t="shared" si="71"/>
        <v>13.063072974795347</v>
      </c>
      <c r="AX215" s="28">
        <f t="shared" si="63"/>
        <v>8</v>
      </c>
      <c r="AY215" s="28">
        <f t="shared" si="72"/>
        <v>0.86350390332251958</v>
      </c>
      <c r="AZ215" s="30">
        <f t="shared" si="73"/>
        <v>5.9265768781178663</v>
      </c>
      <c r="BB215" s="30">
        <f t="shared" si="65"/>
        <v>-7.1364960966774804</v>
      </c>
    </row>
    <row r="216" spans="6:54" x14ac:dyDescent="0.3">
      <c r="F216" s="6">
        <f t="shared" si="66"/>
        <v>206</v>
      </c>
      <c r="G216" s="24">
        <v>8.1736111282751711E-2</v>
      </c>
      <c r="H216" s="24">
        <v>0.80582726045366238</v>
      </c>
      <c r="I216" s="24">
        <v>0.61742375208370326</v>
      </c>
      <c r="J216" s="24">
        <v>0.61516979333377464</v>
      </c>
      <c r="K216" s="24">
        <v>0.51176412300939889</v>
      </c>
      <c r="L216" s="24">
        <v>0.57483341925473108</v>
      </c>
      <c r="M216" s="24">
        <v>0.4705985414934295</v>
      </c>
      <c r="N216" s="24">
        <v>0.5849489830807868</v>
      </c>
      <c r="O216" s="24">
        <v>0.74484017862797602</v>
      </c>
      <c r="P216" s="24">
        <v>0.92799385455992522</v>
      </c>
      <c r="Q216" s="24">
        <v>0.45294506294368975</v>
      </c>
      <c r="S216" s="3">
        <f t="shared" si="62"/>
        <v>3</v>
      </c>
      <c r="T216" s="4">
        <f t="shared" si="60"/>
        <v>2.183246132808498</v>
      </c>
      <c r="U216" s="4">
        <f t="shared" si="60"/>
        <v>1.1908505702992676</v>
      </c>
      <c r="V216" s="4">
        <f t="shared" si="60"/>
        <v>1.1844406441864581</v>
      </c>
      <c r="W216" s="4" t="str">
        <f t="shared" si="60"/>
        <v/>
      </c>
      <c r="X216" s="4" t="str">
        <f t="shared" si="60"/>
        <v/>
      </c>
      <c r="Y216" s="4" t="str">
        <f t="shared" si="58"/>
        <v/>
      </c>
      <c r="Z216" s="4" t="str">
        <f t="shared" si="58"/>
        <v/>
      </c>
      <c r="AA216" s="4" t="str">
        <f t="shared" si="58"/>
        <v/>
      </c>
      <c r="AB216" s="4" t="str">
        <f t="shared" si="58"/>
        <v/>
      </c>
      <c r="AC216" s="4" t="str">
        <f t="shared" si="58"/>
        <v/>
      </c>
      <c r="AD216" s="5">
        <f t="shared" si="64"/>
        <v>4.5585373472942239</v>
      </c>
      <c r="AF216" s="28">
        <f t="shared" si="61"/>
        <v>0.183246132808498</v>
      </c>
      <c r="AG216" s="28">
        <f t="shared" si="61"/>
        <v>0</v>
      </c>
      <c r="AH216" s="28">
        <f t="shared" si="61"/>
        <v>0</v>
      </c>
      <c r="AI216" s="28" t="str">
        <f t="shared" si="61"/>
        <v/>
      </c>
      <c r="AJ216" s="28" t="str">
        <f t="shared" si="61"/>
        <v/>
      </c>
      <c r="AK216" s="28" t="str">
        <f t="shared" si="59"/>
        <v/>
      </c>
      <c r="AL216" s="28" t="str">
        <f t="shared" si="59"/>
        <v/>
      </c>
      <c r="AM216" s="28" t="str">
        <f t="shared" si="59"/>
        <v/>
      </c>
      <c r="AN216" s="28" t="str">
        <f t="shared" si="59"/>
        <v/>
      </c>
      <c r="AO216" s="29" t="str">
        <f t="shared" si="59"/>
        <v/>
      </c>
      <c r="AP216" s="29">
        <f t="shared" si="74"/>
        <v>0.183246132808498</v>
      </c>
      <c r="AR216" s="28">
        <f t="shared" si="67"/>
        <v>100</v>
      </c>
      <c r="AS216" s="28">
        <f t="shared" si="68"/>
        <v>30</v>
      </c>
      <c r="AT216" s="28">
        <f t="shared" si="69"/>
        <v>50</v>
      </c>
      <c r="AU216" s="28">
        <f t="shared" si="70"/>
        <v>4.5585373472942239</v>
      </c>
      <c r="AV216" s="30">
        <f t="shared" si="71"/>
        <v>15.441462652705781</v>
      </c>
      <c r="AX216" s="28">
        <f t="shared" si="63"/>
        <v>8</v>
      </c>
      <c r="AY216" s="28">
        <f t="shared" si="72"/>
        <v>0.183246132808498</v>
      </c>
      <c r="AZ216" s="30">
        <f t="shared" si="73"/>
        <v>7.6247087855142786</v>
      </c>
      <c r="BB216" s="30">
        <f t="shared" si="65"/>
        <v>-7.816753867191502</v>
      </c>
    </row>
    <row r="217" spans="6:54" x14ac:dyDescent="0.3">
      <c r="F217" s="6">
        <f t="shared" si="66"/>
        <v>207</v>
      </c>
      <c r="G217" s="24">
        <v>0.88560723451352164</v>
      </c>
      <c r="H217" s="24">
        <v>0.37171150138038633</v>
      </c>
      <c r="I217" s="24">
        <v>0.10760602491684468</v>
      </c>
      <c r="J217" s="24">
        <v>5.0563692934156967E-2</v>
      </c>
      <c r="K217" s="24">
        <v>0.79109419025637784</v>
      </c>
      <c r="L217" s="24">
        <v>0.97633189918801855</v>
      </c>
      <c r="M217" s="24">
        <v>0.37413098817748758</v>
      </c>
      <c r="N217" s="24">
        <v>0.57944339769119746</v>
      </c>
      <c r="O217" s="24">
        <v>0.76107166727761677</v>
      </c>
      <c r="P217" s="24">
        <v>7.7830454848220709E-2</v>
      </c>
      <c r="Q217" s="24">
        <v>0.2498930605978521</v>
      </c>
      <c r="S217" s="3">
        <f t="shared" si="62"/>
        <v>7</v>
      </c>
      <c r="T217" s="4">
        <f t="shared" si="60"/>
        <v>0.75703776826924662</v>
      </c>
      <c r="U217" s="4">
        <f t="shared" si="60"/>
        <v>0.56087742339220403</v>
      </c>
      <c r="V217" s="4">
        <f t="shared" si="60"/>
        <v>0.53236470413809422</v>
      </c>
      <c r="W217" s="4">
        <f t="shared" si="60"/>
        <v>2.049563101991716</v>
      </c>
      <c r="X217" s="4">
        <f t="shared" si="60"/>
        <v>10.380430376169803</v>
      </c>
      <c r="Y217" s="4">
        <f t="shared" si="58"/>
        <v>0.75964558364055867</v>
      </c>
      <c r="Z217" s="4">
        <f t="shared" si="58"/>
        <v>1.0915560820149262</v>
      </c>
      <c r="AA217" s="4" t="str">
        <f t="shared" si="58"/>
        <v/>
      </c>
      <c r="AB217" s="4" t="str">
        <f t="shared" si="58"/>
        <v/>
      </c>
      <c r="AC217" s="4" t="str">
        <f t="shared" si="58"/>
        <v/>
      </c>
      <c r="AD217" s="5">
        <f t="shared" si="64"/>
        <v>16.13147503961655</v>
      </c>
      <c r="AF217" s="28">
        <f t="shared" si="61"/>
        <v>0</v>
      </c>
      <c r="AG217" s="28">
        <f t="shared" si="61"/>
        <v>0</v>
      </c>
      <c r="AH217" s="28">
        <f t="shared" si="61"/>
        <v>0</v>
      </c>
      <c r="AI217" s="28">
        <f t="shared" si="61"/>
        <v>4.9563101991715985E-2</v>
      </c>
      <c r="AJ217" s="28">
        <f t="shared" si="61"/>
        <v>8.3804303761698034</v>
      </c>
      <c r="AK217" s="28">
        <f t="shared" si="59"/>
        <v>0</v>
      </c>
      <c r="AL217" s="28">
        <f t="shared" si="59"/>
        <v>0</v>
      </c>
      <c r="AM217" s="28" t="str">
        <f t="shared" si="59"/>
        <v/>
      </c>
      <c r="AN217" s="28" t="str">
        <f t="shared" si="59"/>
        <v/>
      </c>
      <c r="AO217" s="29" t="str">
        <f t="shared" si="59"/>
        <v/>
      </c>
      <c r="AP217" s="29">
        <f t="shared" si="74"/>
        <v>8.4299934781615189</v>
      </c>
      <c r="AR217" s="28">
        <f t="shared" si="67"/>
        <v>100</v>
      </c>
      <c r="AS217" s="28">
        <f t="shared" si="68"/>
        <v>30</v>
      </c>
      <c r="AT217" s="28">
        <f t="shared" si="69"/>
        <v>50</v>
      </c>
      <c r="AU217" s="28">
        <f t="shared" si="70"/>
        <v>16.13147503961655</v>
      </c>
      <c r="AV217" s="30">
        <f t="shared" si="71"/>
        <v>3.8685249603834535</v>
      </c>
      <c r="AX217" s="28">
        <f t="shared" si="63"/>
        <v>8</v>
      </c>
      <c r="AY217" s="28">
        <f t="shared" si="72"/>
        <v>8.4299934781615189</v>
      </c>
      <c r="AZ217" s="30">
        <f t="shared" si="73"/>
        <v>4.2985184385449724</v>
      </c>
      <c r="BB217" s="30">
        <f t="shared" si="65"/>
        <v>0.42999347816151889</v>
      </c>
    </row>
    <row r="218" spans="6:54" x14ac:dyDescent="0.3">
      <c r="F218" s="6">
        <f t="shared" si="66"/>
        <v>208</v>
      </c>
      <c r="G218" s="24">
        <v>0.56568421316797146</v>
      </c>
      <c r="H218" s="24">
        <v>0.23996522535109888</v>
      </c>
      <c r="I218" s="24">
        <v>0.2342871189081791</v>
      </c>
      <c r="J218" s="24">
        <v>0.92050471591812655</v>
      </c>
      <c r="K218" s="24">
        <v>0.55989037140778231</v>
      </c>
      <c r="L218" s="24">
        <v>0.42123639338082575</v>
      </c>
      <c r="M218" s="24">
        <v>0.69114864704845991</v>
      </c>
      <c r="N218" s="24">
        <v>0.97705719072612918</v>
      </c>
      <c r="O218" s="24">
        <v>0.14607600915847485</v>
      </c>
      <c r="P218" s="24">
        <v>0.668042224502436</v>
      </c>
      <c r="Q218" s="24">
        <v>6.9367884120585255E-2</v>
      </c>
      <c r="S218" s="3">
        <f t="shared" si="62"/>
        <v>5</v>
      </c>
      <c r="T218" s="4">
        <f t="shared" si="60"/>
        <v>0.6412502311360434</v>
      </c>
      <c r="U218" s="4">
        <f t="shared" si="60"/>
        <v>0.63720769105399278</v>
      </c>
      <c r="V218" s="4">
        <f t="shared" si="60"/>
        <v>4.4859608636937267</v>
      </c>
      <c r="W218" s="4">
        <f t="shared" si="60"/>
        <v>1.04683239804013</v>
      </c>
      <c r="X218" s="4">
        <f t="shared" si="60"/>
        <v>0.81491607903585495</v>
      </c>
      <c r="Y218" s="4" t="str">
        <f t="shared" si="58"/>
        <v/>
      </c>
      <c r="Z218" s="4" t="str">
        <f t="shared" si="58"/>
        <v/>
      </c>
      <c r="AA218" s="4" t="str">
        <f t="shared" si="58"/>
        <v/>
      </c>
      <c r="AB218" s="4" t="str">
        <f t="shared" si="58"/>
        <v/>
      </c>
      <c r="AC218" s="4" t="str">
        <f t="shared" si="58"/>
        <v/>
      </c>
      <c r="AD218" s="5">
        <f t="shared" si="64"/>
        <v>7.626167262959747</v>
      </c>
      <c r="AF218" s="28">
        <f t="shared" si="61"/>
        <v>0</v>
      </c>
      <c r="AG218" s="28">
        <f t="shared" si="61"/>
        <v>0</v>
      </c>
      <c r="AH218" s="28">
        <f t="shared" si="61"/>
        <v>2.4859608636937267</v>
      </c>
      <c r="AI218" s="28">
        <f t="shared" si="61"/>
        <v>0</v>
      </c>
      <c r="AJ218" s="28">
        <f t="shared" si="61"/>
        <v>0</v>
      </c>
      <c r="AK218" s="28" t="str">
        <f t="shared" si="59"/>
        <v/>
      </c>
      <c r="AL218" s="28" t="str">
        <f t="shared" si="59"/>
        <v/>
      </c>
      <c r="AM218" s="28" t="str">
        <f t="shared" si="59"/>
        <v/>
      </c>
      <c r="AN218" s="28" t="str">
        <f t="shared" si="59"/>
        <v/>
      </c>
      <c r="AO218" s="29" t="str">
        <f t="shared" si="59"/>
        <v/>
      </c>
      <c r="AP218" s="29">
        <f t="shared" si="74"/>
        <v>2.4859608636937267</v>
      </c>
      <c r="AR218" s="28">
        <f t="shared" si="67"/>
        <v>100</v>
      </c>
      <c r="AS218" s="28">
        <f t="shared" si="68"/>
        <v>30</v>
      </c>
      <c r="AT218" s="28">
        <f t="shared" si="69"/>
        <v>50</v>
      </c>
      <c r="AU218" s="28">
        <f t="shared" si="70"/>
        <v>7.626167262959747</v>
      </c>
      <c r="AV218" s="30">
        <f t="shared" si="71"/>
        <v>12.37383273704026</v>
      </c>
      <c r="AX218" s="28">
        <f t="shared" si="63"/>
        <v>8</v>
      </c>
      <c r="AY218" s="28">
        <f t="shared" si="72"/>
        <v>2.4859608636937267</v>
      </c>
      <c r="AZ218" s="30">
        <f t="shared" si="73"/>
        <v>6.8597936007339868</v>
      </c>
      <c r="BB218" s="30">
        <f t="shared" si="65"/>
        <v>-5.5140391363062733</v>
      </c>
    </row>
    <row r="219" spans="6:54" x14ac:dyDescent="0.3">
      <c r="F219" s="6">
        <f t="shared" si="66"/>
        <v>209</v>
      </c>
      <c r="G219" s="24">
        <v>0.18361476333870308</v>
      </c>
      <c r="H219" s="24">
        <v>0.65206054418203141</v>
      </c>
      <c r="I219" s="24">
        <v>0.31131566804523825</v>
      </c>
      <c r="J219" s="24">
        <v>0.98310064208768821</v>
      </c>
      <c r="K219" s="24">
        <v>0.65860443204559216</v>
      </c>
      <c r="L219" s="24">
        <v>0.12600743476960152</v>
      </c>
      <c r="M219" s="24">
        <v>0.78511034387772161</v>
      </c>
      <c r="N219" s="24">
        <v>0.44609512739463586</v>
      </c>
      <c r="O219" s="24">
        <v>0.59936008284590403</v>
      </c>
      <c r="P219" s="24">
        <v>0.60932091169785785</v>
      </c>
      <c r="Q219" s="24">
        <v>0.29933457455058265</v>
      </c>
      <c r="S219" s="3">
        <f t="shared" si="62"/>
        <v>4</v>
      </c>
      <c r="T219" s="4">
        <f t="shared" si="60"/>
        <v>1.2990970984569206</v>
      </c>
      <c r="U219" s="4">
        <f t="shared" si="60"/>
        <v>0.69813659646062065</v>
      </c>
      <c r="V219" s="4">
        <f t="shared" si="60"/>
        <v>12.809465213174466</v>
      </c>
      <c r="W219" s="4">
        <f t="shared" si="60"/>
        <v>1.3218376394228639</v>
      </c>
      <c r="X219" s="4" t="str">
        <f t="shared" si="60"/>
        <v/>
      </c>
      <c r="Y219" s="4" t="str">
        <f t="shared" si="58"/>
        <v/>
      </c>
      <c r="Z219" s="4" t="str">
        <f t="shared" si="58"/>
        <v/>
      </c>
      <c r="AA219" s="4" t="str">
        <f t="shared" si="58"/>
        <v/>
      </c>
      <c r="AB219" s="4" t="str">
        <f t="shared" si="58"/>
        <v/>
      </c>
      <c r="AC219" s="4" t="str">
        <f t="shared" si="58"/>
        <v/>
      </c>
      <c r="AD219" s="5">
        <f t="shared" si="64"/>
        <v>16.128536547514873</v>
      </c>
      <c r="AF219" s="28">
        <f t="shared" si="61"/>
        <v>0</v>
      </c>
      <c r="AG219" s="28">
        <f t="shared" si="61"/>
        <v>0</v>
      </c>
      <c r="AH219" s="28">
        <f t="shared" si="61"/>
        <v>10.809465213174466</v>
      </c>
      <c r="AI219" s="28">
        <f t="shared" si="61"/>
        <v>0</v>
      </c>
      <c r="AJ219" s="28" t="str">
        <f t="shared" si="61"/>
        <v/>
      </c>
      <c r="AK219" s="28" t="str">
        <f t="shared" si="59"/>
        <v/>
      </c>
      <c r="AL219" s="28" t="str">
        <f t="shared" si="59"/>
        <v/>
      </c>
      <c r="AM219" s="28" t="str">
        <f t="shared" si="59"/>
        <v/>
      </c>
      <c r="AN219" s="28" t="str">
        <f t="shared" si="59"/>
        <v/>
      </c>
      <c r="AO219" s="29" t="str">
        <f t="shared" si="59"/>
        <v/>
      </c>
      <c r="AP219" s="29">
        <f t="shared" si="74"/>
        <v>10.809465213174466</v>
      </c>
      <c r="AR219" s="28">
        <f t="shared" si="67"/>
        <v>100</v>
      </c>
      <c r="AS219" s="28">
        <f t="shared" si="68"/>
        <v>30</v>
      </c>
      <c r="AT219" s="28">
        <f t="shared" si="69"/>
        <v>50</v>
      </c>
      <c r="AU219" s="28">
        <f t="shared" si="70"/>
        <v>16.128536547514873</v>
      </c>
      <c r="AV219" s="30">
        <f t="shared" si="71"/>
        <v>3.8714634524851306</v>
      </c>
      <c r="AX219" s="28">
        <f t="shared" si="63"/>
        <v>8</v>
      </c>
      <c r="AY219" s="28">
        <f t="shared" si="72"/>
        <v>10.809465213174466</v>
      </c>
      <c r="AZ219" s="30">
        <f t="shared" si="73"/>
        <v>6.6809286656595965</v>
      </c>
      <c r="BB219" s="30">
        <f t="shared" si="65"/>
        <v>2.809465213174466</v>
      </c>
    </row>
    <row r="220" spans="6:54" x14ac:dyDescent="0.3">
      <c r="F220" s="6">
        <f t="shared" si="66"/>
        <v>210</v>
      </c>
      <c r="G220" s="24">
        <v>0.43406988352830578</v>
      </c>
      <c r="H220" s="24">
        <v>0.73517954732219182</v>
      </c>
      <c r="I220" s="24">
        <v>0.30165938003842374</v>
      </c>
      <c r="J220" s="24">
        <v>0.23172677602919456</v>
      </c>
      <c r="K220" s="24">
        <v>0.64373534160227519</v>
      </c>
      <c r="L220" s="24">
        <v>0.83214890371925354</v>
      </c>
      <c r="M220" s="24">
        <v>0.57752066106601296</v>
      </c>
      <c r="N220" s="24">
        <v>0.99722399081008051</v>
      </c>
      <c r="O220" s="24">
        <v>0.88342052632063084</v>
      </c>
      <c r="P220" s="24">
        <v>0.18140578609261626</v>
      </c>
      <c r="Q220" s="24">
        <v>0.43091478530423422</v>
      </c>
      <c r="S220" s="3">
        <f t="shared" si="62"/>
        <v>5</v>
      </c>
      <c r="T220" s="4">
        <f t="shared" si="60"/>
        <v>1.6630737042484212</v>
      </c>
      <c r="U220" s="4">
        <f t="shared" si="60"/>
        <v>0.689712852773949</v>
      </c>
      <c r="V220" s="4">
        <f t="shared" si="60"/>
        <v>0.63540568974059175</v>
      </c>
      <c r="W220" s="4">
        <f t="shared" si="60"/>
        <v>1.2712881342749816</v>
      </c>
      <c r="X220" s="4">
        <f t="shared" si="60"/>
        <v>2.4714371848210597</v>
      </c>
      <c r="Y220" s="4" t="str">
        <f t="shared" si="58"/>
        <v/>
      </c>
      <c r="Z220" s="4" t="str">
        <f t="shared" si="58"/>
        <v/>
      </c>
      <c r="AA220" s="4" t="str">
        <f t="shared" si="58"/>
        <v/>
      </c>
      <c r="AB220" s="4" t="str">
        <f t="shared" si="58"/>
        <v/>
      </c>
      <c r="AC220" s="4" t="str">
        <f t="shared" si="58"/>
        <v/>
      </c>
      <c r="AD220" s="5">
        <f t="shared" si="64"/>
        <v>6.730917565859003</v>
      </c>
      <c r="AF220" s="28">
        <f t="shared" si="61"/>
        <v>0</v>
      </c>
      <c r="AG220" s="28">
        <f t="shared" si="61"/>
        <v>0</v>
      </c>
      <c r="AH220" s="28">
        <f t="shared" si="61"/>
        <v>0</v>
      </c>
      <c r="AI220" s="28">
        <f t="shared" si="61"/>
        <v>0</v>
      </c>
      <c r="AJ220" s="28">
        <f t="shared" si="61"/>
        <v>0.47143718482105967</v>
      </c>
      <c r="AK220" s="28" t="str">
        <f t="shared" si="59"/>
        <v/>
      </c>
      <c r="AL220" s="28" t="str">
        <f t="shared" si="59"/>
        <v/>
      </c>
      <c r="AM220" s="28" t="str">
        <f t="shared" si="59"/>
        <v/>
      </c>
      <c r="AN220" s="28" t="str">
        <f t="shared" si="59"/>
        <v/>
      </c>
      <c r="AO220" s="29" t="str">
        <f t="shared" si="59"/>
        <v/>
      </c>
      <c r="AP220" s="29">
        <f t="shared" si="74"/>
        <v>0.47143718482105967</v>
      </c>
      <c r="AR220" s="28">
        <f t="shared" si="67"/>
        <v>100</v>
      </c>
      <c r="AS220" s="28">
        <f t="shared" si="68"/>
        <v>30</v>
      </c>
      <c r="AT220" s="28">
        <f t="shared" si="69"/>
        <v>50</v>
      </c>
      <c r="AU220" s="28">
        <f t="shared" si="70"/>
        <v>6.730917565859003</v>
      </c>
      <c r="AV220" s="30">
        <f t="shared" si="71"/>
        <v>13.269082434140998</v>
      </c>
      <c r="AX220" s="28">
        <f t="shared" si="63"/>
        <v>8</v>
      </c>
      <c r="AY220" s="28">
        <f t="shared" si="72"/>
        <v>0.47143718482105967</v>
      </c>
      <c r="AZ220" s="30">
        <f t="shared" si="73"/>
        <v>5.7405196189620575</v>
      </c>
      <c r="BB220" s="30">
        <f t="shared" si="65"/>
        <v>-7.5285628151789403</v>
      </c>
    </row>
    <row r="221" spans="6:54" x14ac:dyDescent="0.3">
      <c r="F221" s="6">
        <f t="shared" si="66"/>
        <v>211</v>
      </c>
      <c r="G221" s="24">
        <v>0.77272764684452766</v>
      </c>
      <c r="H221" s="24">
        <v>4.6193957187031787E-3</v>
      </c>
      <c r="I221" s="24">
        <v>4.4323000696705361E-2</v>
      </c>
      <c r="J221" s="24">
        <v>0.35300262507731428</v>
      </c>
      <c r="K221" s="24">
        <v>0.77723488486774794</v>
      </c>
      <c r="L221" s="24">
        <v>0.13484974100109492</v>
      </c>
      <c r="M221" s="24">
        <v>0.93918718515196487</v>
      </c>
      <c r="N221" s="24">
        <v>0.6756751510614033</v>
      </c>
      <c r="O221" s="24">
        <v>0.88754386918092365</v>
      </c>
      <c r="P221" s="24">
        <v>0.3194055972412535</v>
      </c>
      <c r="Q221" s="24">
        <v>0.56940957368947809</v>
      </c>
      <c r="S221" s="3">
        <f t="shared" si="62"/>
        <v>6</v>
      </c>
      <c r="T221" s="4">
        <f t="shared" si="60"/>
        <v>0.50706500476898697</v>
      </c>
      <c r="U221" s="4">
        <f t="shared" si="60"/>
        <v>0.52929167728974735</v>
      </c>
      <c r="V221" s="4">
        <f t="shared" si="60"/>
        <v>0.73755819546040624</v>
      </c>
      <c r="W221" s="4">
        <f t="shared" si="60"/>
        <v>1.9379473313065758</v>
      </c>
      <c r="X221" s="4">
        <f t="shared" si="60"/>
        <v>0.5754161490670624</v>
      </c>
      <c r="Y221" s="4">
        <f t="shared" si="58"/>
        <v>5.4684406835217461</v>
      </c>
      <c r="Z221" s="4" t="str">
        <f t="shared" si="58"/>
        <v/>
      </c>
      <c r="AA221" s="4" t="str">
        <f t="shared" si="58"/>
        <v/>
      </c>
      <c r="AB221" s="4" t="str">
        <f t="shared" si="58"/>
        <v/>
      </c>
      <c r="AC221" s="4" t="str">
        <f t="shared" si="58"/>
        <v/>
      </c>
      <c r="AD221" s="5">
        <f t="shared" si="64"/>
        <v>9.7557190414145261</v>
      </c>
      <c r="AF221" s="28">
        <f t="shared" si="61"/>
        <v>0</v>
      </c>
      <c r="AG221" s="28">
        <f t="shared" si="61"/>
        <v>0</v>
      </c>
      <c r="AH221" s="28">
        <f t="shared" si="61"/>
        <v>0</v>
      </c>
      <c r="AI221" s="28">
        <f t="shared" si="61"/>
        <v>0</v>
      </c>
      <c r="AJ221" s="28">
        <f t="shared" si="61"/>
        <v>0</v>
      </c>
      <c r="AK221" s="28">
        <f t="shared" si="59"/>
        <v>3.4684406835217461</v>
      </c>
      <c r="AL221" s="28" t="str">
        <f t="shared" si="59"/>
        <v/>
      </c>
      <c r="AM221" s="28" t="str">
        <f t="shared" si="59"/>
        <v/>
      </c>
      <c r="AN221" s="28" t="str">
        <f t="shared" si="59"/>
        <v/>
      </c>
      <c r="AO221" s="29" t="str">
        <f t="shared" si="59"/>
        <v/>
      </c>
      <c r="AP221" s="29">
        <f t="shared" si="74"/>
        <v>3.4684406835217461</v>
      </c>
      <c r="AR221" s="28">
        <f t="shared" si="67"/>
        <v>100</v>
      </c>
      <c r="AS221" s="28">
        <f t="shared" si="68"/>
        <v>30</v>
      </c>
      <c r="AT221" s="28">
        <f t="shared" si="69"/>
        <v>50</v>
      </c>
      <c r="AU221" s="28">
        <f t="shared" si="70"/>
        <v>9.7557190414145261</v>
      </c>
      <c r="AV221" s="30">
        <f t="shared" si="71"/>
        <v>10.244280958585477</v>
      </c>
      <c r="AX221" s="28">
        <f t="shared" si="63"/>
        <v>8</v>
      </c>
      <c r="AY221" s="28">
        <f t="shared" si="72"/>
        <v>3.4684406835217461</v>
      </c>
      <c r="AZ221" s="30">
        <f t="shared" si="73"/>
        <v>5.7127216421072236</v>
      </c>
      <c r="BB221" s="30">
        <f t="shared" si="65"/>
        <v>-4.5315593164782539</v>
      </c>
    </row>
    <row r="222" spans="6:54" x14ac:dyDescent="0.3">
      <c r="F222" s="6">
        <f t="shared" si="66"/>
        <v>212</v>
      </c>
      <c r="G222" s="24">
        <v>0.63092695187120251</v>
      </c>
      <c r="H222" s="24">
        <v>7.4822421011442986E-2</v>
      </c>
      <c r="I222" s="24">
        <v>0.43484695021106901</v>
      </c>
      <c r="J222" s="24">
        <v>0.73504529894769732</v>
      </c>
      <c r="K222" s="24">
        <v>0.2121012332708555</v>
      </c>
      <c r="L222" s="24">
        <v>0.16909885800960234</v>
      </c>
      <c r="M222" s="24">
        <v>0.27840727761755901</v>
      </c>
      <c r="N222" s="24">
        <v>6.4501878297124282E-2</v>
      </c>
      <c r="O222" s="24">
        <v>0.32518891031441177</v>
      </c>
      <c r="P222" s="24">
        <v>0.22513800308751464</v>
      </c>
      <c r="Q222" s="24">
        <v>0.98373772991573638</v>
      </c>
      <c r="S222" s="3">
        <f t="shared" si="62"/>
        <v>6</v>
      </c>
      <c r="T222" s="4">
        <f t="shared" si="60"/>
        <v>0.54428975644877964</v>
      </c>
      <c r="U222" s="4">
        <f t="shared" si="60"/>
        <v>0.83264711181049222</v>
      </c>
      <c r="V222" s="4">
        <f t="shared" si="60"/>
        <v>1.6623209394900063</v>
      </c>
      <c r="W222" s="4">
        <f t="shared" si="60"/>
        <v>0.62200658025789302</v>
      </c>
      <c r="X222" s="4">
        <f t="shared" si="60"/>
        <v>0.59497671206114477</v>
      </c>
      <c r="Y222" s="4">
        <f t="shared" si="58"/>
        <v>0.67040986596873497</v>
      </c>
      <c r="Z222" s="4" t="str">
        <f t="shared" si="58"/>
        <v/>
      </c>
      <c r="AA222" s="4" t="str">
        <f t="shared" si="58"/>
        <v/>
      </c>
      <c r="AB222" s="4" t="str">
        <f t="shared" si="58"/>
        <v/>
      </c>
      <c r="AC222" s="4" t="str">
        <f t="shared" si="58"/>
        <v/>
      </c>
      <c r="AD222" s="5">
        <f t="shared" si="64"/>
        <v>4.9266509660370517</v>
      </c>
      <c r="AF222" s="28">
        <f t="shared" si="61"/>
        <v>0</v>
      </c>
      <c r="AG222" s="28">
        <f t="shared" si="61"/>
        <v>0</v>
      </c>
      <c r="AH222" s="28">
        <f t="shared" si="61"/>
        <v>0</v>
      </c>
      <c r="AI222" s="28">
        <f t="shared" si="61"/>
        <v>0</v>
      </c>
      <c r="AJ222" s="28">
        <f t="shared" si="61"/>
        <v>0</v>
      </c>
      <c r="AK222" s="28">
        <f t="shared" si="59"/>
        <v>0</v>
      </c>
      <c r="AL222" s="28" t="str">
        <f t="shared" si="59"/>
        <v/>
      </c>
      <c r="AM222" s="28" t="str">
        <f t="shared" si="59"/>
        <v/>
      </c>
      <c r="AN222" s="28" t="str">
        <f t="shared" si="59"/>
        <v/>
      </c>
      <c r="AO222" s="29" t="str">
        <f t="shared" si="59"/>
        <v/>
      </c>
      <c r="AP222" s="29">
        <f t="shared" si="74"/>
        <v>0</v>
      </c>
      <c r="AR222" s="28">
        <f t="shared" si="67"/>
        <v>100</v>
      </c>
      <c r="AS222" s="28">
        <f t="shared" si="68"/>
        <v>30</v>
      </c>
      <c r="AT222" s="28">
        <f t="shared" si="69"/>
        <v>50</v>
      </c>
      <c r="AU222" s="28">
        <f t="shared" si="70"/>
        <v>4.9266509660370517</v>
      </c>
      <c r="AV222" s="30">
        <f t="shared" si="71"/>
        <v>15.073349033962955</v>
      </c>
      <c r="AX222" s="28">
        <f t="shared" si="63"/>
        <v>8</v>
      </c>
      <c r="AY222" s="28">
        <f t="shared" si="72"/>
        <v>0</v>
      </c>
      <c r="AZ222" s="30">
        <f t="shared" si="73"/>
        <v>7.0733490339629554</v>
      </c>
      <c r="BB222" s="30">
        <f t="shared" si="65"/>
        <v>-8</v>
      </c>
    </row>
    <row r="223" spans="6:54" x14ac:dyDescent="0.3">
      <c r="F223" s="6">
        <f t="shared" si="66"/>
        <v>213</v>
      </c>
      <c r="G223" s="24">
        <v>0.23489525418115287</v>
      </c>
      <c r="H223" s="24">
        <v>0.83586852502683184</v>
      </c>
      <c r="I223" s="24">
        <v>0.63726714599522327</v>
      </c>
      <c r="J223" s="24">
        <v>8.1484805569563834E-3</v>
      </c>
      <c r="K223" s="24">
        <v>0.46525116403694577</v>
      </c>
      <c r="L223" s="24">
        <v>0.11829094333785972</v>
      </c>
      <c r="M223" s="24">
        <v>0.71340424729791063</v>
      </c>
      <c r="N223" s="24">
        <v>0.87642481476395062</v>
      </c>
      <c r="O223" s="24">
        <v>0.1858867006463607</v>
      </c>
      <c r="P223" s="24">
        <v>0.42350194090810944</v>
      </c>
      <c r="Q223" s="24">
        <v>5.1219371170846406E-3</v>
      </c>
      <c r="S223" s="3">
        <f t="shared" si="62"/>
        <v>4</v>
      </c>
      <c r="T223" s="4">
        <f t="shared" si="60"/>
        <v>2.5184632960553128</v>
      </c>
      <c r="U223" s="4">
        <f t="shared" si="60"/>
        <v>1.2505032398167502</v>
      </c>
      <c r="V223" s="4">
        <f t="shared" si="60"/>
        <v>0.50970285055881837</v>
      </c>
      <c r="W223" s="4">
        <f t="shared" si="60"/>
        <v>0.87556264406736073</v>
      </c>
      <c r="X223" s="4" t="str">
        <f t="shared" si="60"/>
        <v/>
      </c>
      <c r="Y223" s="4" t="str">
        <f t="shared" si="58"/>
        <v/>
      </c>
      <c r="Z223" s="4" t="str">
        <f t="shared" si="58"/>
        <v/>
      </c>
      <c r="AA223" s="4" t="str">
        <f t="shared" si="58"/>
        <v/>
      </c>
      <c r="AB223" s="4" t="str">
        <f t="shared" si="58"/>
        <v/>
      </c>
      <c r="AC223" s="4" t="str">
        <f t="shared" si="58"/>
        <v/>
      </c>
      <c r="AD223" s="5">
        <f t="shared" si="64"/>
        <v>5.1542320304982416</v>
      </c>
      <c r="AF223" s="28">
        <f t="shared" si="61"/>
        <v>0.51846329605531283</v>
      </c>
      <c r="AG223" s="28">
        <f t="shared" si="61"/>
        <v>0</v>
      </c>
      <c r="AH223" s="28">
        <f t="shared" si="61"/>
        <v>0</v>
      </c>
      <c r="AI223" s="28">
        <f t="shared" si="61"/>
        <v>0</v>
      </c>
      <c r="AJ223" s="28" t="str">
        <f t="shared" si="61"/>
        <v/>
      </c>
      <c r="AK223" s="28" t="str">
        <f t="shared" si="59"/>
        <v/>
      </c>
      <c r="AL223" s="28" t="str">
        <f t="shared" si="59"/>
        <v/>
      </c>
      <c r="AM223" s="28" t="str">
        <f t="shared" si="59"/>
        <v/>
      </c>
      <c r="AN223" s="28" t="str">
        <f t="shared" si="59"/>
        <v/>
      </c>
      <c r="AO223" s="29" t="str">
        <f t="shared" si="59"/>
        <v/>
      </c>
      <c r="AP223" s="29">
        <f t="shared" si="74"/>
        <v>0.51846329605531283</v>
      </c>
      <c r="AR223" s="28">
        <f t="shared" si="67"/>
        <v>100</v>
      </c>
      <c r="AS223" s="28">
        <f t="shared" si="68"/>
        <v>30</v>
      </c>
      <c r="AT223" s="28">
        <f t="shared" si="69"/>
        <v>50</v>
      </c>
      <c r="AU223" s="28">
        <f t="shared" si="70"/>
        <v>5.1542320304982416</v>
      </c>
      <c r="AV223" s="30">
        <f t="shared" si="71"/>
        <v>14.845767969501765</v>
      </c>
      <c r="AX223" s="28">
        <f t="shared" si="63"/>
        <v>8</v>
      </c>
      <c r="AY223" s="28">
        <f t="shared" si="72"/>
        <v>0.51846329605531283</v>
      </c>
      <c r="AZ223" s="30">
        <f t="shared" si="73"/>
        <v>7.364231265557077</v>
      </c>
      <c r="BB223" s="30">
        <f t="shared" si="65"/>
        <v>-7.4815367039446876</v>
      </c>
    </row>
    <row r="224" spans="6:54" x14ac:dyDescent="0.3">
      <c r="F224" s="6">
        <f t="shared" si="66"/>
        <v>214</v>
      </c>
      <c r="G224" s="24">
        <v>0.70259243467545096</v>
      </c>
      <c r="H224" s="24">
        <v>8.1872014701283025E-3</v>
      </c>
      <c r="I224" s="24">
        <v>0.43707707945215191</v>
      </c>
      <c r="J224" s="24">
        <v>0.36833888114820523</v>
      </c>
      <c r="K224" s="24">
        <v>0.93303736901448153</v>
      </c>
      <c r="L224" s="24">
        <v>0.49343505268928645</v>
      </c>
      <c r="M224" s="24">
        <v>0.95188446581901753</v>
      </c>
      <c r="N224" s="24">
        <v>0.29128317093301925</v>
      </c>
      <c r="O224" s="24">
        <v>0.51766538144930241</v>
      </c>
      <c r="P224" s="24">
        <v>0.16344888053705309</v>
      </c>
      <c r="Q224" s="24">
        <v>0.3581479496878468</v>
      </c>
      <c r="S224" s="3">
        <f t="shared" si="62"/>
        <v>6</v>
      </c>
      <c r="T224" s="4">
        <f t="shared" si="60"/>
        <v>0.50972946652718687</v>
      </c>
      <c r="U224" s="4">
        <f t="shared" si="60"/>
        <v>0.83563559342603</v>
      </c>
      <c r="V224" s="4">
        <f t="shared" si="60"/>
        <v>0.75343729563962736</v>
      </c>
      <c r="W224" s="4">
        <f t="shared" si="60"/>
        <v>5.0971151370462717</v>
      </c>
      <c r="X224" s="4">
        <f t="shared" si="60"/>
        <v>0.91996405568001238</v>
      </c>
      <c r="Y224" s="4">
        <f t="shared" si="58"/>
        <v>6.4618879803893394</v>
      </c>
      <c r="Z224" s="4" t="str">
        <f t="shared" si="58"/>
        <v/>
      </c>
      <c r="AA224" s="4" t="str">
        <f t="shared" si="58"/>
        <v/>
      </c>
      <c r="AB224" s="4" t="str">
        <f t="shared" si="58"/>
        <v/>
      </c>
      <c r="AC224" s="4" t="str">
        <f t="shared" si="58"/>
        <v/>
      </c>
      <c r="AD224" s="5">
        <f t="shared" si="64"/>
        <v>14.577769528708469</v>
      </c>
      <c r="AF224" s="28">
        <f t="shared" si="61"/>
        <v>0</v>
      </c>
      <c r="AG224" s="28">
        <f t="shared" si="61"/>
        <v>0</v>
      </c>
      <c r="AH224" s="28">
        <f t="shared" si="61"/>
        <v>0</v>
      </c>
      <c r="AI224" s="28">
        <f t="shared" si="61"/>
        <v>3.0971151370462717</v>
      </c>
      <c r="AJ224" s="28">
        <f t="shared" si="61"/>
        <v>0</v>
      </c>
      <c r="AK224" s="28">
        <f t="shared" si="59"/>
        <v>4.4618879803893394</v>
      </c>
      <c r="AL224" s="28" t="str">
        <f t="shared" si="59"/>
        <v/>
      </c>
      <c r="AM224" s="28" t="str">
        <f t="shared" si="59"/>
        <v/>
      </c>
      <c r="AN224" s="28" t="str">
        <f t="shared" si="59"/>
        <v/>
      </c>
      <c r="AO224" s="29" t="str">
        <f t="shared" si="59"/>
        <v/>
      </c>
      <c r="AP224" s="29">
        <f t="shared" si="74"/>
        <v>7.5590031174356112</v>
      </c>
      <c r="AR224" s="28">
        <f t="shared" si="67"/>
        <v>100</v>
      </c>
      <c r="AS224" s="28">
        <f t="shared" si="68"/>
        <v>30</v>
      </c>
      <c r="AT224" s="28">
        <f t="shared" si="69"/>
        <v>50</v>
      </c>
      <c r="AU224" s="28">
        <f t="shared" si="70"/>
        <v>14.577769528708469</v>
      </c>
      <c r="AV224" s="30">
        <f t="shared" si="71"/>
        <v>5.4222304712915275</v>
      </c>
      <c r="AX224" s="28">
        <f t="shared" si="63"/>
        <v>8</v>
      </c>
      <c r="AY224" s="28">
        <f t="shared" si="72"/>
        <v>7.5590031174356112</v>
      </c>
      <c r="AZ224" s="30">
        <f t="shared" si="73"/>
        <v>4.9812335887271386</v>
      </c>
      <c r="BB224" s="30">
        <f t="shared" si="65"/>
        <v>-0.44099688256438885</v>
      </c>
    </row>
    <row r="225" spans="6:54" x14ac:dyDescent="0.3">
      <c r="F225" s="6">
        <f t="shared" si="66"/>
        <v>215</v>
      </c>
      <c r="G225" s="24">
        <v>0.7253982125124655</v>
      </c>
      <c r="H225" s="24">
        <v>0.77823406290763442</v>
      </c>
      <c r="I225" s="24">
        <v>0.98010157233460804</v>
      </c>
      <c r="J225" s="24">
        <v>0.68350121602528691</v>
      </c>
      <c r="K225" s="24">
        <v>3.7511280406270719E-2</v>
      </c>
      <c r="L225" s="24">
        <v>0.60417666749850085</v>
      </c>
      <c r="M225" s="24">
        <v>9.5578454517754041E-3</v>
      </c>
      <c r="N225" s="24">
        <v>0.58170504135690715</v>
      </c>
      <c r="O225" s="24">
        <v>0.63063455145421765</v>
      </c>
      <c r="P225" s="24">
        <v>5.9676023073880424E-2</v>
      </c>
      <c r="Q225" s="24">
        <v>0.72624522045230078</v>
      </c>
      <c r="S225" s="3">
        <f t="shared" si="62"/>
        <v>6</v>
      </c>
      <c r="T225" s="4">
        <f t="shared" si="60"/>
        <v>1.9455860666125535</v>
      </c>
      <c r="U225" s="4">
        <f t="shared" si="60"/>
        <v>11.580279684680065</v>
      </c>
      <c r="V225" s="4">
        <f t="shared" si="60"/>
        <v>1.4162448235776375</v>
      </c>
      <c r="W225" s="4">
        <f t="shared" si="60"/>
        <v>0.52590733179879512</v>
      </c>
      <c r="X225" s="4">
        <f t="shared" si="60"/>
        <v>1.1541662993315018</v>
      </c>
      <c r="Y225" s="4">
        <f t="shared" si="58"/>
        <v>0.51064920570066807</v>
      </c>
      <c r="Z225" s="4" t="str">
        <f t="shared" si="58"/>
        <v/>
      </c>
      <c r="AA225" s="4" t="str">
        <f t="shared" si="58"/>
        <v/>
      </c>
      <c r="AB225" s="4" t="str">
        <f t="shared" si="58"/>
        <v/>
      </c>
      <c r="AC225" s="4" t="str">
        <f t="shared" si="58"/>
        <v/>
      </c>
      <c r="AD225" s="5">
        <f t="shared" si="64"/>
        <v>17.132833411701224</v>
      </c>
      <c r="AF225" s="28">
        <f t="shared" si="61"/>
        <v>0</v>
      </c>
      <c r="AG225" s="28">
        <f t="shared" si="61"/>
        <v>9.5802796846800646</v>
      </c>
      <c r="AH225" s="28">
        <f t="shared" si="61"/>
        <v>0</v>
      </c>
      <c r="AI225" s="28">
        <f t="shared" si="61"/>
        <v>0</v>
      </c>
      <c r="AJ225" s="28">
        <f t="shared" si="61"/>
        <v>0</v>
      </c>
      <c r="AK225" s="28">
        <f t="shared" si="59"/>
        <v>0</v>
      </c>
      <c r="AL225" s="28" t="str">
        <f t="shared" si="59"/>
        <v/>
      </c>
      <c r="AM225" s="28" t="str">
        <f t="shared" si="59"/>
        <v/>
      </c>
      <c r="AN225" s="28" t="str">
        <f t="shared" si="59"/>
        <v/>
      </c>
      <c r="AO225" s="29" t="str">
        <f t="shared" si="59"/>
        <v/>
      </c>
      <c r="AP225" s="29">
        <f t="shared" si="74"/>
        <v>9.5802796846800646</v>
      </c>
      <c r="AR225" s="28">
        <f t="shared" si="67"/>
        <v>100</v>
      </c>
      <c r="AS225" s="28">
        <f t="shared" si="68"/>
        <v>30</v>
      </c>
      <c r="AT225" s="28">
        <f t="shared" si="69"/>
        <v>50</v>
      </c>
      <c r="AU225" s="28">
        <f t="shared" si="70"/>
        <v>17.132833411701224</v>
      </c>
      <c r="AV225" s="30">
        <f t="shared" si="71"/>
        <v>2.8671665882987725</v>
      </c>
      <c r="AX225" s="28">
        <f t="shared" si="63"/>
        <v>8</v>
      </c>
      <c r="AY225" s="28">
        <f t="shared" si="72"/>
        <v>9.5802796846800646</v>
      </c>
      <c r="AZ225" s="30">
        <f t="shared" si="73"/>
        <v>4.4474462729788371</v>
      </c>
      <c r="BB225" s="30">
        <f t="shared" si="65"/>
        <v>1.5802796846800646</v>
      </c>
    </row>
    <row r="226" spans="6:54" x14ac:dyDescent="0.3">
      <c r="F226" s="6">
        <f t="shared" si="66"/>
        <v>216</v>
      </c>
      <c r="G226" s="24">
        <v>0.15004285865272926</v>
      </c>
      <c r="H226" s="24">
        <v>0.74523915927895634</v>
      </c>
      <c r="I226" s="24">
        <v>2.328982672321489E-2</v>
      </c>
      <c r="J226" s="24">
        <v>0.40414069866463809</v>
      </c>
      <c r="K226" s="24">
        <v>0.74327585360413029</v>
      </c>
      <c r="L226" s="24">
        <v>0.20148381675725302</v>
      </c>
      <c r="M226" s="24">
        <v>0.49284179587558963</v>
      </c>
      <c r="N226" s="24">
        <v>0.80611185760130277</v>
      </c>
      <c r="O226" s="24">
        <v>0.72330211655868692</v>
      </c>
      <c r="P226" s="24">
        <v>0.85951914032620447</v>
      </c>
      <c r="Q226" s="24">
        <v>0.83111443432646681</v>
      </c>
      <c r="S226" s="3">
        <f t="shared" si="62"/>
        <v>3</v>
      </c>
      <c r="T226" s="4">
        <f t="shared" si="60"/>
        <v>1.721486728571707</v>
      </c>
      <c r="U226" s="4">
        <f t="shared" si="60"/>
        <v>0.51860129201288985</v>
      </c>
      <c r="V226" s="4">
        <f t="shared" si="60"/>
        <v>0.79381681369909496</v>
      </c>
      <c r="W226" s="4" t="str">
        <f t="shared" si="60"/>
        <v/>
      </c>
      <c r="X226" s="4" t="str">
        <f t="shared" si="60"/>
        <v/>
      </c>
      <c r="Y226" s="4" t="str">
        <f t="shared" si="58"/>
        <v/>
      </c>
      <c r="Z226" s="4" t="str">
        <f t="shared" si="58"/>
        <v/>
      </c>
      <c r="AA226" s="4" t="str">
        <f t="shared" si="58"/>
        <v/>
      </c>
      <c r="AB226" s="4" t="str">
        <f t="shared" si="58"/>
        <v/>
      </c>
      <c r="AC226" s="4" t="str">
        <f t="shared" si="58"/>
        <v/>
      </c>
      <c r="AD226" s="5">
        <f t="shared" si="64"/>
        <v>3.0339048342836916</v>
      </c>
      <c r="AF226" s="28">
        <f t="shared" si="61"/>
        <v>0</v>
      </c>
      <c r="AG226" s="28">
        <f t="shared" si="61"/>
        <v>0</v>
      </c>
      <c r="AH226" s="28">
        <f t="shared" si="61"/>
        <v>0</v>
      </c>
      <c r="AI226" s="28" t="str">
        <f t="shared" si="61"/>
        <v/>
      </c>
      <c r="AJ226" s="28" t="str">
        <f t="shared" si="61"/>
        <v/>
      </c>
      <c r="AK226" s="28" t="str">
        <f t="shared" si="59"/>
        <v/>
      </c>
      <c r="AL226" s="28" t="str">
        <f t="shared" si="59"/>
        <v/>
      </c>
      <c r="AM226" s="28" t="str">
        <f t="shared" si="59"/>
        <v/>
      </c>
      <c r="AN226" s="28" t="str">
        <f t="shared" si="59"/>
        <v/>
      </c>
      <c r="AO226" s="29" t="str">
        <f t="shared" si="59"/>
        <v/>
      </c>
      <c r="AP226" s="29">
        <f t="shared" si="74"/>
        <v>0</v>
      </c>
      <c r="AR226" s="28">
        <f t="shared" si="67"/>
        <v>100</v>
      </c>
      <c r="AS226" s="28">
        <f t="shared" si="68"/>
        <v>30</v>
      </c>
      <c r="AT226" s="28">
        <f t="shared" si="69"/>
        <v>50</v>
      </c>
      <c r="AU226" s="28">
        <f t="shared" si="70"/>
        <v>3.0339048342836916</v>
      </c>
      <c r="AV226" s="30">
        <f t="shared" si="71"/>
        <v>16.966095165716311</v>
      </c>
      <c r="AX226" s="28">
        <f t="shared" si="63"/>
        <v>8</v>
      </c>
      <c r="AY226" s="28">
        <f t="shared" si="72"/>
        <v>0</v>
      </c>
      <c r="AZ226" s="30">
        <f t="shared" si="73"/>
        <v>8.966095165716311</v>
      </c>
      <c r="BB226" s="30">
        <f t="shared" si="65"/>
        <v>-8</v>
      </c>
    </row>
    <row r="227" spans="6:54" x14ac:dyDescent="0.3">
      <c r="F227" s="6">
        <f t="shared" si="66"/>
        <v>217</v>
      </c>
      <c r="G227" s="24">
        <v>0.92911366106271542</v>
      </c>
      <c r="H227" s="24">
        <v>0.40533040999903991</v>
      </c>
      <c r="I227" s="24">
        <v>0.59125305142962814</v>
      </c>
      <c r="J227" s="24">
        <v>0.47935853378814486</v>
      </c>
      <c r="K227" s="24">
        <v>0.3456621794092638</v>
      </c>
      <c r="L227" s="24">
        <v>0.99419120471209721</v>
      </c>
      <c r="M227" s="24">
        <v>0.54130699860321219</v>
      </c>
      <c r="N227" s="24">
        <v>0.43544991949366985</v>
      </c>
      <c r="O227" s="24">
        <v>0.48384620565150394</v>
      </c>
      <c r="P227" s="24">
        <v>0.23288413104435257</v>
      </c>
      <c r="Q227" s="24">
        <v>0.69391592695748538</v>
      </c>
      <c r="S227" s="3">
        <f t="shared" si="62"/>
        <v>7</v>
      </c>
      <c r="T227" s="4">
        <f t="shared" si="60"/>
        <v>0.79524486590732102</v>
      </c>
      <c r="U227" s="4">
        <f t="shared" si="60"/>
        <v>1.1205512543618164</v>
      </c>
      <c r="V227" s="4">
        <f t="shared" si="60"/>
        <v>0.89718793840790423</v>
      </c>
      <c r="W227" s="4">
        <f t="shared" si="60"/>
        <v>0.7302331563744523</v>
      </c>
      <c r="X227" s="4">
        <f t="shared" si="60"/>
        <v>23.691756975679862</v>
      </c>
      <c r="Y227" s="4">
        <f t="shared" si="58"/>
        <v>1.0077415905704024</v>
      </c>
      <c r="Z227" s="4">
        <f t="shared" si="58"/>
        <v>0.83345275472107927</v>
      </c>
      <c r="AA227" s="4" t="str">
        <f t="shared" si="58"/>
        <v/>
      </c>
      <c r="AB227" s="4" t="str">
        <f t="shared" si="58"/>
        <v/>
      </c>
      <c r="AC227" s="4" t="str">
        <f t="shared" si="58"/>
        <v/>
      </c>
      <c r="AD227" s="5">
        <f t="shared" si="64"/>
        <v>29.076168536022838</v>
      </c>
      <c r="AF227" s="28">
        <f t="shared" si="61"/>
        <v>0</v>
      </c>
      <c r="AG227" s="28">
        <f t="shared" si="61"/>
        <v>0</v>
      </c>
      <c r="AH227" s="28">
        <f t="shared" si="61"/>
        <v>0</v>
      </c>
      <c r="AI227" s="28">
        <f t="shared" si="61"/>
        <v>0</v>
      </c>
      <c r="AJ227" s="28">
        <f t="shared" si="61"/>
        <v>21.691756975679862</v>
      </c>
      <c r="AK227" s="28">
        <f t="shared" si="59"/>
        <v>0</v>
      </c>
      <c r="AL227" s="28">
        <f t="shared" si="59"/>
        <v>0</v>
      </c>
      <c r="AM227" s="28" t="str">
        <f t="shared" si="59"/>
        <v/>
      </c>
      <c r="AN227" s="28" t="str">
        <f t="shared" si="59"/>
        <v/>
      </c>
      <c r="AO227" s="29" t="str">
        <f t="shared" si="59"/>
        <v/>
      </c>
      <c r="AP227" s="29">
        <f t="shared" si="74"/>
        <v>21.691756975679862</v>
      </c>
      <c r="AR227" s="28">
        <f t="shared" si="67"/>
        <v>100</v>
      </c>
      <c r="AS227" s="28">
        <f t="shared" si="68"/>
        <v>30</v>
      </c>
      <c r="AT227" s="28">
        <f t="shared" si="69"/>
        <v>50</v>
      </c>
      <c r="AU227" s="28">
        <f t="shared" si="70"/>
        <v>29.076168536022838</v>
      </c>
      <c r="AV227" s="30">
        <f t="shared" si="71"/>
        <v>-9.0761685360228341</v>
      </c>
      <c r="AX227" s="28">
        <f t="shared" si="63"/>
        <v>8</v>
      </c>
      <c r="AY227" s="28">
        <f t="shared" si="72"/>
        <v>21.691756975679862</v>
      </c>
      <c r="AZ227" s="30">
        <f t="shared" si="73"/>
        <v>4.6155884396570279</v>
      </c>
      <c r="BB227" s="30">
        <f t="shared" si="65"/>
        <v>13.691756975679862</v>
      </c>
    </row>
    <row r="228" spans="6:54" x14ac:dyDescent="0.3">
      <c r="F228" s="6">
        <f t="shared" si="66"/>
        <v>218</v>
      </c>
      <c r="G228" s="24">
        <v>0.83427869766820673</v>
      </c>
      <c r="H228" s="24">
        <v>0.52349771468500317</v>
      </c>
      <c r="I228" s="24">
        <v>0.53328242530970515</v>
      </c>
      <c r="J228" s="24">
        <v>0.57370330934808467</v>
      </c>
      <c r="K228" s="24">
        <v>0.39964366749933766</v>
      </c>
      <c r="L228" s="24">
        <v>0.64398873378269428</v>
      </c>
      <c r="M228" s="24">
        <v>0.81831696644340124</v>
      </c>
      <c r="N228" s="24">
        <v>0.9156481659923893</v>
      </c>
      <c r="O228" s="24">
        <v>0.19621608599736629</v>
      </c>
      <c r="P228" s="24">
        <v>0.93524644222046016</v>
      </c>
      <c r="Q228" s="24">
        <v>0.56341685200793767</v>
      </c>
      <c r="S228" s="3">
        <f t="shared" si="62"/>
        <v>7</v>
      </c>
      <c r="T228" s="4">
        <f t="shared" si="60"/>
        <v>0.97306471416228146</v>
      </c>
      <c r="U228" s="4">
        <f t="shared" si="60"/>
        <v>0.99179696497558845</v>
      </c>
      <c r="V228" s="4">
        <f t="shared" si="60"/>
        <v>1.0780182254589525</v>
      </c>
      <c r="W228" s="4">
        <f t="shared" si="60"/>
        <v>0.78847144611278885</v>
      </c>
      <c r="X228" s="4">
        <f t="shared" si="60"/>
        <v>1.272116700192313</v>
      </c>
      <c r="Y228" s="4">
        <f t="shared" si="58"/>
        <v>2.3110752007078519</v>
      </c>
      <c r="Z228" s="4">
        <f t="shared" si="58"/>
        <v>4.2889682933402593</v>
      </c>
      <c r="AA228" s="4" t="str">
        <f t="shared" si="58"/>
        <v/>
      </c>
      <c r="AB228" s="4" t="str">
        <f t="shared" si="58"/>
        <v/>
      </c>
      <c r="AC228" s="4" t="str">
        <f t="shared" si="58"/>
        <v/>
      </c>
      <c r="AD228" s="5">
        <f t="shared" si="64"/>
        <v>11.703511544950036</v>
      </c>
      <c r="AF228" s="28">
        <f t="shared" si="61"/>
        <v>0</v>
      </c>
      <c r="AG228" s="28">
        <f t="shared" si="61"/>
        <v>0</v>
      </c>
      <c r="AH228" s="28">
        <f t="shared" si="61"/>
        <v>0</v>
      </c>
      <c r="AI228" s="28">
        <f t="shared" si="61"/>
        <v>0</v>
      </c>
      <c r="AJ228" s="28">
        <f t="shared" si="61"/>
        <v>0</v>
      </c>
      <c r="AK228" s="28">
        <f t="shared" si="59"/>
        <v>0.31107520070785188</v>
      </c>
      <c r="AL228" s="28">
        <f t="shared" si="59"/>
        <v>2.2889682933402593</v>
      </c>
      <c r="AM228" s="28" t="str">
        <f t="shared" si="59"/>
        <v/>
      </c>
      <c r="AN228" s="28" t="str">
        <f t="shared" si="59"/>
        <v/>
      </c>
      <c r="AO228" s="29" t="str">
        <f t="shared" si="59"/>
        <v/>
      </c>
      <c r="AP228" s="29">
        <f t="shared" si="74"/>
        <v>2.6000434940481112</v>
      </c>
      <c r="AR228" s="28">
        <f t="shared" si="67"/>
        <v>100</v>
      </c>
      <c r="AS228" s="28">
        <f t="shared" si="68"/>
        <v>30</v>
      </c>
      <c r="AT228" s="28">
        <f t="shared" si="69"/>
        <v>50</v>
      </c>
      <c r="AU228" s="28">
        <f t="shared" si="70"/>
        <v>11.703511544950036</v>
      </c>
      <c r="AV228" s="30">
        <f t="shared" si="71"/>
        <v>8.2964884550499676</v>
      </c>
      <c r="AX228" s="28">
        <f t="shared" si="63"/>
        <v>8</v>
      </c>
      <c r="AY228" s="28">
        <f t="shared" si="72"/>
        <v>2.6000434940481112</v>
      </c>
      <c r="AZ228" s="30">
        <f t="shared" si="73"/>
        <v>2.8965319490980788</v>
      </c>
      <c r="BB228" s="30">
        <f t="shared" si="65"/>
        <v>-5.3999565059518888</v>
      </c>
    </row>
    <row r="229" spans="6:54" x14ac:dyDescent="0.3">
      <c r="F229" s="6">
        <f t="shared" si="66"/>
        <v>219</v>
      </c>
      <c r="G229" s="24">
        <v>0.53713021763812707</v>
      </c>
      <c r="H229" s="24">
        <v>5.3552187535969131E-2</v>
      </c>
      <c r="I229" s="24">
        <v>0.46180694178223736</v>
      </c>
      <c r="J229" s="24">
        <v>0.13483381192486243</v>
      </c>
      <c r="K229" s="24">
        <v>0.65147174653711248</v>
      </c>
      <c r="L229" s="24">
        <v>0.23797633639117577</v>
      </c>
      <c r="M229" s="24">
        <v>0.98626367477917865</v>
      </c>
      <c r="N229" s="24">
        <v>0.88965762121087344</v>
      </c>
      <c r="O229" s="24">
        <v>0.64620055503738272</v>
      </c>
      <c r="P229" s="24">
        <v>0.12445801556992486</v>
      </c>
      <c r="Q229" s="24">
        <v>0.44889284483196457</v>
      </c>
      <c r="S229" s="3">
        <f t="shared" si="62"/>
        <v>5</v>
      </c>
      <c r="T229" s="4">
        <f t="shared" si="60"/>
        <v>0.53383154253258791</v>
      </c>
      <c r="U229" s="4">
        <f t="shared" si="60"/>
        <v>0.87045554883504939</v>
      </c>
      <c r="V229" s="4">
        <f t="shared" si="60"/>
        <v>0.57540740444033989</v>
      </c>
      <c r="W229" s="4">
        <f t="shared" si="60"/>
        <v>1.2970897979229965</v>
      </c>
      <c r="X229" s="4">
        <f t="shared" si="60"/>
        <v>0.63982692382316708</v>
      </c>
      <c r="Y229" s="4" t="str">
        <f t="shared" si="58"/>
        <v/>
      </c>
      <c r="Z229" s="4" t="str">
        <f t="shared" si="58"/>
        <v/>
      </c>
      <c r="AA229" s="4" t="str">
        <f t="shared" si="58"/>
        <v/>
      </c>
      <c r="AB229" s="4" t="str">
        <f t="shared" si="58"/>
        <v/>
      </c>
      <c r="AC229" s="4" t="str">
        <f t="shared" si="58"/>
        <v/>
      </c>
      <c r="AD229" s="5">
        <f t="shared" si="64"/>
        <v>3.916611217554141</v>
      </c>
      <c r="AF229" s="28">
        <f t="shared" si="61"/>
        <v>0</v>
      </c>
      <c r="AG229" s="28">
        <f t="shared" si="61"/>
        <v>0</v>
      </c>
      <c r="AH229" s="28">
        <f t="shared" si="61"/>
        <v>0</v>
      </c>
      <c r="AI229" s="28">
        <f t="shared" si="61"/>
        <v>0</v>
      </c>
      <c r="AJ229" s="28">
        <f t="shared" si="61"/>
        <v>0</v>
      </c>
      <c r="AK229" s="28" t="str">
        <f t="shared" si="59"/>
        <v/>
      </c>
      <c r="AL229" s="28" t="str">
        <f t="shared" si="59"/>
        <v/>
      </c>
      <c r="AM229" s="28" t="str">
        <f t="shared" si="59"/>
        <v/>
      </c>
      <c r="AN229" s="28" t="str">
        <f t="shared" si="59"/>
        <v/>
      </c>
      <c r="AO229" s="29" t="str">
        <f t="shared" si="59"/>
        <v/>
      </c>
      <c r="AP229" s="29">
        <f t="shared" si="74"/>
        <v>0</v>
      </c>
      <c r="AR229" s="28">
        <f t="shared" si="67"/>
        <v>100</v>
      </c>
      <c r="AS229" s="28">
        <f t="shared" si="68"/>
        <v>30</v>
      </c>
      <c r="AT229" s="28">
        <f t="shared" si="69"/>
        <v>50</v>
      </c>
      <c r="AU229" s="28">
        <f t="shared" si="70"/>
        <v>3.916611217554141</v>
      </c>
      <c r="AV229" s="30">
        <f t="shared" si="71"/>
        <v>16.083388782445866</v>
      </c>
      <c r="AX229" s="28">
        <f t="shared" si="63"/>
        <v>8</v>
      </c>
      <c r="AY229" s="28">
        <f t="shared" si="72"/>
        <v>0</v>
      </c>
      <c r="AZ229" s="30">
        <f t="shared" si="73"/>
        <v>8.0833887824458657</v>
      </c>
      <c r="BB229" s="30">
        <f t="shared" si="65"/>
        <v>-8</v>
      </c>
    </row>
    <row r="230" spans="6:54" x14ac:dyDescent="0.3">
      <c r="F230" s="6">
        <f t="shared" si="66"/>
        <v>220</v>
      </c>
      <c r="G230" s="24">
        <v>4.2478893331635681E-2</v>
      </c>
      <c r="H230" s="24">
        <v>0.33523115846309259</v>
      </c>
      <c r="I230" s="24">
        <v>0.77615839832766187</v>
      </c>
      <c r="J230" s="24">
        <v>0.5389037099945454</v>
      </c>
      <c r="K230" s="24">
        <v>0.40670910670364047</v>
      </c>
      <c r="L230" s="24">
        <v>0.96388278569117491</v>
      </c>
      <c r="M230" s="24">
        <v>0.21180132826153897</v>
      </c>
      <c r="N230" s="24">
        <v>0.76930396004132096</v>
      </c>
      <c r="O230" s="24">
        <v>0.29129930264291148</v>
      </c>
      <c r="P230" s="24">
        <v>0.57152705085562938</v>
      </c>
      <c r="Q230" s="24">
        <v>0.31983686703260206</v>
      </c>
      <c r="S230" s="3">
        <f t="shared" si="62"/>
        <v>2</v>
      </c>
      <c r="T230" s="4">
        <f t="shared" si="60"/>
        <v>0.72011582908327521</v>
      </c>
      <c r="U230" s="4">
        <f t="shared" si="60"/>
        <v>1.9297843698731731</v>
      </c>
      <c r="V230" s="4" t="str">
        <f t="shared" si="60"/>
        <v/>
      </c>
      <c r="W230" s="4" t="str">
        <f t="shared" si="60"/>
        <v/>
      </c>
      <c r="X230" s="4" t="str">
        <f t="shared" si="60"/>
        <v/>
      </c>
      <c r="Y230" s="4" t="str">
        <f t="shared" si="58"/>
        <v/>
      </c>
      <c r="Z230" s="4" t="str">
        <f t="shared" si="58"/>
        <v/>
      </c>
      <c r="AA230" s="4" t="str">
        <f t="shared" si="58"/>
        <v/>
      </c>
      <c r="AB230" s="4" t="str">
        <f t="shared" si="58"/>
        <v/>
      </c>
      <c r="AC230" s="4" t="str">
        <f t="shared" si="58"/>
        <v/>
      </c>
      <c r="AD230" s="5">
        <f t="shared" si="64"/>
        <v>2.6499001989564483</v>
      </c>
      <c r="AF230" s="28">
        <f t="shared" si="61"/>
        <v>0</v>
      </c>
      <c r="AG230" s="28">
        <f t="shared" si="61"/>
        <v>0</v>
      </c>
      <c r="AH230" s="28" t="str">
        <f t="shared" si="61"/>
        <v/>
      </c>
      <c r="AI230" s="28" t="str">
        <f t="shared" si="61"/>
        <v/>
      </c>
      <c r="AJ230" s="28" t="str">
        <f t="shared" si="61"/>
        <v/>
      </c>
      <c r="AK230" s="28" t="str">
        <f t="shared" si="59"/>
        <v/>
      </c>
      <c r="AL230" s="28" t="str">
        <f t="shared" si="59"/>
        <v/>
      </c>
      <c r="AM230" s="28" t="str">
        <f t="shared" si="59"/>
        <v/>
      </c>
      <c r="AN230" s="28" t="str">
        <f t="shared" si="59"/>
        <v/>
      </c>
      <c r="AO230" s="29" t="str">
        <f t="shared" si="59"/>
        <v/>
      </c>
      <c r="AP230" s="29">
        <f t="shared" si="74"/>
        <v>0</v>
      </c>
      <c r="AR230" s="28">
        <f t="shared" si="67"/>
        <v>100</v>
      </c>
      <c r="AS230" s="28">
        <f t="shared" si="68"/>
        <v>30</v>
      </c>
      <c r="AT230" s="28">
        <f t="shared" si="69"/>
        <v>50</v>
      </c>
      <c r="AU230" s="28">
        <f t="shared" si="70"/>
        <v>2.6499001989564483</v>
      </c>
      <c r="AV230" s="30">
        <f t="shared" si="71"/>
        <v>17.350099801043555</v>
      </c>
      <c r="AX230" s="28">
        <f t="shared" si="63"/>
        <v>8</v>
      </c>
      <c r="AY230" s="28">
        <f t="shared" si="72"/>
        <v>0</v>
      </c>
      <c r="AZ230" s="30">
        <f t="shared" si="73"/>
        <v>9.3500998010435552</v>
      </c>
      <c r="BB230" s="30">
        <f t="shared" si="65"/>
        <v>-8</v>
      </c>
    </row>
    <row r="231" spans="6:54" x14ac:dyDescent="0.3">
      <c r="F231" s="6">
        <f t="shared" si="66"/>
        <v>221</v>
      </c>
      <c r="G231" s="24">
        <v>0.8060933842696183</v>
      </c>
      <c r="H231" s="24">
        <v>5.6119061843605156E-2</v>
      </c>
      <c r="I231" s="24">
        <v>0.91281539569731784</v>
      </c>
      <c r="J231" s="24">
        <v>0.71187413636185193</v>
      </c>
      <c r="K231" s="24">
        <v>0.76246925978890379</v>
      </c>
      <c r="L231" s="24">
        <v>0.11764200629299004</v>
      </c>
      <c r="M231" s="24">
        <v>0.62109547960343758</v>
      </c>
      <c r="N231" s="24">
        <v>0.26230269796046357</v>
      </c>
      <c r="O231" s="24">
        <v>8.0371885364797446E-2</v>
      </c>
      <c r="P231" s="24">
        <v>0.81822962337327088</v>
      </c>
      <c r="Q231" s="24">
        <v>0.59653007580637119</v>
      </c>
      <c r="S231" s="3">
        <f t="shared" si="62"/>
        <v>6</v>
      </c>
      <c r="T231" s="4">
        <f t="shared" si="60"/>
        <v>0.53509035512326886</v>
      </c>
      <c r="U231" s="4">
        <f t="shared" si="60"/>
        <v>4.1822910882579105</v>
      </c>
      <c r="V231" s="4">
        <f t="shared" si="60"/>
        <v>1.5418649681351599</v>
      </c>
      <c r="W231" s="4">
        <f t="shared" si="60"/>
        <v>1.8316678180370991</v>
      </c>
      <c r="X231" s="4">
        <f t="shared" si="60"/>
        <v>0.56614040923302478</v>
      </c>
      <c r="Y231" s="4">
        <f t="shared" si="58"/>
        <v>1.2014460714712953</v>
      </c>
      <c r="Z231" s="4" t="str">
        <f t="shared" si="58"/>
        <v/>
      </c>
      <c r="AA231" s="4" t="str">
        <f t="shared" si="58"/>
        <v/>
      </c>
      <c r="AB231" s="4" t="str">
        <f t="shared" si="58"/>
        <v/>
      </c>
      <c r="AC231" s="4" t="str">
        <f t="shared" si="58"/>
        <v/>
      </c>
      <c r="AD231" s="5">
        <f t="shared" si="64"/>
        <v>9.8585007102577595</v>
      </c>
      <c r="AF231" s="28">
        <f t="shared" si="61"/>
        <v>0</v>
      </c>
      <c r="AG231" s="28">
        <f t="shared" si="61"/>
        <v>2.1822910882579105</v>
      </c>
      <c r="AH231" s="28">
        <f t="shared" si="61"/>
        <v>0</v>
      </c>
      <c r="AI231" s="28">
        <f t="shared" si="61"/>
        <v>0</v>
      </c>
      <c r="AJ231" s="28">
        <f t="shared" si="61"/>
        <v>0</v>
      </c>
      <c r="AK231" s="28">
        <f t="shared" si="59"/>
        <v>0</v>
      </c>
      <c r="AL231" s="28" t="str">
        <f t="shared" si="59"/>
        <v/>
      </c>
      <c r="AM231" s="28" t="str">
        <f t="shared" si="59"/>
        <v/>
      </c>
      <c r="AN231" s="28" t="str">
        <f t="shared" si="59"/>
        <v/>
      </c>
      <c r="AO231" s="29" t="str">
        <f t="shared" si="59"/>
        <v/>
      </c>
      <c r="AP231" s="29">
        <f t="shared" si="74"/>
        <v>2.1822910882579105</v>
      </c>
      <c r="AR231" s="28">
        <f t="shared" si="67"/>
        <v>100</v>
      </c>
      <c r="AS231" s="28">
        <f t="shared" si="68"/>
        <v>30</v>
      </c>
      <c r="AT231" s="28">
        <f t="shared" si="69"/>
        <v>50</v>
      </c>
      <c r="AU231" s="28">
        <f t="shared" si="70"/>
        <v>9.8585007102577595</v>
      </c>
      <c r="AV231" s="30">
        <f t="shared" si="71"/>
        <v>10.141499289742242</v>
      </c>
      <c r="AX231" s="28">
        <f t="shared" si="63"/>
        <v>8</v>
      </c>
      <c r="AY231" s="28">
        <f t="shared" si="72"/>
        <v>2.1822910882579105</v>
      </c>
      <c r="AZ231" s="30">
        <f t="shared" si="73"/>
        <v>4.3237903780001528</v>
      </c>
      <c r="BB231" s="30">
        <f t="shared" si="65"/>
        <v>-5.8177089117420895</v>
      </c>
    </row>
    <row r="232" spans="6:54" x14ac:dyDescent="0.3">
      <c r="F232" s="6">
        <f t="shared" si="66"/>
        <v>222</v>
      </c>
      <c r="G232" s="24">
        <v>2.643700545071459E-3</v>
      </c>
      <c r="H232" s="24">
        <v>6.8155993954091443E-2</v>
      </c>
      <c r="I232" s="24">
        <v>0.80660565560073416</v>
      </c>
      <c r="J232" s="24">
        <v>0.70555018336133979</v>
      </c>
      <c r="K232" s="24">
        <v>0.82051040826924637</v>
      </c>
      <c r="L232" s="24">
        <v>0.61900907517328696</v>
      </c>
      <c r="M232" s="24">
        <v>0.73592086660186085</v>
      </c>
      <c r="N232" s="24">
        <v>0.41546335405625612</v>
      </c>
      <c r="O232" s="24">
        <v>0.8619316641112692</v>
      </c>
      <c r="P232" s="24">
        <v>0.54068202205495508</v>
      </c>
      <c r="Q232" s="24">
        <v>0.75658057863407779</v>
      </c>
      <c r="S232" s="3">
        <f t="shared" si="62"/>
        <v>1</v>
      </c>
      <c r="T232" s="4">
        <f t="shared" si="60"/>
        <v>0.54099948143690646</v>
      </c>
      <c r="U232" s="4" t="str">
        <f t="shared" si="60"/>
        <v/>
      </c>
      <c r="V232" s="4" t="str">
        <f t="shared" si="60"/>
        <v/>
      </c>
      <c r="W232" s="4" t="str">
        <f t="shared" si="60"/>
        <v/>
      </c>
      <c r="X232" s="4" t="str">
        <f t="shared" si="60"/>
        <v/>
      </c>
      <c r="Y232" s="4" t="str">
        <f t="shared" si="58"/>
        <v/>
      </c>
      <c r="Z232" s="4" t="str">
        <f t="shared" si="58"/>
        <v/>
      </c>
      <c r="AA232" s="4" t="str">
        <f t="shared" si="58"/>
        <v/>
      </c>
      <c r="AB232" s="4" t="str">
        <f t="shared" si="58"/>
        <v/>
      </c>
      <c r="AC232" s="4" t="str">
        <f t="shared" si="58"/>
        <v/>
      </c>
      <c r="AD232" s="5">
        <f t="shared" si="64"/>
        <v>0.54099948143690646</v>
      </c>
      <c r="AF232" s="28">
        <f t="shared" si="61"/>
        <v>0</v>
      </c>
      <c r="AG232" s="28" t="str">
        <f t="shared" si="61"/>
        <v/>
      </c>
      <c r="AH232" s="28" t="str">
        <f t="shared" si="61"/>
        <v/>
      </c>
      <c r="AI232" s="28" t="str">
        <f t="shared" si="61"/>
        <v/>
      </c>
      <c r="AJ232" s="28" t="str">
        <f t="shared" si="61"/>
        <v/>
      </c>
      <c r="AK232" s="28" t="str">
        <f t="shared" si="59"/>
        <v/>
      </c>
      <c r="AL232" s="28" t="str">
        <f t="shared" si="59"/>
        <v/>
      </c>
      <c r="AM232" s="28" t="str">
        <f t="shared" si="59"/>
        <v/>
      </c>
      <c r="AN232" s="28" t="str">
        <f t="shared" si="59"/>
        <v/>
      </c>
      <c r="AO232" s="29" t="str">
        <f t="shared" si="59"/>
        <v/>
      </c>
      <c r="AP232" s="29">
        <f t="shared" si="74"/>
        <v>0</v>
      </c>
      <c r="AR232" s="28">
        <f t="shared" si="67"/>
        <v>100</v>
      </c>
      <c r="AS232" s="28">
        <f t="shared" si="68"/>
        <v>30</v>
      </c>
      <c r="AT232" s="28">
        <f t="shared" si="69"/>
        <v>50</v>
      </c>
      <c r="AU232" s="28">
        <f t="shared" si="70"/>
        <v>0.54099948143690646</v>
      </c>
      <c r="AV232" s="30">
        <f t="shared" si="71"/>
        <v>19.459000518563087</v>
      </c>
      <c r="AX232" s="28">
        <f t="shared" si="63"/>
        <v>8</v>
      </c>
      <c r="AY232" s="28">
        <f t="shared" si="72"/>
        <v>0</v>
      </c>
      <c r="AZ232" s="30">
        <f t="shared" si="73"/>
        <v>11.459000518563087</v>
      </c>
      <c r="BB232" s="30">
        <f t="shared" si="65"/>
        <v>-8</v>
      </c>
    </row>
    <row r="233" spans="6:54" x14ac:dyDescent="0.3">
      <c r="F233" s="6">
        <f t="shared" si="66"/>
        <v>223</v>
      </c>
      <c r="G233" s="24">
        <v>0.22444316112279139</v>
      </c>
      <c r="H233" s="24">
        <v>0.96328462374643686</v>
      </c>
      <c r="I233" s="24">
        <v>0.40966435642403787</v>
      </c>
      <c r="J233" s="24">
        <v>0.83902270269439982</v>
      </c>
      <c r="K233" s="24">
        <v>0.56098722196053563</v>
      </c>
      <c r="L233" s="24">
        <v>0.96107466958446686</v>
      </c>
      <c r="M233" s="24">
        <v>0.30176052884166127</v>
      </c>
      <c r="N233" s="24">
        <v>0.91733689259943674</v>
      </c>
      <c r="O233" s="24">
        <v>0.43241301928679465</v>
      </c>
      <c r="P233" s="24">
        <v>0.19324992486443249</v>
      </c>
      <c r="Q233" s="24">
        <v>0.79977400454901582</v>
      </c>
      <c r="S233" s="3">
        <f t="shared" si="62"/>
        <v>4</v>
      </c>
      <c r="T233" s="4">
        <f t="shared" si="60"/>
        <v>7.7829867991389268</v>
      </c>
      <c r="U233" s="4">
        <f t="shared" si="60"/>
        <v>0.80049705901022317</v>
      </c>
      <c r="V233" s="4">
        <f t="shared" si="60"/>
        <v>2.5597806131854637</v>
      </c>
      <c r="W233" s="4">
        <f t="shared" si="60"/>
        <v>1.0492396818368959</v>
      </c>
      <c r="X233" s="4" t="str">
        <f t="shared" si="60"/>
        <v/>
      </c>
      <c r="Y233" s="4" t="str">
        <f t="shared" si="58"/>
        <v/>
      </c>
      <c r="Z233" s="4" t="str">
        <f t="shared" si="58"/>
        <v/>
      </c>
      <c r="AA233" s="4" t="str">
        <f t="shared" si="58"/>
        <v/>
      </c>
      <c r="AB233" s="4" t="str">
        <f t="shared" si="58"/>
        <v/>
      </c>
      <c r="AC233" s="4" t="str">
        <f t="shared" si="58"/>
        <v/>
      </c>
      <c r="AD233" s="5">
        <f t="shared" si="64"/>
        <v>12.192504153171509</v>
      </c>
      <c r="AF233" s="28">
        <f t="shared" si="61"/>
        <v>5.7829867991389268</v>
      </c>
      <c r="AG233" s="28">
        <f t="shared" si="61"/>
        <v>0</v>
      </c>
      <c r="AH233" s="28">
        <f t="shared" si="61"/>
        <v>0.55978061318546368</v>
      </c>
      <c r="AI233" s="28">
        <f t="shared" si="61"/>
        <v>0</v>
      </c>
      <c r="AJ233" s="28" t="str">
        <f t="shared" si="61"/>
        <v/>
      </c>
      <c r="AK233" s="28" t="str">
        <f t="shared" si="59"/>
        <v/>
      </c>
      <c r="AL233" s="28" t="str">
        <f t="shared" si="59"/>
        <v/>
      </c>
      <c r="AM233" s="28" t="str">
        <f t="shared" si="59"/>
        <v/>
      </c>
      <c r="AN233" s="28" t="str">
        <f t="shared" si="59"/>
        <v/>
      </c>
      <c r="AO233" s="29" t="str">
        <f t="shared" si="59"/>
        <v/>
      </c>
      <c r="AP233" s="29">
        <f t="shared" si="74"/>
        <v>6.34276741232439</v>
      </c>
      <c r="AR233" s="28">
        <f t="shared" si="67"/>
        <v>100</v>
      </c>
      <c r="AS233" s="28">
        <f t="shared" si="68"/>
        <v>30</v>
      </c>
      <c r="AT233" s="28">
        <f t="shared" si="69"/>
        <v>50</v>
      </c>
      <c r="AU233" s="28">
        <f t="shared" si="70"/>
        <v>12.192504153171509</v>
      </c>
      <c r="AV233" s="30">
        <f t="shared" si="71"/>
        <v>7.8074958468284876</v>
      </c>
      <c r="AX233" s="28">
        <f t="shared" si="63"/>
        <v>8</v>
      </c>
      <c r="AY233" s="28">
        <f t="shared" si="72"/>
        <v>6.34276741232439</v>
      </c>
      <c r="AZ233" s="30">
        <f t="shared" si="73"/>
        <v>6.1502632591528776</v>
      </c>
      <c r="BB233" s="30">
        <f t="shared" si="65"/>
        <v>-1.65723258767561</v>
      </c>
    </row>
    <row r="234" spans="6:54" x14ac:dyDescent="0.3">
      <c r="F234" s="6">
        <f t="shared" si="66"/>
        <v>224</v>
      </c>
      <c r="G234" s="24">
        <v>0.62652335826651351</v>
      </c>
      <c r="H234" s="24">
        <v>0.25091384754146961</v>
      </c>
      <c r="I234" s="24">
        <v>0.7180255182540175</v>
      </c>
      <c r="J234" s="24">
        <v>0.21023961782342915</v>
      </c>
      <c r="K234" s="24">
        <v>0.89099185919831547</v>
      </c>
      <c r="L234" s="24">
        <v>0.62430712043441206</v>
      </c>
      <c r="M234" s="24">
        <v>0.38442443638133539</v>
      </c>
      <c r="N234" s="24">
        <v>0.5393750456094244</v>
      </c>
      <c r="O234" s="24">
        <v>0.50877878110916142</v>
      </c>
      <c r="P234" s="24">
        <v>0.86461009055190874</v>
      </c>
      <c r="Q234" s="24">
        <v>0.76599373757900391</v>
      </c>
      <c r="S234" s="3">
        <f t="shared" si="62"/>
        <v>6</v>
      </c>
      <c r="T234" s="4">
        <f t="shared" si="60"/>
        <v>0.6492299223533351</v>
      </c>
      <c r="U234" s="4">
        <f t="shared" si="60"/>
        <v>1.5721065162444992</v>
      </c>
      <c r="V234" s="4">
        <f t="shared" si="60"/>
        <v>0.62077229517620458</v>
      </c>
      <c r="W234" s="4">
        <f t="shared" si="60"/>
        <v>3.5155781420048462</v>
      </c>
      <c r="X234" s="4">
        <f t="shared" si="60"/>
        <v>1.2108734510913313</v>
      </c>
      <c r="Y234" s="4">
        <f t="shared" si="58"/>
        <v>0.77097826369278644</v>
      </c>
      <c r="Z234" s="4" t="str">
        <f t="shared" si="58"/>
        <v/>
      </c>
      <c r="AA234" s="4" t="str">
        <f t="shared" si="58"/>
        <v/>
      </c>
      <c r="AB234" s="4" t="str">
        <f t="shared" si="58"/>
        <v/>
      </c>
      <c r="AC234" s="4" t="str">
        <f t="shared" si="58"/>
        <v/>
      </c>
      <c r="AD234" s="5">
        <f t="shared" si="64"/>
        <v>8.3395385905630022</v>
      </c>
      <c r="AF234" s="28">
        <f t="shared" si="61"/>
        <v>0</v>
      </c>
      <c r="AG234" s="28">
        <f t="shared" si="61"/>
        <v>0</v>
      </c>
      <c r="AH234" s="28">
        <f t="shared" si="61"/>
        <v>0</v>
      </c>
      <c r="AI234" s="28">
        <f t="shared" si="61"/>
        <v>1.5155781420048462</v>
      </c>
      <c r="AJ234" s="28">
        <f t="shared" si="61"/>
        <v>0</v>
      </c>
      <c r="AK234" s="28">
        <f t="shared" si="59"/>
        <v>0</v>
      </c>
      <c r="AL234" s="28" t="str">
        <f t="shared" si="59"/>
        <v/>
      </c>
      <c r="AM234" s="28" t="str">
        <f t="shared" si="59"/>
        <v/>
      </c>
      <c r="AN234" s="28" t="str">
        <f t="shared" si="59"/>
        <v/>
      </c>
      <c r="AO234" s="29" t="str">
        <f t="shared" si="59"/>
        <v/>
      </c>
      <c r="AP234" s="29">
        <f t="shared" si="74"/>
        <v>1.5155781420048462</v>
      </c>
      <c r="AR234" s="28">
        <f t="shared" si="67"/>
        <v>100</v>
      </c>
      <c r="AS234" s="28">
        <f t="shared" si="68"/>
        <v>30</v>
      </c>
      <c r="AT234" s="28">
        <f t="shared" si="69"/>
        <v>50</v>
      </c>
      <c r="AU234" s="28">
        <f t="shared" si="70"/>
        <v>8.3395385905630022</v>
      </c>
      <c r="AV234" s="30">
        <f t="shared" si="71"/>
        <v>11.660461409437005</v>
      </c>
      <c r="AX234" s="28">
        <f t="shared" si="63"/>
        <v>8</v>
      </c>
      <c r="AY234" s="28">
        <f t="shared" si="72"/>
        <v>1.5155781420048462</v>
      </c>
      <c r="AZ234" s="30">
        <f t="shared" si="73"/>
        <v>5.1760395514418516</v>
      </c>
      <c r="BB234" s="30">
        <f t="shared" si="65"/>
        <v>-6.4844218579951534</v>
      </c>
    </row>
    <row r="235" spans="6:54" x14ac:dyDescent="0.3">
      <c r="F235" s="6">
        <f t="shared" si="66"/>
        <v>225</v>
      </c>
      <c r="G235" s="24">
        <v>0.31329255501565367</v>
      </c>
      <c r="H235" s="24">
        <v>3.0323795630144201E-2</v>
      </c>
      <c r="I235" s="24">
        <v>0.69158625511089955</v>
      </c>
      <c r="J235" s="24">
        <v>0.55094648477828179</v>
      </c>
      <c r="K235" s="24">
        <v>0.14588245627007601</v>
      </c>
      <c r="L235" s="24">
        <v>0.85836784964382173</v>
      </c>
      <c r="M235" s="24">
        <v>0.49805660220078685</v>
      </c>
      <c r="N235" s="24">
        <v>0.97503859974994989</v>
      </c>
      <c r="O235" s="24">
        <v>0.42482387017118473</v>
      </c>
      <c r="P235" s="24">
        <v>0.18299944166150917</v>
      </c>
      <c r="Q235" s="24">
        <v>0.10930215183407721</v>
      </c>
      <c r="S235" s="3">
        <f t="shared" si="62"/>
        <v>4</v>
      </c>
      <c r="T235" s="4">
        <f t="shared" si="60"/>
        <v>0.52227226578496622</v>
      </c>
      <c r="U235" s="4">
        <f t="shared" si="60"/>
        <v>1.4498972052672074</v>
      </c>
      <c r="V235" s="4">
        <f t="shared" si="60"/>
        <v>1.0276273165334182</v>
      </c>
      <c r="W235" s="4">
        <f t="shared" si="60"/>
        <v>0.58154794903711826</v>
      </c>
      <c r="X235" s="4" t="str">
        <f t="shared" si="60"/>
        <v/>
      </c>
      <c r="Y235" s="4" t="str">
        <f t="shared" si="58"/>
        <v/>
      </c>
      <c r="Z235" s="4" t="str">
        <f t="shared" si="58"/>
        <v/>
      </c>
      <c r="AA235" s="4" t="str">
        <f t="shared" si="58"/>
        <v/>
      </c>
      <c r="AB235" s="4" t="str">
        <f t="shared" si="58"/>
        <v/>
      </c>
      <c r="AC235" s="4" t="str">
        <f t="shared" si="58"/>
        <v/>
      </c>
      <c r="AD235" s="5">
        <f t="shared" si="64"/>
        <v>3.5813447366227105</v>
      </c>
      <c r="AF235" s="28">
        <f t="shared" si="61"/>
        <v>0</v>
      </c>
      <c r="AG235" s="28">
        <f t="shared" si="61"/>
        <v>0</v>
      </c>
      <c r="AH235" s="28">
        <f t="shared" si="61"/>
        <v>0</v>
      </c>
      <c r="AI235" s="28">
        <f t="shared" si="61"/>
        <v>0</v>
      </c>
      <c r="AJ235" s="28" t="str">
        <f t="shared" si="61"/>
        <v/>
      </c>
      <c r="AK235" s="28" t="str">
        <f t="shared" si="59"/>
        <v/>
      </c>
      <c r="AL235" s="28" t="str">
        <f t="shared" si="59"/>
        <v/>
      </c>
      <c r="AM235" s="28" t="str">
        <f t="shared" si="59"/>
        <v/>
      </c>
      <c r="AN235" s="28" t="str">
        <f t="shared" si="59"/>
        <v/>
      </c>
      <c r="AO235" s="29" t="str">
        <f t="shared" si="59"/>
        <v/>
      </c>
      <c r="AP235" s="29">
        <f t="shared" si="74"/>
        <v>0</v>
      </c>
      <c r="AR235" s="28">
        <f t="shared" si="67"/>
        <v>100</v>
      </c>
      <c r="AS235" s="28">
        <f t="shared" si="68"/>
        <v>30</v>
      </c>
      <c r="AT235" s="28">
        <f t="shared" si="69"/>
        <v>50</v>
      </c>
      <c r="AU235" s="28">
        <f t="shared" si="70"/>
        <v>3.5813447366227105</v>
      </c>
      <c r="AV235" s="30">
        <f t="shared" si="71"/>
        <v>16.418655263377289</v>
      </c>
      <c r="AX235" s="28">
        <f t="shared" si="63"/>
        <v>8</v>
      </c>
      <c r="AY235" s="28">
        <f t="shared" si="72"/>
        <v>0</v>
      </c>
      <c r="AZ235" s="30">
        <f t="shared" si="73"/>
        <v>8.4186552633772891</v>
      </c>
      <c r="BB235" s="30">
        <f t="shared" si="65"/>
        <v>-8</v>
      </c>
    </row>
    <row r="236" spans="6:54" x14ac:dyDescent="0.3">
      <c r="F236" s="6">
        <f t="shared" si="66"/>
        <v>226</v>
      </c>
      <c r="G236" s="24">
        <v>0.7241659154778588</v>
      </c>
      <c r="H236" s="24">
        <v>0.8925385320106749</v>
      </c>
      <c r="I236" s="24">
        <v>3.2721209010231234E-2</v>
      </c>
      <c r="J236" s="24">
        <v>0.70280273077593647</v>
      </c>
      <c r="K236" s="24">
        <v>0.2481944610311041</v>
      </c>
      <c r="L236" s="24">
        <v>0.74595052925689553</v>
      </c>
      <c r="M236" s="24">
        <v>0.60622604304807315</v>
      </c>
      <c r="N236" s="24">
        <v>0.56279689850745895</v>
      </c>
      <c r="O236" s="24">
        <v>0.37273164983537987</v>
      </c>
      <c r="P236" s="24">
        <v>0.22272203105001487</v>
      </c>
      <c r="Q236" s="24">
        <v>0.62820788776025849</v>
      </c>
      <c r="S236" s="3">
        <f t="shared" si="62"/>
        <v>6</v>
      </c>
      <c r="T236" s="4">
        <f t="shared" si="60"/>
        <v>3.555471351360477</v>
      </c>
      <c r="U236" s="4">
        <f t="shared" si="60"/>
        <v>0.52349464868027973</v>
      </c>
      <c r="V236" s="4">
        <f t="shared" si="60"/>
        <v>1.4993361882606906</v>
      </c>
      <c r="W236" s="4">
        <f t="shared" si="60"/>
        <v>0.64722478604477929</v>
      </c>
      <c r="X236" s="4">
        <f t="shared" si="60"/>
        <v>1.7257730211321489</v>
      </c>
      <c r="Y236" s="4">
        <f t="shared" si="58"/>
        <v>1.1596889416247786</v>
      </c>
      <c r="Z236" s="4" t="str">
        <f t="shared" si="58"/>
        <v/>
      </c>
      <c r="AA236" s="4" t="str">
        <f t="shared" si="58"/>
        <v/>
      </c>
      <c r="AB236" s="4" t="str">
        <f t="shared" si="58"/>
        <v/>
      </c>
      <c r="AC236" s="4" t="str">
        <f t="shared" si="58"/>
        <v/>
      </c>
      <c r="AD236" s="5">
        <f t="shared" si="64"/>
        <v>9.1109889371031549</v>
      </c>
      <c r="AF236" s="28">
        <f t="shared" si="61"/>
        <v>1.555471351360477</v>
      </c>
      <c r="AG236" s="28">
        <f t="shared" si="61"/>
        <v>0</v>
      </c>
      <c r="AH236" s="28">
        <f t="shared" si="61"/>
        <v>0</v>
      </c>
      <c r="AI236" s="28">
        <f t="shared" si="61"/>
        <v>0</v>
      </c>
      <c r="AJ236" s="28">
        <f t="shared" si="61"/>
        <v>0</v>
      </c>
      <c r="AK236" s="28">
        <f t="shared" si="59"/>
        <v>0</v>
      </c>
      <c r="AL236" s="28" t="str">
        <f t="shared" si="59"/>
        <v/>
      </c>
      <c r="AM236" s="28" t="str">
        <f t="shared" si="59"/>
        <v/>
      </c>
      <c r="AN236" s="28" t="str">
        <f t="shared" si="59"/>
        <v/>
      </c>
      <c r="AO236" s="29" t="str">
        <f t="shared" si="59"/>
        <v/>
      </c>
      <c r="AP236" s="29">
        <f t="shared" si="74"/>
        <v>1.555471351360477</v>
      </c>
      <c r="AR236" s="28">
        <f t="shared" si="67"/>
        <v>100</v>
      </c>
      <c r="AS236" s="28">
        <f t="shared" si="68"/>
        <v>30</v>
      </c>
      <c r="AT236" s="28">
        <f t="shared" si="69"/>
        <v>50</v>
      </c>
      <c r="AU236" s="28">
        <f t="shared" si="70"/>
        <v>9.1109889371031549</v>
      </c>
      <c r="AV236" s="30">
        <f t="shared" si="71"/>
        <v>10.889011062896842</v>
      </c>
      <c r="AX236" s="28">
        <f t="shared" si="63"/>
        <v>8</v>
      </c>
      <c r="AY236" s="28">
        <f t="shared" si="72"/>
        <v>1.555471351360477</v>
      </c>
      <c r="AZ236" s="30">
        <f t="shared" si="73"/>
        <v>4.4444824142573189</v>
      </c>
      <c r="BB236" s="30">
        <f t="shared" si="65"/>
        <v>-6.4445286486395226</v>
      </c>
    </row>
    <row r="237" spans="6:54" x14ac:dyDescent="0.3">
      <c r="F237" s="6">
        <f t="shared" si="66"/>
        <v>227</v>
      </c>
      <c r="G237" s="24">
        <v>0.59570347816329594</v>
      </c>
      <c r="H237" s="24">
        <v>0.15307782563065642</v>
      </c>
      <c r="I237" s="24">
        <v>7.7857396045600713E-2</v>
      </c>
      <c r="J237" s="24">
        <v>0.61711279849483958</v>
      </c>
      <c r="K237" s="24">
        <v>0.40774527767245061</v>
      </c>
      <c r="L237" s="24">
        <v>0.62307649842739954</v>
      </c>
      <c r="M237" s="24">
        <v>0.58967914891822315</v>
      </c>
      <c r="N237" s="24">
        <v>0.76509686705129787</v>
      </c>
      <c r="O237" s="24">
        <v>9.8733125385653264E-2</v>
      </c>
      <c r="P237" s="24">
        <v>0.5044451638834303</v>
      </c>
      <c r="Q237" s="24">
        <v>0.19517759904860921</v>
      </c>
      <c r="S237" s="3">
        <f t="shared" si="62"/>
        <v>5</v>
      </c>
      <c r="T237" s="4">
        <f t="shared" si="60"/>
        <v>0.58563101188836897</v>
      </c>
      <c r="U237" s="4">
        <f t="shared" si="60"/>
        <v>0.54579445124302928</v>
      </c>
      <c r="V237" s="4">
        <f t="shared" si="60"/>
        <v>1.1899620376612656</v>
      </c>
      <c r="W237" s="4">
        <f t="shared" si="60"/>
        <v>0.79816164311244386</v>
      </c>
      <c r="X237" s="4">
        <f t="shared" si="60"/>
        <v>1.2072432769914454</v>
      </c>
      <c r="Y237" s="4" t="str">
        <f t="shared" si="58"/>
        <v/>
      </c>
      <c r="Z237" s="4" t="str">
        <f t="shared" si="58"/>
        <v/>
      </c>
      <c r="AA237" s="4" t="str">
        <f t="shared" si="58"/>
        <v/>
      </c>
      <c r="AB237" s="4" t="str">
        <f t="shared" si="58"/>
        <v/>
      </c>
      <c r="AC237" s="4" t="str">
        <f t="shared" si="58"/>
        <v/>
      </c>
      <c r="AD237" s="5">
        <f t="shared" si="64"/>
        <v>4.3267924208965525</v>
      </c>
      <c r="AF237" s="28">
        <f t="shared" si="61"/>
        <v>0</v>
      </c>
      <c r="AG237" s="28">
        <f t="shared" si="61"/>
        <v>0</v>
      </c>
      <c r="AH237" s="28">
        <f t="shared" si="61"/>
        <v>0</v>
      </c>
      <c r="AI237" s="28">
        <f t="shared" si="61"/>
        <v>0</v>
      </c>
      <c r="AJ237" s="28">
        <f t="shared" si="61"/>
        <v>0</v>
      </c>
      <c r="AK237" s="28" t="str">
        <f t="shared" si="59"/>
        <v/>
      </c>
      <c r="AL237" s="28" t="str">
        <f t="shared" si="59"/>
        <v/>
      </c>
      <c r="AM237" s="28" t="str">
        <f t="shared" si="59"/>
        <v/>
      </c>
      <c r="AN237" s="28" t="str">
        <f t="shared" si="59"/>
        <v/>
      </c>
      <c r="AO237" s="29" t="str">
        <f t="shared" si="59"/>
        <v/>
      </c>
      <c r="AP237" s="29">
        <f t="shared" si="74"/>
        <v>0</v>
      </c>
      <c r="AR237" s="28">
        <f t="shared" si="67"/>
        <v>100</v>
      </c>
      <c r="AS237" s="28">
        <f t="shared" si="68"/>
        <v>30</v>
      </c>
      <c r="AT237" s="28">
        <f t="shared" si="69"/>
        <v>50</v>
      </c>
      <c r="AU237" s="28">
        <f t="shared" si="70"/>
        <v>4.3267924208965525</v>
      </c>
      <c r="AV237" s="30">
        <f t="shared" si="71"/>
        <v>15.673207579103448</v>
      </c>
      <c r="AX237" s="28">
        <f t="shared" si="63"/>
        <v>8</v>
      </c>
      <c r="AY237" s="28">
        <f t="shared" si="72"/>
        <v>0</v>
      </c>
      <c r="AZ237" s="30">
        <f t="shared" si="73"/>
        <v>7.6732075791034475</v>
      </c>
      <c r="BB237" s="30">
        <f t="shared" si="65"/>
        <v>-8</v>
      </c>
    </row>
    <row r="238" spans="6:54" x14ac:dyDescent="0.3">
      <c r="F238" s="6">
        <f t="shared" si="66"/>
        <v>228</v>
      </c>
      <c r="G238" s="24">
        <v>0.16081551179338616</v>
      </c>
      <c r="H238" s="24">
        <v>0.82763782706838884</v>
      </c>
      <c r="I238" s="24">
        <v>0.4996808929380876</v>
      </c>
      <c r="J238" s="24">
        <v>0.14426540520104181</v>
      </c>
      <c r="K238" s="24">
        <v>0.87751762523835353</v>
      </c>
      <c r="L238" s="24">
        <v>0.13503104065522287</v>
      </c>
      <c r="M238" s="24">
        <v>0.7706812322437312</v>
      </c>
      <c r="N238" s="24">
        <v>0.19187430390401961</v>
      </c>
      <c r="O238" s="24">
        <v>6.7145096607460042E-2</v>
      </c>
      <c r="P238" s="24">
        <v>0.70905089679518685</v>
      </c>
      <c r="Q238" s="24">
        <v>0.19356174389068825</v>
      </c>
      <c r="S238" s="3">
        <f t="shared" si="62"/>
        <v>3</v>
      </c>
      <c r="T238" s="4">
        <f t="shared" si="60"/>
        <v>2.4167287190616884</v>
      </c>
      <c r="U238" s="4">
        <f t="shared" si="60"/>
        <v>0.93047768873959336</v>
      </c>
      <c r="V238" s="4">
        <f t="shared" si="60"/>
        <v>0.58063964269856927</v>
      </c>
      <c r="W238" s="4" t="str">
        <f t="shared" si="60"/>
        <v/>
      </c>
      <c r="X238" s="4" t="str">
        <f t="shared" si="60"/>
        <v/>
      </c>
      <c r="Y238" s="4" t="str">
        <f t="shared" si="58"/>
        <v/>
      </c>
      <c r="Z238" s="4" t="str">
        <f t="shared" si="58"/>
        <v/>
      </c>
      <c r="AA238" s="4" t="str">
        <f t="shared" si="58"/>
        <v/>
      </c>
      <c r="AB238" s="4" t="str">
        <f t="shared" si="58"/>
        <v/>
      </c>
      <c r="AC238" s="4" t="str">
        <f t="shared" si="58"/>
        <v/>
      </c>
      <c r="AD238" s="5">
        <f t="shared" si="64"/>
        <v>3.9278460504998507</v>
      </c>
      <c r="AF238" s="28">
        <f t="shared" si="61"/>
        <v>0.4167287190616884</v>
      </c>
      <c r="AG238" s="28">
        <f t="shared" si="61"/>
        <v>0</v>
      </c>
      <c r="AH238" s="28">
        <f t="shared" si="61"/>
        <v>0</v>
      </c>
      <c r="AI238" s="28" t="str">
        <f t="shared" si="61"/>
        <v/>
      </c>
      <c r="AJ238" s="28" t="str">
        <f t="shared" si="61"/>
        <v/>
      </c>
      <c r="AK238" s="28" t="str">
        <f t="shared" si="59"/>
        <v/>
      </c>
      <c r="AL238" s="28" t="str">
        <f t="shared" si="59"/>
        <v/>
      </c>
      <c r="AM238" s="28" t="str">
        <f t="shared" si="59"/>
        <v/>
      </c>
      <c r="AN238" s="28" t="str">
        <f t="shared" si="59"/>
        <v/>
      </c>
      <c r="AO238" s="29" t="str">
        <f t="shared" si="59"/>
        <v/>
      </c>
      <c r="AP238" s="29">
        <f t="shared" si="74"/>
        <v>0.4167287190616884</v>
      </c>
      <c r="AR238" s="28">
        <f t="shared" si="67"/>
        <v>100</v>
      </c>
      <c r="AS238" s="28">
        <f t="shared" si="68"/>
        <v>30</v>
      </c>
      <c r="AT238" s="28">
        <f t="shared" si="69"/>
        <v>50</v>
      </c>
      <c r="AU238" s="28">
        <f t="shared" si="70"/>
        <v>3.9278460504998507</v>
      </c>
      <c r="AV238" s="30">
        <f t="shared" si="71"/>
        <v>16.072153949500148</v>
      </c>
      <c r="AX238" s="28">
        <f t="shared" si="63"/>
        <v>8</v>
      </c>
      <c r="AY238" s="28">
        <f t="shared" si="72"/>
        <v>0.4167287190616884</v>
      </c>
      <c r="AZ238" s="30">
        <f t="shared" si="73"/>
        <v>8.4888826685618355</v>
      </c>
      <c r="BB238" s="30">
        <f t="shared" si="65"/>
        <v>-7.5832712809383125</v>
      </c>
    </row>
    <row r="239" spans="6:54" x14ac:dyDescent="0.3">
      <c r="F239" s="6">
        <f t="shared" si="66"/>
        <v>229</v>
      </c>
      <c r="G239" s="24">
        <v>0.53678746628474072</v>
      </c>
      <c r="H239" s="24">
        <v>0.97366688745099772</v>
      </c>
      <c r="I239" s="24">
        <v>0.39411093813975651</v>
      </c>
      <c r="J239" s="24">
        <v>0.62705729601433857</v>
      </c>
      <c r="K239" s="24">
        <v>0.35798443845882566</v>
      </c>
      <c r="L239" s="24">
        <v>0.4194571599743554</v>
      </c>
      <c r="M239" s="24">
        <v>0.29051186367843151</v>
      </c>
      <c r="N239" s="24">
        <v>0.76597211732462167</v>
      </c>
      <c r="O239" s="24">
        <v>4.1518765731558549E-2</v>
      </c>
      <c r="P239" s="24">
        <v>0.40039453205335607</v>
      </c>
      <c r="Q239" s="24">
        <v>0.73089440713773968</v>
      </c>
      <c r="S239" s="3">
        <f t="shared" si="62"/>
        <v>5</v>
      </c>
      <c r="T239" s="4">
        <f t="shared" si="60"/>
        <v>9.6934419426407938</v>
      </c>
      <c r="U239" s="4">
        <f t="shared" si="60"/>
        <v>0.7820070898979572</v>
      </c>
      <c r="V239" s="4">
        <f t="shared" si="60"/>
        <v>1.2190673518517552</v>
      </c>
      <c r="W239" s="4">
        <f t="shared" si="60"/>
        <v>0.742629481986113</v>
      </c>
      <c r="X239" s="4">
        <f t="shared" si="60"/>
        <v>0.81266084896516699</v>
      </c>
      <c r="Y239" s="4" t="str">
        <f t="shared" si="58"/>
        <v/>
      </c>
      <c r="Z239" s="4" t="str">
        <f t="shared" si="58"/>
        <v/>
      </c>
      <c r="AA239" s="4" t="str">
        <f t="shared" si="58"/>
        <v/>
      </c>
      <c r="AB239" s="4" t="str">
        <f t="shared" si="58"/>
        <v/>
      </c>
      <c r="AC239" s="4" t="str">
        <f t="shared" si="58"/>
        <v/>
      </c>
      <c r="AD239" s="5">
        <f t="shared" si="64"/>
        <v>13.249806715341787</v>
      </c>
      <c r="AF239" s="28">
        <f t="shared" si="61"/>
        <v>7.6934419426407938</v>
      </c>
      <c r="AG239" s="28">
        <f t="shared" si="61"/>
        <v>0</v>
      </c>
      <c r="AH239" s="28">
        <f t="shared" si="61"/>
        <v>0</v>
      </c>
      <c r="AI239" s="28">
        <f t="shared" si="61"/>
        <v>0</v>
      </c>
      <c r="AJ239" s="28">
        <f t="shared" si="61"/>
        <v>0</v>
      </c>
      <c r="AK239" s="28" t="str">
        <f t="shared" si="59"/>
        <v/>
      </c>
      <c r="AL239" s="28" t="str">
        <f t="shared" si="59"/>
        <v/>
      </c>
      <c r="AM239" s="28" t="str">
        <f t="shared" si="59"/>
        <v/>
      </c>
      <c r="AN239" s="28" t="str">
        <f t="shared" si="59"/>
        <v/>
      </c>
      <c r="AO239" s="29" t="str">
        <f t="shared" si="59"/>
        <v/>
      </c>
      <c r="AP239" s="29">
        <f t="shared" si="74"/>
        <v>7.6934419426407938</v>
      </c>
      <c r="AR239" s="28">
        <f t="shared" si="67"/>
        <v>100</v>
      </c>
      <c r="AS239" s="28">
        <f t="shared" si="68"/>
        <v>30</v>
      </c>
      <c r="AT239" s="28">
        <f t="shared" si="69"/>
        <v>50</v>
      </c>
      <c r="AU239" s="28">
        <f t="shared" si="70"/>
        <v>13.249806715341787</v>
      </c>
      <c r="AV239" s="30">
        <f t="shared" si="71"/>
        <v>6.7501932846582093</v>
      </c>
      <c r="AX239" s="28">
        <f t="shared" si="63"/>
        <v>8</v>
      </c>
      <c r="AY239" s="28">
        <f t="shared" si="72"/>
        <v>7.6934419426407938</v>
      </c>
      <c r="AZ239" s="30">
        <f t="shared" si="73"/>
        <v>6.4436352272990032</v>
      </c>
      <c r="BB239" s="30">
        <f t="shared" si="65"/>
        <v>-0.30655805735920616</v>
      </c>
    </row>
    <row r="240" spans="6:54" x14ac:dyDescent="0.3">
      <c r="F240" s="6">
        <f t="shared" si="66"/>
        <v>230</v>
      </c>
      <c r="G240" s="24">
        <v>4.1496696889742335E-3</v>
      </c>
      <c r="H240" s="24">
        <v>0.50332341060750685</v>
      </c>
      <c r="I240" s="24">
        <v>0.93125375628442819</v>
      </c>
      <c r="J240" s="24">
        <v>0.12085794019999019</v>
      </c>
      <c r="K240" s="24">
        <v>0.32995385073082506</v>
      </c>
      <c r="L240" s="24">
        <v>0.98683577697867975</v>
      </c>
      <c r="M240" s="24">
        <v>0.60618211954681023</v>
      </c>
      <c r="N240" s="24">
        <v>0.26184410258349999</v>
      </c>
      <c r="O240" s="24">
        <v>0.46370608431488913</v>
      </c>
      <c r="P240" s="24">
        <v>0.31307880359879148</v>
      </c>
      <c r="Q240" s="24">
        <v>0.4193965152205491</v>
      </c>
      <c r="S240" s="3">
        <f t="shared" si="62"/>
        <v>1</v>
      </c>
      <c r="T240" s="4">
        <f t="shared" si="60"/>
        <v>0.93673000228182723</v>
      </c>
      <c r="U240" s="4" t="str">
        <f t="shared" si="60"/>
        <v/>
      </c>
      <c r="V240" s="4" t="str">
        <f t="shared" si="60"/>
        <v/>
      </c>
      <c r="W240" s="4" t="str">
        <f t="shared" si="60"/>
        <v/>
      </c>
      <c r="X240" s="4" t="str">
        <f t="shared" si="60"/>
        <v/>
      </c>
      <c r="Y240" s="4" t="str">
        <f t="shared" ref="Y240:AC290" si="75">IF(Y$10&lt;=$S240,_xlfn.LOGNORM.INV(M240,$D$26,$D$27)+$D$25,"")</f>
        <v/>
      </c>
      <c r="Z240" s="4" t="str">
        <f t="shared" si="75"/>
        <v/>
      </c>
      <c r="AA240" s="4" t="str">
        <f t="shared" si="75"/>
        <v/>
      </c>
      <c r="AB240" s="4" t="str">
        <f t="shared" si="75"/>
        <v/>
      </c>
      <c r="AC240" s="4" t="str">
        <f t="shared" si="75"/>
        <v/>
      </c>
      <c r="AD240" s="5">
        <f t="shared" si="64"/>
        <v>0.93673000228182723</v>
      </c>
      <c r="AF240" s="28">
        <f t="shared" si="61"/>
        <v>0</v>
      </c>
      <c r="AG240" s="28" t="str">
        <f t="shared" si="61"/>
        <v/>
      </c>
      <c r="AH240" s="28" t="str">
        <f t="shared" si="61"/>
        <v/>
      </c>
      <c r="AI240" s="28" t="str">
        <f t="shared" si="61"/>
        <v/>
      </c>
      <c r="AJ240" s="28" t="str">
        <f t="shared" si="61"/>
        <v/>
      </c>
      <c r="AK240" s="28" t="str">
        <f t="shared" ref="AK240:AO290" si="76">IFERROR(MEDIAN($D$31-$D$30,Y240-$D$30,0),"")</f>
        <v/>
      </c>
      <c r="AL240" s="28" t="str">
        <f t="shared" si="76"/>
        <v/>
      </c>
      <c r="AM240" s="28" t="str">
        <f t="shared" si="76"/>
        <v/>
      </c>
      <c r="AN240" s="28" t="str">
        <f t="shared" si="76"/>
        <v/>
      </c>
      <c r="AO240" s="29" t="str">
        <f t="shared" si="76"/>
        <v/>
      </c>
      <c r="AP240" s="29">
        <f t="shared" si="74"/>
        <v>0</v>
      </c>
      <c r="AR240" s="28">
        <f t="shared" si="67"/>
        <v>100</v>
      </c>
      <c r="AS240" s="28">
        <f t="shared" si="68"/>
        <v>30</v>
      </c>
      <c r="AT240" s="28">
        <f t="shared" si="69"/>
        <v>50</v>
      </c>
      <c r="AU240" s="28">
        <f t="shared" si="70"/>
        <v>0.93673000228182723</v>
      </c>
      <c r="AV240" s="30">
        <f t="shared" si="71"/>
        <v>19.063269997718166</v>
      </c>
      <c r="AX240" s="28">
        <f t="shared" si="63"/>
        <v>8</v>
      </c>
      <c r="AY240" s="28">
        <f t="shared" si="72"/>
        <v>0</v>
      </c>
      <c r="AZ240" s="30">
        <f t="shared" si="73"/>
        <v>11.063269997718166</v>
      </c>
      <c r="BB240" s="30">
        <f t="shared" si="65"/>
        <v>-8</v>
      </c>
    </row>
    <row r="241" spans="6:54" x14ac:dyDescent="0.3">
      <c r="F241" s="6">
        <f t="shared" si="66"/>
        <v>231</v>
      </c>
      <c r="G241" s="24">
        <v>0.60985113705413396</v>
      </c>
      <c r="H241" s="24">
        <v>0.66159725773691891</v>
      </c>
      <c r="I241" s="24">
        <v>0.83294998603457726</v>
      </c>
      <c r="J241" s="24">
        <v>0.58130258682261993</v>
      </c>
      <c r="K241" s="24">
        <v>9.7167893785248038E-2</v>
      </c>
      <c r="L241" s="24">
        <v>0.36060204880834468</v>
      </c>
      <c r="M241" s="24">
        <v>0.59855523935917632</v>
      </c>
      <c r="N241" s="24">
        <v>0.55288608919115778</v>
      </c>
      <c r="O241" s="24">
        <v>0.50820013291152299</v>
      </c>
      <c r="P241" s="24">
        <v>0.31984616103325414</v>
      </c>
      <c r="Q241" s="24">
        <v>0.96969200538330702</v>
      </c>
      <c r="S241" s="3">
        <f t="shared" si="62"/>
        <v>5</v>
      </c>
      <c r="T241" s="4">
        <f t="shared" ref="T241:X291" si="77">IF(T$10&lt;=$S241,_xlfn.LOGNORM.INV(H241,$D$26,$D$27)+$D$25,"")</f>
        <v>1.3325088593294594</v>
      </c>
      <c r="U241" s="4">
        <f t="shared" si="77"/>
        <v>2.4814146728282349</v>
      </c>
      <c r="V241" s="4">
        <f t="shared" si="77"/>
        <v>1.0960171235478147</v>
      </c>
      <c r="W241" s="4">
        <f t="shared" si="77"/>
        <v>0.55550520412837434</v>
      </c>
      <c r="X241" s="4">
        <f t="shared" si="77"/>
        <v>0.74532721319949502</v>
      </c>
      <c r="Y241" s="4" t="str">
        <f t="shared" si="75"/>
        <v/>
      </c>
      <c r="Z241" s="4" t="str">
        <f t="shared" si="75"/>
        <v/>
      </c>
      <c r="AA241" s="4" t="str">
        <f t="shared" si="75"/>
        <v/>
      </c>
      <c r="AB241" s="4" t="str">
        <f t="shared" si="75"/>
        <v/>
      </c>
      <c r="AC241" s="4" t="str">
        <f t="shared" si="75"/>
        <v/>
      </c>
      <c r="AD241" s="5">
        <f t="shared" si="64"/>
        <v>6.2107730730333781</v>
      </c>
      <c r="AF241" s="28">
        <f t="shared" ref="AF241:AJ291" si="78">IFERROR(MEDIAN($D$31-$D$30,T241-$D$30,0),"")</f>
        <v>0</v>
      </c>
      <c r="AG241" s="28">
        <f t="shared" si="78"/>
        <v>0.48141467282823491</v>
      </c>
      <c r="AH241" s="28">
        <f t="shared" si="78"/>
        <v>0</v>
      </c>
      <c r="AI241" s="28">
        <f t="shared" si="78"/>
        <v>0</v>
      </c>
      <c r="AJ241" s="28">
        <f t="shared" si="78"/>
        <v>0</v>
      </c>
      <c r="AK241" s="28" t="str">
        <f t="shared" si="76"/>
        <v/>
      </c>
      <c r="AL241" s="28" t="str">
        <f t="shared" si="76"/>
        <v/>
      </c>
      <c r="AM241" s="28" t="str">
        <f t="shared" si="76"/>
        <v/>
      </c>
      <c r="AN241" s="28" t="str">
        <f t="shared" si="76"/>
        <v/>
      </c>
      <c r="AO241" s="29" t="str">
        <f t="shared" si="76"/>
        <v/>
      </c>
      <c r="AP241" s="29">
        <f t="shared" si="74"/>
        <v>0.48141467282823491</v>
      </c>
      <c r="AR241" s="28">
        <f t="shared" si="67"/>
        <v>100</v>
      </c>
      <c r="AS241" s="28">
        <f t="shared" si="68"/>
        <v>30</v>
      </c>
      <c r="AT241" s="28">
        <f t="shared" si="69"/>
        <v>50</v>
      </c>
      <c r="AU241" s="28">
        <f t="shared" si="70"/>
        <v>6.2107730730333781</v>
      </c>
      <c r="AV241" s="30">
        <f t="shared" si="71"/>
        <v>13.78922692696662</v>
      </c>
      <c r="AX241" s="28">
        <f t="shared" si="63"/>
        <v>8</v>
      </c>
      <c r="AY241" s="28">
        <f t="shared" si="72"/>
        <v>0.48141467282823491</v>
      </c>
      <c r="AZ241" s="30">
        <f t="shared" si="73"/>
        <v>6.270641599794855</v>
      </c>
      <c r="BB241" s="30">
        <f t="shared" si="65"/>
        <v>-7.5185853271717651</v>
      </c>
    </row>
    <row r="242" spans="6:54" x14ac:dyDescent="0.3">
      <c r="F242" s="6">
        <f t="shared" si="66"/>
        <v>232</v>
      </c>
      <c r="G242" s="24">
        <v>5.0151192971248038E-2</v>
      </c>
      <c r="H242" s="24">
        <v>0.93493484062218979</v>
      </c>
      <c r="I242" s="24">
        <v>0.74550995648834328</v>
      </c>
      <c r="J242" s="24">
        <v>0.79845797450034461</v>
      </c>
      <c r="K242" s="24">
        <v>0.57968621024241396</v>
      </c>
      <c r="L242" s="24">
        <v>0.40239206910328018</v>
      </c>
      <c r="M242" s="24">
        <v>6.6874538627821667E-2</v>
      </c>
      <c r="N242" s="24">
        <v>0.11270882821620531</v>
      </c>
      <c r="O242" s="24">
        <v>0.72254380966817577</v>
      </c>
      <c r="P242" s="24">
        <v>0.18100728096171859</v>
      </c>
      <c r="Q242" s="24">
        <v>2.8373088054648665E-2</v>
      </c>
      <c r="S242" s="3">
        <f t="shared" si="62"/>
        <v>2</v>
      </c>
      <c r="T242" s="4">
        <f t="shared" si="77"/>
        <v>5.2057353159550912</v>
      </c>
      <c r="U242" s="4">
        <f t="shared" si="77"/>
        <v>1.7231158819296988</v>
      </c>
      <c r="V242" s="4" t="str">
        <f t="shared" si="77"/>
        <v/>
      </c>
      <c r="W242" s="4" t="str">
        <f t="shared" si="77"/>
        <v/>
      </c>
      <c r="X242" s="4" t="str">
        <f t="shared" si="77"/>
        <v/>
      </c>
      <c r="Y242" s="4" t="str">
        <f t="shared" si="75"/>
        <v/>
      </c>
      <c r="Z242" s="4" t="str">
        <f t="shared" si="75"/>
        <v/>
      </c>
      <c r="AA242" s="4" t="str">
        <f t="shared" si="75"/>
        <v/>
      </c>
      <c r="AB242" s="4" t="str">
        <f t="shared" si="75"/>
        <v/>
      </c>
      <c r="AC242" s="4" t="str">
        <f t="shared" si="75"/>
        <v/>
      </c>
      <c r="AD242" s="5">
        <f t="shared" si="64"/>
        <v>6.9288511978847902</v>
      </c>
      <c r="AF242" s="28">
        <f t="shared" si="78"/>
        <v>3.2057353159550912</v>
      </c>
      <c r="AG242" s="28">
        <f t="shared" si="78"/>
        <v>0</v>
      </c>
      <c r="AH242" s="28" t="str">
        <f t="shared" si="78"/>
        <v/>
      </c>
      <c r="AI242" s="28" t="str">
        <f t="shared" si="78"/>
        <v/>
      </c>
      <c r="AJ242" s="28" t="str">
        <f t="shared" si="78"/>
        <v/>
      </c>
      <c r="AK242" s="28" t="str">
        <f t="shared" si="76"/>
        <v/>
      </c>
      <c r="AL242" s="28" t="str">
        <f t="shared" si="76"/>
        <v/>
      </c>
      <c r="AM242" s="28" t="str">
        <f t="shared" si="76"/>
        <v/>
      </c>
      <c r="AN242" s="28" t="str">
        <f t="shared" si="76"/>
        <v/>
      </c>
      <c r="AO242" s="29" t="str">
        <f t="shared" si="76"/>
        <v/>
      </c>
      <c r="AP242" s="29">
        <f t="shared" si="74"/>
        <v>3.2057353159550912</v>
      </c>
      <c r="AR242" s="28">
        <f t="shared" si="67"/>
        <v>100</v>
      </c>
      <c r="AS242" s="28">
        <f t="shared" si="68"/>
        <v>30</v>
      </c>
      <c r="AT242" s="28">
        <f t="shared" si="69"/>
        <v>50</v>
      </c>
      <c r="AU242" s="28">
        <f t="shared" si="70"/>
        <v>6.9288511978847902</v>
      </c>
      <c r="AV242" s="30">
        <f t="shared" si="71"/>
        <v>13.071148802115204</v>
      </c>
      <c r="AX242" s="28">
        <f t="shared" si="63"/>
        <v>8</v>
      </c>
      <c r="AY242" s="28">
        <f t="shared" si="72"/>
        <v>3.2057353159550912</v>
      </c>
      <c r="AZ242" s="30">
        <f t="shared" si="73"/>
        <v>8.2768841180702957</v>
      </c>
      <c r="BB242" s="30">
        <f t="shared" si="65"/>
        <v>-4.7942646840449079</v>
      </c>
    </row>
    <row r="243" spans="6:54" x14ac:dyDescent="0.3">
      <c r="F243" s="6">
        <f t="shared" si="66"/>
        <v>233</v>
      </c>
      <c r="G243" s="24">
        <v>4.5044923824350436E-2</v>
      </c>
      <c r="H243" s="24">
        <v>0.78401851547671697</v>
      </c>
      <c r="I243" s="24">
        <v>0.25864129942375746</v>
      </c>
      <c r="J243" s="24">
        <v>0.97782773942996914</v>
      </c>
      <c r="K243" s="24">
        <v>0.38500911432949692</v>
      </c>
      <c r="L243" s="24">
        <v>0.23494147988961045</v>
      </c>
      <c r="M243" s="24">
        <v>9.4460793679338573E-2</v>
      </c>
      <c r="N243" s="24">
        <v>0.90780595078222648</v>
      </c>
      <c r="O243" s="24">
        <v>0.11557449968466449</v>
      </c>
      <c r="P243" s="24">
        <v>0.44996333257724974</v>
      </c>
      <c r="Q243" s="24">
        <v>7.8568377068169992E-3</v>
      </c>
      <c r="S243" s="3">
        <f t="shared" si="62"/>
        <v>2</v>
      </c>
      <c r="T243" s="4">
        <f t="shared" si="77"/>
        <v>1.9910188235514148</v>
      </c>
      <c r="U243" s="4">
        <f t="shared" si="77"/>
        <v>0.65501352646354505</v>
      </c>
      <c r="V243" s="4" t="str">
        <f t="shared" si="77"/>
        <v/>
      </c>
      <c r="W243" s="4" t="str">
        <f t="shared" si="77"/>
        <v/>
      </c>
      <c r="X243" s="4" t="str">
        <f t="shared" si="77"/>
        <v/>
      </c>
      <c r="Y243" s="4" t="str">
        <f t="shared" si="75"/>
        <v/>
      </c>
      <c r="Z243" s="4" t="str">
        <f t="shared" si="75"/>
        <v/>
      </c>
      <c r="AA243" s="4" t="str">
        <f t="shared" si="75"/>
        <v/>
      </c>
      <c r="AB243" s="4" t="str">
        <f t="shared" si="75"/>
        <v/>
      </c>
      <c r="AC243" s="4" t="str">
        <f t="shared" si="75"/>
        <v/>
      </c>
      <c r="AD243" s="5">
        <f t="shared" si="64"/>
        <v>2.6460323500149601</v>
      </c>
      <c r="AF243" s="28">
        <f t="shared" si="78"/>
        <v>0</v>
      </c>
      <c r="AG243" s="28">
        <f t="shared" si="78"/>
        <v>0</v>
      </c>
      <c r="AH243" s="28" t="str">
        <f t="shared" si="78"/>
        <v/>
      </c>
      <c r="AI243" s="28" t="str">
        <f t="shared" si="78"/>
        <v/>
      </c>
      <c r="AJ243" s="28" t="str">
        <f t="shared" si="78"/>
        <v/>
      </c>
      <c r="AK243" s="28" t="str">
        <f t="shared" si="76"/>
        <v/>
      </c>
      <c r="AL243" s="28" t="str">
        <f t="shared" si="76"/>
        <v/>
      </c>
      <c r="AM243" s="28" t="str">
        <f t="shared" si="76"/>
        <v/>
      </c>
      <c r="AN243" s="28" t="str">
        <f t="shared" si="76"/>
        <v/>
      </c>
      <c r="AO243" s="29" t="str">
        <f t="shared" si="76"/>
        <v/>
      </c>
      <c r="AP243" s="29">
        <f t="shared" si="74"/>
        <v>0</v>
      </c>
      <c r="AR243" s="28">
        <f t="shared" si="67"/>
        <v>100</v>
      </c>
      <c r="AS243" s="28">
        <f t="shared" si="68"/>
        <v>30</v>
      </c>
      <c r="AT243" s="28">
        <f t="shared" si="69"/>
        <v>50</v>
      </c>
      <c r="AU243" s="28">
        <f t="shared" si="70"/>
        <v>2.6460323500149601</v>
      </c>
      <c r="AV243" s="30">
        <f t="shared" si="71"/>
        <v>17.353967649985037</v>
      </c>
      <c r="AX243" s="28">
        <f t="shared" si="63"/>
        <v>8</v>
      </c>
      <c r="AY243" s="28">
        <f t="shared" si="72"/>
        <v>0</v>
      </c>
      <c r="AZ243" s="30">
        <f t="shared" si="73"/>
        <v>9.3539676499850373</v>
      </c>
      <c r="BB243" s="30">
        <f t="shared" si="65"/>
        <v>-8</v>
      </c>
    </row>
    <row r="244" spans="6:54" x14ac:dyDescent="0.3">
      <c r="F244" s="6">
        <f t="shared" si="66"/>
        <v>234</v>
      </c>
      <c r="G244" s="24">
        <v>0.91428743661021727</v>
      </c>
      <c r="H244" s="24">
        <v>0.8189396701387166</v>
      </c>
      <c r="I244" s="24">
        <v>0.21423955248870741</v>
      </c>
      <c r="J244" s="24">
        <v>0.11007108815495015</v>
      </c>
      <c r="K244" s="24">
        <v>0.18474718280431712</v>
      </c>
      <c r="L244" s="24">
        <v>0.42953298471871015</v>
      </c>
      <c r="M244" s="24">
        <v>0.56696060969406459</v>
      </c>
      <c r="N244" s="24">
        <v>0.42400832942431133</v>
      </c>
      <c r="O244" s="24">
        <v>0.23826320168293047</v>
      </c>
      <c r="P244" s="24">
        <v>0.63010460268641411</v>
      </c>
      <c r="Q244" s="24">
        <v>0.50982171692159528</v>
      </c>
      <c r="S244" s="3">
        <f t="shared" si="62"/>
        <v>7</v>
      </c>
      <c r="T244" s="4">
        <f t="shared" si="77"/>
        <v>2.3178431368435901</v>
      </c>
      <c r="U244" s="4">
        <f t="shared" si="77"/>
        <v>0.62343197776846226</v>
      </c>
      <c r="V244" s="4">
        <f t="shared" si="77"/>
        <v>0.56216083296459018</v>
      </c>
      <c r="W244" s="4">
        <f t="shared" si="77"/>
        <v>0.60446796106454026</v>
      </c>
      <c r="X244" s="4">
        <f t="shared" si="77"/>
        <v>0.82562184417937834</v>
      </c>
      <c r="Y244" s="4">
        <f t="shared" si="75"/>
        <v>1.0625558873576955</v>
      </c>
      <c r="Z244" s="4">
        <f t="shared" si="75"/>
        <v>0.81845794292145957</v>
      </c>
      <c r="AA244" s="4" t="str">
        <f t="shared" si="75"/>
        <v/>
      </c>
      <c r="AB244" s="4" t="str">
        <f t="shared" si="75"/>
        <v/>
      </c>
      <c r="AC244" s="4" t="str">
        <f t="shared" si="75"/>
        <v/>
      </c>
      <c r="AD244" s="5">
        <f t="shared" si="64"/>
        <v>6.814539583099716</v>
      </c>
      <c r="AF244" s="28">
        <f t="shared" si="78"/>
        <v>0.31784313684359011</v>
      </c>
      <c r="AG244" s="28">
        <f t="shared" si="78"/>
        <v>0</v>
      </c>
      <c r="AH244" s="28">
        <f t="shared" si="78"/>
        <v>0</v>
      </c>
      <c r="AI244" s="28">
        <f t="shared" si="78"/>
        <v>0</v>
      </c>
      <c r="AJ244" s="28">
        <f t="shared" si="78"/>
        <v>0</v>
      </c>
      <c r="AK244" s="28">
        <f t="shared" si="76"/>
        <v>0</v>
      </c>
      <c r="AL244" s="28">
        <f t="shared" si="76"/>
        <v>0</v>
      </c>
      <c r="AM244" s="28" t="str">
        <f t="shared" si="76"/>
        <v/>
      </c>
      <c r="AN244" s="28" t="str">
        <f t="shared" si="76"/>
        <v/>
      </c>
      <c r="AO244" s="29" t="str">
        <f t="shared" si="76"/>
        <v/>
      </c>
      <c r="AP244" s="29">
        <f t="shared" si="74"/>
        <v>0.31784313684359011</v>
      </c>
      <c r="AR244" s="28">
        <f t="shared" si="67"/>
        <v>100</v>
      </c>
      <c r="AS244" s="28">
        <f t="shared" si="68"/>
        <v>30</v>
      </c>
      <c r="AT244" s="28">
        <f t="shared" si="69"/>
        <v>50</v>
      </c>
      <c r="AU244" s="28">
        <f t="shared" si="70"/>
        <v>6.814539583099716</v>
      </c>
      <c r="AV244" s="30">
        <f t="shared" si="71"/>
        <v>13.185460416900284</v>
      </c>
      <c r="AX244" s="28">
        <f t="shared" si="63"/>
        <v>8</v>
      </c>
      <c r="AY244" s="28">
        <f t="shared" si="72"/>
        <v>0.31784313684359011</v>
      </c>
      <c r="AZ244" s="30">
        <f t="shared" si="73"/>
        <v>5.5033035537438746</v>
      </c>
      <c r="BB244" s="30">
        <f t="shared" si="65"/>
        <v>-7.6821568631564094</v>
      </c>
    </row>
    <row r="245" spans="6:54" x14ac:dyDescent="0.3">
      <c r="F245" s="6">
        <f t="shared" si="66"/>
        <v>235</v>
      </c>
      <c r="G245" s="24">
        <v>9.9694219209913948E-2</v>
      </c>
      <c r="H245" s="24">
        <v>0.50169434289795944</v>
      </c>
      <c r="I245" s="24">
        <v>0.83127813977393339</v>
      </c>
      <c r="J245" s="24">
        <v>0.74318748873558893</v>
      </c>
      <c r="K245" s="24">
        <v>0.46416830456210156</v>
      </c>
      <c r="L245" s="24">
        <v>0.56109787342688311</v>
      </c>
      <c r="M245" s="24">
        <v>0.48363635987233522</v>
      </c>
      <c r="N245" s="24">
        <v>1.9651698523978078E-2</v>
      </c>
      <c r="O245" s="24">
        <v>0.17623228752747722</v>
      </c>
      <c r="P245" s="24">
        <v>0.21654219731826319</v>
      </c>
      <c r="Q245" s="24">
        <v>0.91125644612080858</v>
      </c>
      <c r="S245" s="3">
        <f t="shared" si="62"/>
        <v>3</v>
      </c>
      <c r="T245" s="4">
        <f t="shared" si="77"/>
        <v>0.93392256344776114</v>
      </c>
      <c r="U245" s="4">
        <f t="shared" si="77"/>
        <v>2.4606832236858667</v>
      </c>
      <c r="V245" s="4">
        <f t="shared" si="77"/>
        <v>1.7092428720925461</v>
      </c>
      <c r="W245" s="4" t="str">
        <f t="shared" si="77"/>
        <v/>
      </c>
      <c r="X245" s="4" t="str">
        <f t="shared" si="77"/>
        <v/>
      </c>
      <c r="Y245" s="4" t="str">
        <f t="shared" si="75"/>
        <v/>
      </c>
      <c r="Z245" s="4" t="str">
        <f t="shared" si="75"/>
        <v/>
      </c>
      <c r="AA245" s="4" t="str">
        <f t="shared" si="75"/>
        <v/>
      </c>
      <c r="AB245" s="4" t="str">
        <f t="shared" si="75"/>
        <v/>
      </c>
      <c r="AC245" s="4" t="str">
        <f t="shared" si="75"/>
        <v/>
      </c>
      <c r="AD245" s="5">
        <f t="shared" si="64"/>
        <v>5.1038486592261743</v>
      </c>
      <c r="AF245" s="28">
        <f t="shared" si="78"/>
        <v>0</v>
      </c>
      <c r="AG245" s="28">
        <f t="shared" si="78"/>
        <v>0.46068322368586667</v>
      </c>
      <c r="AH245" s="28">
        <f t="shared" si="78"/>
        <v>0</v>
      </c>
      <c r="AI245" s="28" t="str">
        <f t="shared" si="78"/>
        <v/>
      </c>
      <c r="AJ245" s="28" t="str">
        <f t="shared" si="78"/>
        <v/>
      </c>
      <c r="AK245" s="28" t="str">
        <f t="shared" si="76"/>
        <v/>
      </c>
      <c r="AL245" s="28" t="str">
        <f t="shared" si="76"/>
        <v/>
      </c>
      <c r="AM245" s="28" t="str">
        <f t="shared" si="76"/>
        <v/>
      </c>
      <c r="AN245" s="28" t="str">
        <f t="shared" si="76"/>
        <v/>
      </c>
      <c r="AO245" s="29" t="str">
        <f t="shared" si="76"/>
        <v/>
      </c>
      <c r="AP245" s="29">
        <f t="shared" si="74"/>
        <v>0.46068322368586667</v>
      </c>
      <c r="AR245" s="28">
        <f t="shared" si="67"/>
        <v>100</v>
      </c>
      <c r="AS245" s="28">
        <f t="shared" si="68"/>
        <v>30</v>
      </c>
      <c r="AT245" s="28">
        <f t="shared" si="69"/>
        <v>50</v>
      </c>
      <c r="AU245" s="28">
        <f t="shared" si="70"/>
        <v>5.1038486592261743</v>
      </c>
      <c r="AV245" s="30">
        <f t="shared" si="71"/>
        <v>14.896151340773827</v>
      </c>
      <c r="AX245" s="28">
        <f t="shared" si="63"/>
        <v>8</v>
      </c>
      <c r="AY245" s="28">
        <f t="shared" si="72"/>
        <v>0.46068322368586667</v>
      </c>
      <c r="AZ245" s="30">
        <f t="shared" si="73"/>
        <v>7.3568345644596933</v>
      </c>
      <c r="BB245" s="30">
        <f t="shared" si="65"/>
        <v>-7.5393167763141333</v>
      </c>
    </row>
    <row r="246" spans="6:54" x14ac:dyDescent="0.3">
      <c r="F246" s="6">
        <f t="shared" si="66"/>
        <v>236</v>
      </c>
      <c r="G246" s="24">
        <v>0.50324982629533765</v>
      </c>
      <c r="H246" s="24">
        <v>0.17578150228870792</v>
      </c>
      <c r="I246" s="24">
        <v>0.24690516264728102</v>
      </c>
      <c r="J246" s="24">
        <v>0.43976603992302099</v>
      </c>
      <c r="K246" s="24">
        <v>0.28228214907611815</v>
      </c>
      <c r="L246" s="24">
        <v>0.29731486852778188</v>
      </c>
      <c r="M246" s="24">
        <v>0.13072259815109077</v>
      </c>
      <c r="N246" s="24">
        <v>0.18574938891677606</v>
      </c>
      <c r="O246" s="24">
        <v>0.9230025366295016</v>
      </c>
      <c r="P246" s="24">
        <v>0.97424312001288704</v>
      </c>
      <c r="Q246" s="24">
        <v>0.79284182117948698</v>
      </c>
      <c r="S246" s="3">
        <f t="shared" si="62"/>
        <v>5</v>
      </c>
      <c r="T246" s="4">
        <f t="shared" si="77"/>
        <v>0.59898440610387416</v>
      </c>
      <c r="U246" s="4">
        <f t="shared" si="77"/>
        <v>0.64627952540748757</v>
      </c>
      <c r="V246" s="4">
        <f t="shared" si="77"/>
        <v>0.83927104866617253</v>
      </c>
      <c r="W246" s="4">
        <f t="shared" si="77"/>
        <v>0.67353424038129472</v>
      </c>
      <c r="X246" s="4">
        <f t="shared" si="77"/>
        <v>0.68600296514236714</v>
      </c>
      <c r="Y246" s="4" t="str">
        <f t="shared" si="75"/>
        <v/>
      </c>
      <c r="Z246" s="4" t="str">
        <f t="shared" si="75"/>
        <v/>
      </c>
      <c r="AA246" s="4" t="str">
        <f t="shared" si="75"/>
        <v/>
      </c>
      <c r="AB246" s="4" t="str">
        <f t="shared" si="75"/>
        <v/>
      </c>
      <c r="AC246" s="4" t="str">
        <f t="shared" si="75"/>
        <v/>
      </c>
      <c r="AD246" s="5">
        <f t="shared" si="64"/>
        <v>3.444072185701196</v>
      </c>
      <c r="AF246" s="28">
        <f t="shared" si="78"/>
        <v>0</v>
      </c>
      <c r="AG246" s="28">
        <f t="shared" si="78"/>
        <v>0</v>
      </c>
      <c r="AH246" s="28">
        <f t="shared" si="78"/>
        <v>0</v>
      </c>
      <c r="AI246" s="28">
        <f t="shared" si="78"/>
        <v>0</v>
      </c>
      <c r="AJ246" s="28">
        <f t="shared" si="78"/>
        <v>0</v>
      </c>
      <c r="AK246" s="28" t="str">
        <f t="shared" si="76"/>
        <v/>
      </c>
      <c r="AL246" s="28" t="str">
        <f t="shared" si="76"/>
        <v/>
      </c>
      <c r="AM246" s="28" t="str">
        <f t="shared" si="76"/>
        <v/>
      </c>
      <c r="AN246" s="28" t="str">
        <f t="shared" si="76"/>
        <v/>
      </c>
      <c r="AO246" s="29" t="str">
        <f t="shared" si="76"/>
        <v/>
      </c>
      <c r="AP246" s="29">
        <f t="shared" si="74"/>
        <v>0</v>
      </c>
      <c r="AR246" s="28">
        <f t="shared" si="67"/>
        <v>100</v>
      </c>
      <c r="AS246" s="28">
        <f t="shared" si="68"/>
        <v>30</v>
      </c>
      <c r="AT246" s="28">
        <f t="shared" si="69"/>
        <v>50</v>
      </c>
      <c r="AU246" s="28">
        <f t="shared" si="70"/>
        <v>3.444072185701196</v>
      </c>
      <c r="AV246" s="30">
        <f t="shared" si="71"/>
        <v>16.555927814298798</v>
      </c>
      <c r="AX246" s="28">
        <f t="shared" si="63"/>
        <v>8</v>
      </c>
      <c r="AY246" s="28">
        <f t="shared" si="72"/>
        <v>0</v>
      </c>
      <c r="AZ246" s="30">
        <f t="shared" si="73"/>
        <v>8.5559278142987978</v>
      </c>
      <c r="BB246" s="30">
        <f t="shared" si="65"/>
        <v>-8</v>
      </c>
    </row>
    <row r="247" spans="6:54" x14ac:dyDescent="0.3">
      <c r="F247" s="6">
        <f t="shared" si="66"/>
        <v>237</v>
      </c>
      <c r="G247" s="24">
        <v>0.32344941430378915</v>
      </c>
      <c r="H247" s="24">
        <v>0.91497096405902223</v>
      </c>
      <c r="I247" s="24">
        <v>0.49244193488091548</v>
      </c>
      <c r="J247" s="24">
        <v>0.28661899193957574</v>
      </c>
      <c r="K247" s="24">
        <v>0.14440202581164974</v>
      </c>
      <c r="L247" s="24">
        <v>0.84858230029893134</v>
      </c>
      <c r="M247" s="24">
        <v>0.76727579649325595</v>
      </c>
      <c r="N247" s="24">
        <v>0.9507698311627869</v>
      </c>
      <c r="O247" s="24">
        <v>0.43556425975233892</v>
      </c>
      <c r="P247" s="24">
        <v>0.77500302082748251</v>
      </c>
      <c r="Q247" s="24">
        <v>0.89602597595849631</v>
      </c>
      <c r="S247" s="3">
        <f t="shared" si="62"/>
        <v>4</v>
      </c>
      <c r="T247" s="4">
        <f t="shared" si="77"/>
        <v>4.262945254987506</v>
      </c>
      <c r="U247" s="4">
        <f t="shared" si="77"/>
        <v>0.9183159828970332</v>
      </c>
      <c r="V247" s="4">
        <f t="shared" si="77"/>
        <v>0.67707400554305786</v>
      </c>
      <c r="W247" s="4">
        <f t="shared" si="77"/>
        <v>0.58071625348890499</v>
      </c>
      <c r="X247" s="4" t="str">
        <f t="shared" si="77"/>
        <v/>
      </c>
      <c r="Y247" s="4" t="str">
        <f t="shared" si="75"/>
        <v/>
      </c>
      <c r="Z247" s="4" t="str">
        <f t="shared" si="75"/>
        <v/>
      </c>
      <c r="AA247" s="4" t="str">
        <f t="shared" si="75"/>
        <v/>
      </c>
      <c r="AB247" s="4" t="str">
        <f t="shared" si="75"/>
        <v/>
      </c>
      <c r="AC247" s="4" t="str">
        <f t="shared" si="75"/>
        <v/>
      </c>
      <c r="AD247" s="5">
        <f t="shared" si="64"/>
        <v>6.4390514969165018</v>
      </c>
      <c r="AF247" s="28">
        <f t="shared" si="78"/>
        <v>2.262945254987506</v>
      </c>
      <c r="AG247" s="28">
        <f t="shared" si="78"/>
        <v>0</v>
      </c>
      <c r="AH247" s="28">
        <f t="shared" si="78"/>
        <v>0</v>
      </c>
      <c r="AI247" s="28">
        <f t="shared" si="78"/>
        <v>0</v>
      </c>
      <c r="AJ247" s="28" t="str">
        <f t="shared" si="78"/>
        <v/>
      </c>
      <c r="AK247" s="28" t="str">
        <f t="shared" si="76"/>
        <v/>
      </c>
      <c r="AL247" s="28" t="str">
        <f t="shared" si="76"/>
        <v/>
      </c>
      <c r="AM247" s="28" t="str">
        <f t="shared" si="76"/>
        <v/>
      </c>
      <c r="AN247" s="28" t="str">
        <f t="shared" si="76"/>
        <v/>
      </c>
      <c r="AO247" s="29" t="str">
        <f t="shared" si="76"/>
        <v/>
      </c>
      <c r="AP247" s="29">
        <f t="shared" si="74"/>
        <v>2.262945254987506</v>
      </c>
      <c r="AR247" s="28">
        <f t="shared" si="67"/>
        <v>100</v>
      </c>
      <c r="AS247" s="28">
        <f t="shared" si="68"/>
        <v>30</v>
      </c>
      <c r="AT247" s="28">
        <f t="shared" si="69"/>
        <v>50</v>
      </c>
      <c r="AU247" s="28">
        <f t="shared" si="70"/>
        <v>6.4390514969165018</v>
      </c>
      <c r="AV247" s="30">
        <f t="shared" si="71"/>
        <v>13.560948503083495</v>
      </c>
      <c r="AX247" s="28">
        <f t="shared" si="63"/>
        <v>8</v>
      </c>
      <c r="AY247" s="28">
        <f t="shared" si="72"/>
        <v>2.262945254987506</v>
      </c>
      <c r="AZ247" s="30">
        <f t="shared" si="73"/>
        <v>7.8238937580710006</v>
      </c>
      <c r="BB247" s="30">
        <f t="shared" si="65"/>
        <v>-5.737054745012494</v>
      </c>
    </row>
    <row r="248" spans="6:54" x14ac:dyDescent="0.3">
      <c r="F248" s="6">
        <f t="shared" si="66"/>
        <v>238</v>
      </c>
      <c r="G248" s="24">
        <v>0.75931871189326261</v>
      </c>
      <c r="H248" s="24">
        <v>0.80195145861274042</v>
      </c>
      <c r="I248" s="24">
        <v>0.73901323937299812</v>
      </c>
      <c r="J248" s="24">
        <v>0.43947490189221194</v>
      </c>
      <c r="K248" s="24">
        <v>0.25817266322485111</v>
      </c>
      <c r="L248" s="24">
        <v>0.72735521936826253</v>
      </c>
      <c r="M248" s="24">
        <v>0.90947423956706108</v>
      </c>
      <c r="N248" s="24">
        <v>0.15555520231378506</v>
      </c>
      <c r="O248" s="24">
        <v>0.34083591073899</v>
      </c>
      <c r="P248" s="24">
        <v>0.99613214090154645</v>
      </c>
      <c r="Q248" s="24">
        <v>0.19102397682465533</v>
      </c>
      <c r="S248" s="3">
        <f t="shared" si="62"/>
        <v>6</v>
      </c>
      <c r="T248" s="4">
        <f t="shared" si="77"/>
        <v>2.1464134978988172</v>
      </c>
      <c r="U248" s="4">
        <f t="shared" si="77"/>
        <v>1.6848615054437022</v>
      </c>
      <c r="V248" s="4">
        <f t="shared" si="77"/>
        <v>0.83887572396612542</v>
      </c>
      <c r="W248" s="4">
        <f t="shared" si="77"/>
        <v>0.65465911083965433</v>
      </c>
      <c r="X248" s="4">
        <f t="shared" si="77"/>
        <v>1.6203091665434033</v>
      </c>
      <c r="Y248" s="4">
        <f t="shared" si="75"/>
        <v>4.0634463356374173</v>
      </c>
      <c r="Z248" s="4" t="str">
        <f t="shared" si="75"/>
        <v/>
      </c>
      <c r="AA248" s="4" t="str">
        <f t="shared" si="75"/>
        <v/>
      </c>
      <c r="AB248" s="4" t="str">
        <f t="shared" si="75"/>
        <v/>
      </c>
      <c r="AC248" s="4" t="str">
        <f t="shared" si="75"/>
        <v/>
      </c>
      <c r="AD248" s="5">
        <f t="shared" si="64"/>
        <v>11.00856534032912</v>
      </c>
      <c r="AF248" s="28">
        <f t="shared" si="78"/>
        <v>0.14641349789881719</v>
      </c>
      <c r="AG248" s="28">
        <f t="shared" si="78"/>
        <v>0</v>
      </c>
      <c r="AH248" s="28">
        <f t="shared" si="78"/>
        <v>0</v>
      </c>
      <c r="AI248" s="28">
        <f t="shared" si="78"/>
        <v>0</v>
      </c>
      <c r="AJ248" s="28">
        <f t="shared" si="78"/>
        <v>0</v>
      </c>
      <c r="AK248" s="28">
        <f t="shared" si="76"/>
        <v>2.0634463356374173</v>
      </c>
      <c r="AL248" s="28" t="str">
        <f t="shared" si="76"/>
        <v/>
      </c>
      <c r="AM248" s="28" t="str">
        <f t="shared" si="76"/>
        <v/>
      </c>
      <c r="AN248" s="28" t="str">
        <f t="shared" si="76"/>
        <v/>
      </c>
      <c r="AO248" s="29" t="str">
        <f t="shared" si="76"/>
        <v/>
      </c>
      <c r="AP248" s="29">
        <f t="shared" si="74"/>
        <v>2.2098598335362345</v>
      </c>
      <c r="AR248" s="28">
        <f t="shared" si="67"/>
        <v>100</v>
      </c>
      <c r="AS248" s="28">
        <f t="shared" si="68"/>
        <v>30</v>
      </c>
      <c r="AT248" s="28">
        <f t="shared" si="69"/>
        <v>50</v>
      </c>
      <c r="AU248" s="28">
        <f t="shared" si="70"/>
        <v>11.00856534032912</v>
      </c>
      <c r="AV248" s="30">
        <f t="shared" si="71"/>
        <v>8.9914346596708867</v>
      </c>
      <c r="AX248" s="28">
        <f t="shared" si="63"/>
        <v>8</v>
      </c>
      <c r="AY248" s="28">
        <f t="shared" si="72"/>
        <v>2.2098598335362345</v>
      </c>
      <c r="AZ248" s="30">
        <f t="shared" si="73"/>
        <v>3.2012944932071212</v>
      </c>
      <c r="BB248" s="30">
        <f t="shared" si="65"/>
        <v>-5.7901401664637655</v>
      </c>
    </row>
    <row r="249" spans="6:54" x14ac:dyDescent="0.3">
      <c r="F249" s="6">
        <f t="shared" si="66"/>
        <v>239</v>
      </c>
      <c r="G249" s="24">
        <v>0.59445532807146273</v>
      </c>
      <c r="H249" s="24">
        <v>0.90324422457290166</v>
      </c>
      <c r="I249" s="24">
        <v>0.63284980573597127</v>
      </c>
      <c r="J249" s="24">
        <v>6.7719444329693457E-2</v>
      </c>
      <c r="K249" s="24">
        <v>0.9298661496623829</v>
      </c>
      <c r="L249" s="24">
        <v>0.27463709797210745</v>
      </c>
      <c r="M249" s="24">
        <v>0.46274317048093005</v>
      </c>
      <c r="N249" s="24">
        <v>0.89139821335899416</v>
      </c>
      <c r="O249" s="24">
        <v>0.90457241863024052</v>
      </c>
      <c r="P249" s="24">
        <v>0.71989244968995836</v>
      </c>
      <c r="Q249" s="24">
        <v>0.38887944827065213</v>
      </c>
      <c r="S249" s="3">
        <f t="shared" si="62"/>
        <v>5</v>
      </c>
      <c r="T249" s="4">
        <f t="shared" si="77"/>
        <v>3.8597908414209923</v>
      </c>
      <c r="U249" s="4">
        <f t="shared" si="77"/>
        <v>1.2367016451310264</v>
      </c>
      <c r="V249" s="4">
        <f t="shared" si="77"/>
        <v>0.54078461444949588</v>
      </c>
      <c r="W249" s="4">
        <f t="shared" si="77"/>
        <v>4.9260899247750611</v>
      </c>
      <c r="X249" s="4">
        <f t="shared" si="77"/>
        <v>0.66740404449879831</v>
      </c>
      <c r="Y249" s="4" t="str">
        <f t="shared" si="75"/>
        <v/>
      </c>
      <c r="Z249" s="4" t="str">
        <f t="shared" si="75"/>
        <v/>
      </c>
      <c r="AA249" s="4" t="str">
        <f t="shared" si="75"/>
        <v/>
      </c>
      <c r="AB249" s="4" t="str">
        <f t="shared" si="75"/>
        <v/>
      </c>
      <c r="AC249" s="4" t="str">
        <f t="shared" si="75"/>
        <v/>
      </c>
      <c r="AD249" s="5">
        <f t="shared" si="64"/>
        <v>11.230771070275374</v>
      </c>
      <c r="AF249" s="28">
        <f t="shared" si="78"/>
        <v>1.8597908414209923</v>
      </c>
      <c r="AG249" s="28">
        <f t="shared" si="78"/>
        <v>0</v>
      </c>
      <c r="AH249" s="28">
        <f t="shared" si="78"/>
        <v>0</v>
      </c>
      <c r="AI249" s="28">
        <f t="shared" si="78"/>
        <v>2.9260899247750611</v>
      </c>
      <c r="AJ249" s="28">
        <f t="shared" si="78"/>
        <v>0</v>
      </c>
      <c r="AK249" s="28" t="str">
        <f t="shared" si="76"/>
        <v/>
      </c>
      <c r="AL249" s="28" t="str">
        <f t="shared" si="76"/>
        <v/>
      </c>
      <c r="AM249" s="28" t="str">
        <f t="shared" si="76"/>
        <v/>
      </c>
      <c r="AN249" s="28" t="str">
        <f t="shared" si="76"/>
        <v/>
      </c>
      <c r="AO249" s="29" t="str">
        <f t="shared" si="76"/>
        <v/>
      </c>
      <c r="AP249" s="29">
        <f t="shared" si="74"/>
        <v>4.785880766196053</v>
      </c>
      <c r="AR249" s="28">
        <f t="shared" si="67"/>
        <v>100</v>
      </c>
      <c r="AS249" s="28">
        <f t="shared" si="68"/>
        <v>30</v>
      </c>
      <c r="AT249" s="28">
        <f t="shared" si="69"/>
        <v>50</v>
      </c>
      <c r="AU249" s="28">
        <f t="shared" si="70"/>
        <v>11.230771070275374</v>
      </c>
      <c r="AV249" s="30">
        <f t="shared" si="71"/>
        <v>8.7692289297246191</v>
      </c>
      <c r="AX249" s="28">
        <f t="shared" si="63"/>
        <v>8</v>
      </c>
      <c r="AY249" s="28">
        <f t="shared" si="72"/>
        <v>4.785880766196053</v>
      </c>
      <c r="AZ249" s="30">
        <f t="shared" si="73"/>
        <v>5.5551096959206721</v>
      </c>
      <c r="BB249" s="30">
        <f t="shared" si="65"/>
        <v>-3.214119233803947</v>
      </c>
    </row>
    <row r="250" spans="6:54" x14ac:dyDescent="0.3">
      <c r="F250" s="6">
        <f t="shared" si="66"/>
        <v>240</v>
      </c>
      <c r="G250" s="24">
        <v>0.55290876772133757</v>
      </c>
      <c r="H250" s="24">
        <v>1.3526257533079011E-2</v>
      </c>
      <c r="I250" s="24">
        <v>0.6169191049821402</v>
      </c>
      <c r="J250" s="24">
        <v>0.697527374340566</v>
      </c>
      <c r="K250" s="24">
        <v>0.44597455805379815</v>
      </c>
      <c r="L250" s="24">
        <v>0.74757068868096377</v>
      </c>
      <c r="M250" s="24">
        <v>0.79288639626926816</v>
      </c>
      <c r="N250" s="24">
        <v>0.76552218477791401</v>
      </c>
      <c r="O250" s="24">
        <v>0.82428732172871622</v>
      </c>
      <c r="P250" s="24">
        <v>0.19667907451406375</v>
      </c>
      <c r="Q250" s="24">
        <v>0.402243386510308</v>
      </c>
      <c r="S250" s="3">
        <f t="shared" si="62"/>
        <v>5</v>
      </c>
      <c r="T250" s="4">
        <f t="shared" si="77"/>
        <v>0.51312806520052257</v>
      </c>
      <c r="U250" s="4">
        <f t="shared" si="77"/>
        <v>1.1894092557951403</v>
      </c>
      <c r="V250" s="4">
        <f t="shared" si="77"/>
        <v>1.4756689605649373</v>
      </c>
      <c r="W250" s="4">
        <f t="shared" si="77"/>
        <v>0.84780157060207784</v>
      </c>
      <c r="X250" s="4">
        <f t="shared" si="77"/>
        <v>1.7356151718752186</v>
      </c>
      <c r="Y250" s="4" t="str">
        <f t="shared" si="75"/>
        <v/>
      </c>
      <c r="Z250" s="4" t="str">
        <f t="shared" si="75"/>
        <v/>
      </c>
      <c r="AA250" s="4" t="str">
        <f t="shared" si="75"/>
        <v/>
      </c>
      <c r="AB250" s="4" t="str">
        <f t="shared" si="75"/>
        <v/>
      </c>
      <c r="AC250" s="4" t="str">
        <f t="shared" si="75"/>
        <v/>
      </c>
      <c r="AD250" s="5">
        <f t="shared" si="64"/>
        <v>5.7616230240378972</v>
      </c>
      <c r="AF250" s="28">
        <f t="shared" si="78"/>
        <v>0</v>
      </c>
      <c r="AG250" s="28">
        <f t="shared" si="78"/>
        <v>0</v>
      </c>
      <c r="AH250" s="28">
        <f t="shared" si="78"/>
        <v>0</v>
      </c>
      <c r="AI250" s="28">
        <f t="shared" si="78"/>
        <v>0</v>
      </c>
      <c r="AJ250" s="28">
        <f t="shared" si="78"/>
        <v>0</v>
      </c>
      <c r="AK250" s="28" t="str">
        <f t="shared" si="76"/>
        <v/>
      </c>
      <c r="AL250" s="28" t="str">
        <f t="shared" si="76"/>
        <v/>
      </c>
      <c r="AM250" s="28" t="str">
        <f t="shared" si="76"/>
        <v/>
      </c>
      <c r="AN250" s="28" t="str">
        <f t="shared" si="76"/>
        <v/>
      </c>
      <c r="AO250" s="29" t="str">
        <f t="shared" si="76"/>
        <v/>
      </c>
      <c r="AP250" s="29">
        <f t="shared" si="74"/>
        <v>0</v>
      </c>
      <c r="AR250" s="28">
        <f t="shared" si="67"/>
        <v>100</v>
      </c>
      <c r="AS250" s="28">
        <f t="shared" si="68"/>
        <v>30</v>
      </c>
      <c r="AT250" s="28">
        <f t="shared" si="69"/>
        <v>50</v>
      </c>
      <c r="AU250" s="28">
        <f t="shared" si="70"/>
        <v>5.7616230240378972</v>
      </c>
      <c r="AV250" s="30">
        <f t="shared" si="71"/>
        <v>14.238376975962098</v>
      </c>
      <c r="AX250" s="28">
        <f t="shared" si="63"/>
        <v>8</v>
      </c>
      <c r="AY250" s="28">
        <f t="shared" si="72"/>
        <v>0</v>
      </c>
      <c r="AZ250" s="30">
        <f t="shared" si="73"/>
        <v>6.2383769759620975</v>
      </c>
      <c r="BB250" s="30">
        <f t="shared" si="65"/>
        <v>-8</v>
      </c>
    </row>
    <row r="251" spans="6:54" x14ac:dyDescent="0.3">
      <c r="F251" s="6">
        <f t="shared" si="66"/>
        <v>241</v>
      </c>
      <c r="G251" s="24">
        <v>0.64992351976052853</v>
      </c>
      <c r="H251" s="24">
        <v>0.51113349071100367</v>
      </c>
      <c r="I251" s="24">
        <v>5.8147580248841368E-2</v>
      </c>
      <c r="J251" s="24">
        <v>6.5415061827890142E-2</v>
      </c>
      <c r="K251" s="24">
        <v>0.2866677727600363</v>
      </c>
      <c r="L251" s="24">
        <v>0.37597497335651708</v>
      </c>
      <c r="M251" s="24">
        <v>0.57658633535728787</v>
      </c>
      <c r="N251" s="24">
        <v>0.67722116004060018</v>
      </c>
      <c r="O251" s="24">
        <v>0.3409945356091475</v>
      </c>
      <c r="P251" s="24">
        <v>0.94642920281003906</v>
      </c>
      <c r="Q251" s="24">
        <v>0.30650336831136427</v>
      </c>
      <c r="S251" s="3">
        <f t="shared" si="62"/>
        <v>6</v>
      </c>
      <c r="T251" s="4">
        <f t="shared" si="77"/>
        <v>0.9504460129139487</v>
      </c>
      <c r="U251" s="4">
        <f t="shared" si="77"/>
        <v>0.53608493755856723</v>
      </c>
      <c r="V251" s="4">
        <f t="shared" si="77"/>
        <v>0.53965138579270344</v>
      </c>
      <c r="W251" s="4">
        <f t="shared" si="77"/>
        <v>0.67711408151747499</v>
      </c>
      <c r="X251" s="4">
        <f t="shared" si="77"/>
        <v>0.7616472158796983</v>
      </c>
      <c r="Y251" s="4">
        <f t="shared" si="75"/>
        <v>1.0847738031532068</v>
      </c>
      <c r="Z251" s="4" t="str">
        <f t="shared" si="75"/>
        <v/>
      </c>
      <c r="AA251" s="4" t="str">
        <f t="shared" si="75"/>
        <v/>
      </c>
      <c r="AB251" s="4" t="str">
        <f t="shared" si="75"/>
        <v/>
      </c>
      <c r="AC251" s="4" t="str">
        <f t="shared" si="75"/>
        <v/>
      </c>
      <c r="AD251" s="5">
        <f t="shared" si="64"/>
        <v>4.5497174368155999</v>
      </c>
      <c r="AF251" s="28">
        <f t="shared" si="78"/>
        <v>0</v>
      </c>
      <c r="AG251" s="28">
        <f t="shared" si="78"/>
        <v>0</v>
      </c>
      <c r="AH251" s="28">
        <f t="shared" si="78"/>
        <v>0</v>
      </c>
      <c r="AI251" s="28">
        <f t="shared" si="78"/>
        <v>0</v>
      </c>
      <c r="AJ251" s="28">
        <f t="shared" si="78"/>
        <v>0</v>
      </c>
      <c r="AK251" s="28">
        <f t="shared" si="76"/>
        <v>0</v>
      </c>
      <c r="AL251" s="28" t="str">
        <f t="shared" si="76"/>
        <v/>
      </c>
      <c r="AM251" s="28" t="str">
        <f t="shared" si="76"/>
        <v/>
      </c>
      <c r="AN251" s="28" t="str">
        <f t="shared" si="76"/>
        <v/>
      </c>
      <c r="AO251" s="29" t="str">
        <f t="shared" si="76"/>
        <v/>
      </c>
      <c r="AP251" s="29">
        <f t="shared" si="74"/>
        <v>0</v>
      </c>
      <c r="AR251" s="28">
        <f t="shared" si="67"/>
        <v>100</v>
      </c>
      <c r="AS251" s="28">
        <f t="shared" si="68"/>
        <v>30</v>
      </c>
      <c r="AT251" s="28">
        <f t="shared" si="69"/>
        <v>50</v>
      </c>
      <c r="AU251" s="28">
        <f t="shared" si="70"/>
        <v>4.5497174368155999</v>
      </c>
      <c r="AV251" s="30">
        <f t="shared" si="71"/>
        <v>15.450282563184402</v>
      </c>
      <c r="AX251" s="28">
        <f t="shared" si="63"/>
        <v>8</v>
      </c>
      <c r="AY251" s="28">
        <f t="shared" si="72"/>
        <v>0</v>
      </c>
      <c r="AZ251" s="30">
        <f t="shared" si="73"/>
        <v>7.4502825631844019</v>
      </c>
      <c r="BB251" s="30">
        <f t="shared" si="65"/>
        <v>-8</v>
      </c>
    </row>
    <row r="252" spans="6:54" x14ac:dyDescent="0.3">
      <c r="F252" s="6">
        <f t="shared" si="66"/>
        <v>242</v>
      </c>
      <c r="G252" s="24">
        <v>8.9831230879455992E-2</v>
      </c>
      <c r="H252" s="24">
        <v>0.58491993839376499</v>
      </c>
      <c r="I252" s="24">
        <v>0.21581314791818118</v>
      </c>
      <c r="J252" s="24">
        <v>0.9176495518599771</v>
      </c>
      <c r="K252" s="24">
        <v>3.7258034481749358E-2</v>
      </c>
      <c r="L252" s="24">
        <v>0.45616829473530096</v>
      </c>
      <c r="M252" s="24">
        <v>0.35890495013407442</v>
      </c>
      <c r="N252" s="24">
        <v>0.4624988404329885</v>
      </c>
      <c r="O252" s="24">
        <v>0.27135518718223151</v>
      </c>
      <c r="P252" s="24">
        <v>0.32063037137806349</v>
      </c>
      <c r="Q252" s="24">
        <v>0.10725822604588675</v>
      </c>
      <c r="S252" s="3">
        <f t="shared" si="62"/>
        <v>3</v>
      </c>
      <c r="T252" s="4">
        <f t="shared" si="77"/>
        <v>1.1048062569710075</v>
      </c>
      <c r="U252" s="4">
        <f t="shared" si="77"/>
        <v>0.62448620057616255</v>
      </c>
      <c r="V252" s="4">
        <f t="shared" si="77"/>
        <v>4.367883614205712</v>
      </c>
      <c r="W252" s="4" t="str">
        <f t="shared" si="77"/>
        <v/>
      </c>
      <c r="X252" s="4" t="str">
        <f t="shared" si="77"/>
        <v/>
      </c>
      <c r="Y252" s="4" t="str">
        <f t="shared" si="75"/>
        <v/>
      </c>
      <c r="Z252" s="4" t="str">
        <f t="shared" si="75"/>
        <v/>
      </c>
      <c r="AA252" s="4" t="str">
        <f t="shared" si="75"/>
        <v/>
      </c>
      <c r="AB252" s="4" t="str">
        <f t="shared" si="75"/>
        <v/>
      </c>
      <c r="AC252" s="4" t="str">
        <f t="shared" si="75"/>
        <v/>
      </c>
      <c r="AD252" s="5">
        <f t="shared" si="64"/>
        <v>6.097176071752882</v>
      </c>
      <c r="AF252" s="28">
        <f t="shared" si="78"/>
        <v>0</v>
      </c>
      <c r="AG252" s="28">
        <f t="shared" si="78"/>
        <v>0</v>
      </c>
      <c r="AH252" s="28">
        <f t="shared" si="78"/>
        <v>2.367883614205712</v>
      </c>
      <c r="AI252" s="28" t="str">
        <f t="shared" si="78"/>
        <v/>
      </c>
      <c r="AJ252" s="28" t="str">
        <f t="shared" si="78"/>
        <v/>
      </c>
      <c r="AK252" s="28" t="str">
        <f t="shared" si="76"/>
        <v/>
      </c>
      <c r="AL252" s="28" t="str">
        <f t="shared" si="76"/>
        <v/>
      </c>
      <c r="AM252" s="28" t="str">
        <f t="shared" si="76"/>
        <v/>
      </c>
      <c r="AN252" s="28" t="str">
        <f t="shared" si="76"/>
        <v/>
      </c>
      <c r="AO252" s="29" t="str">
        <f t="shared" si="76"/>
        <v/>
      </c>
      <c r="AP252" s="29">
        <f t="shared" si="74"/>
        <v>2.367883614205712</v>
      </c>
      <c r="AR252" s="28">
        <f t="shared" si="67"/>
        <v>100</v>
      </c>
      <c r="AS252" s="28">
        <f t="shared" si="68"/>
        <v>30</v>
      </c>
      <c r="AT252" s="28">
        <f t="shared" si="69"/>
        <v>50</v>
      </c>
      <c r="AU252" s="28">
        <f t="shared" si="70"/>
        <v>6.097176071752882</v>
      </c>
      <c r="AV252" s="30">
        <f t="shared" si="71"/>
        <v>13.902823928247116</v>
      </c>
      <c r="AX252" s="28">
        <f t="shared" si="63"/>
        <v>8</v>
      </c>
      <c r="AY252" s="28">
        <f t="shared" si="72"/>
        <v>2.367883614205712</v>
      </c>
      <c r="AZ252" s="30">
        <f t="shared" si="73"/>
        <v>8.2707075424528291</v>
      </c>
      <c r="BB252" s="30">
        <f t="shared" si="65"/>
        <v>-5.6321163857942871</v>
      </c>
    </row>
    <row r="253" spans="6:54" x14ac:dyDescent="0.3">
      <c r="F253" s="6">
        <f t="shared" si="66"/>
        <v>243</v>
      </c>
      <c r="G253" s="24">
        <v>0.52890071011787387</v>
      </c>
      <c r="H253" s="24">
        <v>0.98703932714171994</v>
      </c>
      <c r="I253" s="24">
        <v>0.59798270733960279</v>
      </c>
      <c r="J253" s="24">
        <v>0.8617486753935546</v>
      </c>
      <c r="K253" s="24">
        <v>0.26379063915273504</v>
      </c>
      <c r="L253" s="24">
        <v>0.84520053118491445</v>
      </c>
      <c r="M253" s="24">
        <v>0.29874569898463665</v>
      </c>
      <c r="N253" s="24">
        <v>0.92863938904139753</v>
      </c>
      <c r="O253" s="24">
        <v>3.0967519802076349E-2</v>
      </c>
      <c r="P253" s="24">
        <v>0.47978312946548041</v>
      </c>
      <c r="Q253" s="24">
        <v>9.7737640997881403E-3</v>
      </c>
      <c r="S253" s="3">
        <f t="shared" si="62"/>
        <v>5</v>
      </c>
      <c r="T253" s="4">
        <f t="shared" si="77"/>
        <v>15.027908821311591</v>
      </c>
      <c r="U253" s="4">
        <f t="shared" si="77"/>
        <v>1.1377993721310449</v>
      </c>
      <c r="V253" s="4">
        <f t="shared" si="77"/>
        <v>2.9036542866008594</v>
      </c>
      <c r="W253" s="4">
        <f t="shared" si="77"/>
        <v>0.65893955534717463</v>
      </c>
      <c r="X253" s="4">
        <f t="shared" si="77"/>
        <v>2.6448127936495434</v>
      </c>
      <c r="Y253" s="4" t="str">
        <f t="shared" si="75"/>
        <v/>
      </c>
      <c r="Z253" s="4" t="str">
        <f t="shared" si="75"/>
        <v/>
      </c>
      <c r="AA253" s="4" t="str">
        <f t="shared" si="75"/>
        <v/>
      </c>
      <c r="AB253" s="4" t="str">
        <f t="shared" si="75"/>
        <v/>
      </c>
      <c r="AC253" s="4" t="str">
        <f t="shared" si="75"/>
        <v/>
      </c>
      <c r="AD253" s="5">
        <f t="shared" si="64"/>
        <v>22.373114829040212</v>
      </c>
      <c r="AF253" s="28">
        <f t="shared" si="78"/>
        <v>13.027908821311591</v>
      </c>
      <c r="AG253" s="28">
        <f t="shared" si="78"/>
        <v>0</v>
      </c>
      <c r="AH253" s="28">
        <f t="shared" si="78"/>
        <v>0.90365428660085945</v>
      </c>
      <c r="AI253" s="28">
        <f t="shared" si="78"/>
        <v>0</v>
      </c>
      <c r="AJ253" s="28">
        <f t="shared" si="78"/>
        <v>0.64481279364954336</v>
      </c>
      <c r="AK253" s="28" t="str">
        <f t="shared" si="76"/>
        <v/>
      </c>
      <c r="AL253" s="28" t="str">
        <f t="shared" si="76"/>
        <v/>
      </c>
      <c r="AM253" s="28" t="str">
        <f t="shared" si="76"/>
        <v/>
      </c>
      <c r="AN253" s="28" t="str">
        <f t="shared" si="76"/>
        <v/>
      </c>
      <c r="AO253" s="29" t="str">
        <f t="shared" si="76"/>
        <v/>
      </c>
      <c r="AP253" s="29">
        <f t="shared" si="74"/>
        <v>14.576375901561995</v>
      </c>
      <c r="AR253" s="28">
        <f t="shared" si="67"/>
        <v>100</v>
      </c>
      <c r="AS253" s="28">
        <f t="shared" si="68"/>
        <v>30</v>
      </c>
      <c r="AT253" s="28">
        <f t="shared" si="69"/>
        <v>50</v>
      </c>
      <c r="AU253" s="28">
        <f t="shared" si="70"/>
        <v>22.373114829040212</v>
      </c>
      <c r="AV253" s="30">
        <f t="shared" si="71"/>
        <v>-2.3731148290402189</v>
      </c>
      <c r="AX253" s="28">
        <f t="shared" si="63"/>
        <v>8</v>
      </c>
      <c r="AY253" s="28">
        <f t="shared" si="72"/>
        <v>14.576375901561995</v>
      </c>
      <c r="AZ253" s="30">
        <f t="shared" si="73"/>
        <v>4.2032610725217765</v>
      </c>
      <c r="BB253" s="30">
        <f t="shared" si="65"/>
        <v>6.5763759015619954</v>
      </c>
    </row>
    <row r="254" spans="6:54" x14ac:dyDescent="0.3">
      <c r="F254" s="6">
        <f t="shared" si="66"/>
        <v>244</v>
      </c>
      <c r="G254" s="24">
        <v>0.55884687059983906</v>
      </c>
      <c r="H254" s="24">
        <v>0.71583622270708058</v>
      </c>
      <c r="I254" s="24">
        <v>0.706020309901219</v>
      </c>
      <c r="J254" s="24">
        <v>2.6696207638048364E-2</v>
      </c>
      <c r="K254" s="24">
        <v>0.37690380912243049</v>
      </c>
      <c r="L254" s="24">
        <v>7.688642282205671E-2</v>
      </c>
      <c r="M254" s="24">
        <v>0.25554632830201607</v>
      </c>
      <c r="N254" s="24">
        <v>0.69434171682382106</v>
      </c>
      <c r="O254" s="24">
        <v>0.2845140967209262</v>
      </c>
      <c r="P254" s="24">
        <v>0.6227648770919143</v>
      </c>
      <c r="Q254" s="24">
        <v>0.20699723649115898</v>
      </c>
      <c r="S254" s="3">
        <f t="shared" si="62"/>
        <v>5</v>
      </c>
      <c r="T254" s="4">
        <f t="shared" si="77"/>
        <v>1.5612082418846711</v>
      </c>
      <c r="U254" s="4">
        <f t="shared" si="77"/>
        <v>1.5141490981728063</v>
      </c>
      <c r="V254" s="4">
        <f t="shared" si="77"/>
        <v>0.52039749258834334</v>
      </c>
      <c r="W254" s="4">
        <f t="shared" si="77"/>
        <v>0.7626601208212046</v>
      </c>
      <c r="X254" s="4">
        <f t="shared" si="77"/>
        <v>0.54531253750932351</v>
      </c>
      <c r="Y254" s="4" t="str">
        <f t="shared" si="75"/>
        <v/>
      </c>
      <c r="Z254" s="4" t="str">
        <f t="shared" si="75"/>
        <v/>
      </c>
      <c r="AA254" s="4" t="str">
        <f t="shared" si="75"/>
        <v/>
      </c>
      <c r="AB254" s="4" t="str">
        <f t="shared" si="75"/>
        <v/>
      </c>
      <c r="AC254" s="4" t="str">
        <f t="shared" si="75"/>
        <v/>
      </c>
      <c r="AD254" s="5">
        <f t="shared" si="64"/>
        <v>4.9037274909763493</v>
      </c>
      <c r="AF254" s="28">
        <f t="shared" si="78"/>
        <v>0</v>
      </c>
      <c r="AG254" s="28">
        <f t="shared" si="78"/>
        <v>0</v>
      </c>
      <c r="AH254" s="28">
        <f t="shared" si="78"/>
        <v>0</v>
      </c>
      <c r="AI254" s="28">
        <f t="shared" si="78"/>
        <v>0</v>
      </c>
      <c r="AJ254" s="28">
        <f t="shared" si="78"/>
        <v>0</v>
      </c>
      <c r="AK254" s="28" t="str">
        <f t="shared" si="76"/>
        <v/>
      </c>
      <c r="AL254" s="28" t="str">
        <f t="shared" si="76"/>
        <v/>
      </c>
      <c r="AM254" s="28" t="str">
        <f t="shared" si="76"/>
        <v/>
      </c>
      <c r="AN254" s="28" t="str">
        <f t="shared" si="76"/>
        <v/>
      </c>
      <c r="AO254" s="29" t="str">
        <f t="shared" si="76"/>
        <v/>
      </c>
      <c r="AP254" s="29">
        <f t="shared" si="74"/>
        <v>0</v>
      </c>
      <c r="AR254" s="28">
        <f t="shared" si="67"/>
        <v>100</v>
      </c>
      <c r="AS254" s="28">
        <f t="shared" si="68"/>
        <v>30</v>
      </c>
      <c r="AT254" s="28">
        <f t="shared" si="69"/>
        <v>50</v>
      </c>
      <c r="AU254" s="28">
        <f t="shared" si="70"/>
        <v>4.9037274909763493</v>
      </c>
      <c r="AV254" s="30">
        <f t="shared" si="71"/>
        <v>15.096272509023649</v>
      </c>
      <c r="AX254" s="28">
        <f t="shared" si="63"/>
        <v>8</v>
      </c>
      <c r="AY254" s="28">
        <f t="shared" si="72"/>
        <v>0</v>
      </c>
      <c r="AZ254" s="30">
        <f t="shared" si="73"/>
        <v>7.0962725090236489</v>
      </c>
      <c r="BB254" s="30">
        <f t="shared" si="65"/>
        <v>-8</v>
      </c>
    </row>
    <row r="255" spans="6:54" x14ac:dyDescent="0.3">
      <c r="F255" s="6">
        <f t="shared" si="66"/>
        <v>245</v>
      </c>
      <c r="G255" s="24">
        <v>0.87820527527382208</v>
      </c>
      <c r="H255" s="24">
        <v>0.71879922794957307</v>
      </c>
      <c r="I255" s="24">
        <v>0.12607316705732774</v>
      </c>
      <c r="J255" s="24">
        <v>0.44804940409354888</v>
      </c>
      <c r="K255" s="24">
        <v>9.0136520567504985E-2</v>
      </c>
      <c r="L255" s="24">
        <v>0.79542692807765414</v>
      </c>
      <c r="M255" s="24">
        <v>0.68009431489613625</v>
      </c>
      <c r="N255" s="24">
        <v>0.2412313894909468</v>
      </c>
      <c r="O255" s="24">
        <v>0.55387132850148291</v>
      </c>
      <c r="P255" s="24">
        <v>0.42213739643909853</v>
      </c>
      <c r="Q255" s="24">
        <v>1.0604270581317854E-2</v>
      </c>
      <c r="S255" s="3">
        <f t="shared" si="62"/>
        <v>7</v>
      </c>
      <c r="T255" s="4">
        <f t="shared" si="77"/>
        <v>1.5759945479443132</v>
      </c>
      <c r="U255" s="4">
        <f t="shared" si="77"/>
        <v>0.57064337503418616</v>
      </c>
      <c r="V255" s="4">
        <f t="shared" si="77"/>
        <v>0.85069572058078313</v>
      </c>
      <c r="W255" s="4">
        <f t="shared" si="77"/>
        <v>0.5519384269755403</v>
      </c>
      <c r="X255" s="4">
        <f t="shared" si="77"/>
        <v>2.0871439837601349</v>
      </c>
      <c r="Y255" s="4">
        <f t="shared" si="75"/>
        <v>1.4025303645255129</v>
      </c>
      <c r="Z255" s="4">
        <f t="shared" si="75"/>
        <v>0.64216048370398415</v>
      </c>
      <c r="AA255" s="4" t="str">
        <f t="shared" si="75"/>
        <v/>
      </c>
      <c r="AB255" s="4" t="str">
        <f t="shared" si="75"/>
        <v/>
      </c>
      <c r="AC255" s="4" t="str">
        <f t="shared" si="75"/>
        <v/>
      </c>
      <c r="AD255" s="5">
        <f t="shared" si="64"/>
        <v>7.6811069025244549</v>
      </c>
      <c r="AF255" s="28">
        <f t="shared" si="78"/>
        <v>0</v>
      </c>
      <c r="AG255" s="28">
        <f t="shared" si="78"/>
        <v>0</v>
      </c>
      <c r="AH255" s="28">
        <f t="shared" si="78"/>
        <v>0</v>
      </c>
      <c r="AI255" s="28">
        <f t="shared" si="78"/>
        <v>0</v>
      </c>
      <c r="AJ255" s="28">
        <f t="shared" si="78"/>
        <v>8.714398376013488E-2</v>
      </c>
      <c r="AK255" s="28">
        <f t="shared" si="76"/>
        <v>0</v>
      </c>
      <c r="AL255" s="28">
        <f t="shared" si="76"/>
        <v>0</v>
      </c>
      <c r="AM255" s="28" t="str">
        <f t="shared" si="76"/>
        <v/>
      </c>
      <c r="AN255" s="28" t="str">
        <f t="shared" si="76"/>
        <v/>
      </c>
      <c r="AO255" s="29" t="str">
        <f t="shared" si="76"/>
        <v/>
      </c>
      <c r="AP255" s="29">
        <f t="shared" si="74"/>
        <v>8.714398376013488E-2</v>
      </c>
      <c r="AR255" s="28">
        <f t="shared" si="67"/>
        <v>100</v>
      </c>
      <c r="AS255" s="28">
        <f t="shared" si="68"/>
        <v>30</v>
      </c>
      <c r="AT255" s="28">
        <f t="shared" si="69"/>
        <v>50</v>
      </c>
      <c r="AU255" s="28">
        <f t="shared" si="70"/>
        <v>7.6811069025244549</v>
      </c>
      <c r="AV255" s="30">
        <f t="shared" si="71"/>
        <v>12.318893097475552</v>
      </c>
      <c r="AX255" s="28">
        <f t="shared" si="63"/>
        <v>8</v>
      </c>
      <c r="AY255" s="28">
        <f t="shared" si="72"/>
        <v>8.714398376013488E-2</v>
      </c>
      <c r="AZ255" s="30">
        <f t="shared" si="73"/>
        <v>4.406037081235687</v>
      </c>
      <c r="BB255" s="30">
        <f t="shared" si="65"/>
        <v>-7.9128560162398651</v>
      </c>
    </row>
    <row r="256" spans="6:54" x14ac:dyDescent="0.3">
      <c r="F256" s="6">
        <f t="shared" si="66"/>
        <v>246</v>
      </c>
      <c r="G256" s="24">
        <v>0.11627380926981046</v>
      </c>
      <c r="H256" s="24">
        <v>0.55112820388333172</v>
      </c>
      <c r="I256" s="24">
        <v>0.96753794972523721</v>
      </c>
      <c r="J256" s="24">
        <v>0.10397890751742311</v>
      </c>
      <c r="K256" s="24">
        <v>3.6158645020113567E-2</v>
      </c>
      <c r="L256" s="24">
        <v>0.9895056588049419</v>
      </c>
      <c r="M256" s="24">
        <v>0.84202059848658373</v>
      </c>
      <c r="N256" s="24">
        <v>0.21815824870216138</v>
      </c>
      <c r="O256" s="24">
        <v>0.19521353565936361</v>
      </c>
      <c r="P256" s="24">
        <v>0.87075724947354349</v>
      </c>
      <c r="Q256" s="24">
        <v>0.65500603429994053</v>
      </c>
      <c r="S256" s="3">
        <f t="shared" si="62"/>
        <v>3</v>
      </c>
      <c r="T256" s="4">
        <f t="shared" si="77"/>
        <v>1.028010148096749</v>
      </c>
      <c r="U256" s="4">
        <f t="shared" si="77"/>
        <v>8.4518636077450786</v>
      </c>
      <c r="V256" s="4">
        <f t="shared" si="77"/>
        <v>0.55899949639506297</v>
      </c>
      <c r="W256" s="4" t="str">
        <f t="shared" si="77"/>
        <v/>
      </c>
      <c r="X256" s="4" t="str">
        <f t="shared" si="77"/>
        <v/>
      </c>
      <c r="Y256" s="4" t="str">
        <f t="shared" si="75"/>
        <v/>
      </c>
      <c r="Z256" s="4" t="str">
        <f t="shared" si="75"/>
        <v/>
      </c>
      <c r="AA256" s="4" t="str">
        <f t="shared" si="75"/>
        <v/>
      </c>
      <c r="AB256" s="4" t="str">
        <f t="shared" si="75"/>
        <v/>
      </c>
      <c r="AC256" s="4" t="str">
        <f t="shared" si="75"/>
        <v/>
      </c>
      <c r="AD256" s="5">
        <f t="shared" si="64"/>
        <v>10.038873252236892</v>
      </c>
      <c r="AF256" s="28">
        <f t="shared" si="78"/>
        <v>0</v>
      </c>
      <c r="AG256" s="28">
        <f t="shared" si="78"/>
        <v>6.4518636077450786</v>
      </c>
      <c r="AH256" s="28">
        <f t="shared" si="78"/>
        <v>0</v>
      </c>
      <c r="AI256" s="28" t="str">
        <f t="shared" si="78"/>
        <v/>
      </c>
      <c r="AJ256" s="28" t="str">
        <f t="shared" si="78"/>
        <v/>
      </c>
      <c r="AK256" s="28" t="str">
        <f t="shared" si="76"/>
        <v/>
      </c>
      <c r="AL256" s="28" t="str">
        <f t="shared" si="76"/>
        <v/>
      </c>
      <c r="AM256" s="28" t="str">
        <f t="shared" si="76"/>
        <v/>
      </c>
      <c r="AN256" s="28" t="str">
        <f t="shared" si="76"/>
        <v/>
      </c>
      <c r="AO256" s="29" t="str">
        <f t="shared" si="76"/>
        <v/>
      </c>
      <c r="AP256" s="29">
        <f t="shared" si="74"/>
        <v>6.4518636077450786</v>
      </c>
      <c r="AR256" s="28">
        <f t="shared" si="67"/>
        <v>100</v>
      </c>
      <c r="AS256" s="28">
        <f t="shared" si="68"/>
        <v>30</v>
      </c>
      <c r="AT256" s="28">
        <f t="shared" si="69"/>
        <v>50</v>
      </c>
      <c r="AU256" s="28">
        <f t="shared" si="70"/>
        <v>10.038873252236892</v>
      </c>
      <c r="AV256" s="30">
        <f t="shared" si="71"/>
        <v>9.9611267477631031</v>
      </c>
      <c r="AX256" s="28">
        <f t="shared" si="63"/>
        <v>8</v>
      </c>
      <c r="AY256" s="28">
        <f t="shared" si="72"/>
        <v>6.4518636077450786</v>
      </c>
      <c r="AZ256" s="30">
        <f t="shared" si="73"/>
        <v>8.4129903555081818</v>
      </c>
      <c r="BB256" s="30">
        <f t="shared" si="65"/>
        <v>-1.5481363922549214</v>
      </c>
    </row>
    <row r="257" spans="6:54" x14ac:dyDescent="0.3">
      <c r="F257" s="6">
        <f t="shared" si="66"/>
        <v>247</v>
      </c>
      <c r="G257" s="24">
        <v>9.1663081433598914E-2</v>
      </c>
      <c r="H257" s="24">
        <v>0.96397037710600142</v>
      </c>
      <c r="I257" s="24">
        <v>0.44179667927908761</v>
      </c>
      <c r="J257" s="24">
        <v>0.93992008977268904</v>
      </c>
      <c r="K257" s="24">
        <v>0.78805676224496757</v>
      </c>
      <c r="L257" s="24">
        <v>0.69287774223579468</v>
      </c>
      <c r="M257" s="24">
        <v>0.6338318537096026</v>
      </c>
      <c r="N257" s="24">
        <v>0.65207361161512156</v>
      </c>
      <c r="O257" s="24">
        <v>0.28203220975452215</v>
      </c>
      <c r="P257" s="24">
        <v>0.98958926010880299</v>
      </c>
      <c r="Q257" s="24">
        <v>0.46727205388882032</v>
      </c>
      <c r="S257" s="3">
        <f t="shared" si="62"/>
        <v>3</v>
      </c>
      <c r="T257" s="4">
        <f t="shared" si="77"/>
        <v>7.8825723142492699</v>
      </c>
      <c r="U257" s="4">
        <f t="shared" si="77"/>
        <v>0.84204000036550952</v>
      </c>
      <c r="V257" s="4">
        <f t="shared" si="77"/>
        <v>5.5166703899685832</v>
      </c>
      <c r="W257" s="4" t="str">
        <f t="shared" si="77"/>
        <v/>
      </c>
      <c r="X257" s="4" t="str">
        <f t="shared" si="77"/>
        <v/>
      </c>
      <c r="Y257" s="4" t="str">
        <f t="shared" si="75"/>
        <v/>
      </c>
      <c r="Z257" s="4" t="str">
        <f t="shared" si="75"/>
        <v/>
      </c>
      <c r="AA257" s="4" t="str">
        <f t="shared" si="75"/>
        <v/>
      </c>
      <c r="AB257" s="4" t="str">
        <f t="shared" si="75"/>
        <v/>
      </c>
      <c r="AC257" s="4" t="str">
        <f t="shared" si="75"/>
        <v/>
      </c>
      <c r="AD257" s="5">
        <f t="shared" si="64"/>
        <v>14.241282704583362</v>
      </c>
      <c r="AF257" s="28">
        <f t="shared" si="78"/>
        <v>5.8825723142492699</v>
      </c>
      <c r="AG257" s="28">
        <f t="shared" si="78"/>
        <v>0</v>
      </c>
      <c r="AH257" s="28">
        <f t="shared" si="78"/>
        <v>3.5166703899685832</v>
      </c>
      <c r="AI257" s="28" t="str">
        <f t="shared" si="78"/>
        <v/>
      </c>
      <c r="AJ257" s="28" t="str">
        <f t="shared" si="78"/>
        <v/>
      </c>
      <c r="AK257" s="28" t="str">
        <f t="shared" si="76"/>
        <v/>
      </c>
      <c r="AL257" s="28" t="str">
        <f t="shared" si="76"/>
        <v/>
      </c>
      <c r="AM257" s="28" t="str">
        <f t="shared" si="76"/>
        <v/>
      </c>
      <c r="AN257" s="28" t="str">
        <f t="shared" si="76"/>
        <v/>
      </c>
      <c r="AO257" s="29" t="str">
        <f t="shared" si="76"/>
        <v/>
      </c>
      <c r="AP257" s="29">
        <f t="shared" si="74"/>
        <v>9.399242704217853</v>
      </c>
      <c r="AR257" s="28">
        <f t="shared" si="67"/>
        <v>100</v>
      </c>
      <c r="AS257" s="28">
        <f t="shared" si="68"/>
        <v>30</v>
      </c>
      <c r="AT257" s="28">
        <f t="shared" si="69"/>
        <v>50</v>
      </c>
      <c r="AU257" s="28">
        <f t="shared" si="70"/>
        <v>14.241282704583362</v>
      </c>
      <c r="AV257" s="30">
        <f t="shared" si="71"/>
        <v>5.7587172954166306</v>
      </c>
      <c r="AX257" s="28">
        <f t="shared" si="63"/>
        <v>8</v>
      </c>
      <c r="AY257" s="28">
        <f t="shared" si="72"/>
        <v>9.399242704217853</v>
      </c>
      <c r="AZ257" s="30">
        <f t="shared" si="73"/>
        <v>7.1579599996344836</v>
      </c>
      <c r="BB257" s="30">
        <f t="shared" si="65"/>
        <v>1.399242704217853</v>
      </c>
    </row>
    <row r="258" spans="6:54" x14ac:dyDescent="0.3">
      <c r="F258" s="6">
        <f t="shared" si="66"/>
        <v>248</v>
      </c>
      <c r="G258" s="24">
        <v>0.68573278593743014</v>
      </c>
      <c r="H258" s="24">
        <v>0.5630313910317728</v>
      </c>
      <c r="I258" s="24">
        <v>0.10485997366749145</v>
      </c>
      <c r="J258" s="24">
        <v>0.7193185341626539</v>
      </c>
      <c r="K258" s="24">
        <v>0.68070966061310567</v>
      </c>
      <c r="L258" s="24">
        <v>9.5402833506855966E-2</v>
      </c>
      <c r="M258" s="24">
        <v>0.74680474649881123</v>
      </c>
      <c r="N258" s="24">
        <v>0.69913992468102382</v>
      </c>
      <c r="O258" s="24">
        <v>0.10160008998716807</v>
      </c>
      <c r="P258" s="24">
        <v>0.40283882556115691</v>
      </c>
      <c r="Q258" s="24">
        <v>0.23808293567761407</v>
      </c>
      <c r="S258" s="3">
        <f t="shared" si="62"/>
        <v>6</v>
      </c>
      <c r="T258" s="4">
        <f t="shared" si="77"/>
        <v>1.0537571697677723</v>
      </c>
      <c r="U258" s="4">
        <f t="shared" si="77"/>
        <v>0.55945453863828731</v>
      </c>
      <c r="V258" s="4">
        <f t="shared" si="77"/>
        <v>1.5786149701818499</v>
      </c>
      <c r="W258" s="4">
        <f t="shared" si="77"/>
        <v>1.4049876093680238</v>
      </c>
      <c r="X258" s="4">
        <f t="shared" si="77"/>
        <v>0.55460614017490628</v>
      </c>
      <c r="Y258" s="4">
        <f t="shared" si="75"/>
        <v>1.7309482851764408</v>
      </c>
      <c r="Z258" s="4" t="str">
        <f t="shared" si="75"/>
        <v/>
      </c>
      <c r="AA258" s="4" t="str">
        <f t="shared" si="75"/>
        <v/>
      </c>
      <c r="AB258" s="4" t="str">
        <f t="shared" si="75"/>
        <v/>
      </c>
      <c r="AC258" s="4" t="str">
        <f t="shared" si="75"/>
        <v/>
      </c>
      <c r="AD258" s="5">
        <f t="shared" si="64"/>
        <v>6.8823687133072795</v>
      </c>
      <c r="AF258" s="28">
        <f t="shared" si="78"/>
        <v>0</v>
      </c>
      <c r="AG258" s="28">
        <f t="shared" si="78"/>
        <v>0</v>
      </c>
      <c r="AH258" s="28">
        <f t="shared" si="78"/>
        <v>0</v>
      </c>
      <c r="AI258" s="28">
        <f t="shared" si="78"/>
        <v>0</v>
      </c>
      <c r="AJ258" s="28">
        <f t="shared" si="78"/>
        <v>0</v>
      </c>
      <c r="AK258" s="28">
        <f t="shared" si="76"/>
        <v>0</v>
      </c>
      <c r="AL258" s="28" t="str">
        <f t="shared" si="76"/>
        <v/>
      </c>
      <c r="AM258" s="28" t="str">
        <f t="shared" si="76"/>
        <v/>
      </c>
      <c r="AN258" s="28" t="str">
        <f t="shared" si="76"/>
        <v/>
      </c>
      <c r="AO258" s="29" t="str">
        <f t="shared" si="76"/>
        <v/>
      </c>
      <c r="AP258" s="29">
        <f t="shared" si="74"/>
        <v>0</v>
      </c>
      <c r="AR258" s="28">
        <f t="shared" si="67"/>
        <v>100</v>
      </c>
      <c r="AS258" s="28">
        <f t="shared" si="68"/>
        <v>30</v>
      </c>
      <c r="AT258" s="28">
        <f t="shared" si="69"/>
        <v>50</v>
      </c>
      <c r="AU258" s="28">
        <f t="shared" si="70"/>
        <v>6.8823687133072795</v>
      </c>
      <c r="AV258" s="30">
        <f t="shared" si="71"/>
        <v>13.117631286692728</v>
      </c>
      <c r="AX258" s="28">
        <f t="shared" si="63"/>
        <v>8</v>
      </c>
      <c r="AY258" s="28">
        <f t="shared" si="72"/>
        <v>0</v>
      </c>
      <c r="AZ258" s="30">
        <f t="shared" si="73"/>
        <v>5.1176312866927276</v>
      </c>
      <c r="BB258" s="30">
        <f t="shared" si="65"/>
        <v>-8</v>
      </c>
    </row>
    <row r="259" spans="6:54" x14ac:dyDescent="0.3">
      <c r="F259" s="6">
        <f t="shared" si="66"/>
        <v>249</v>
      </c>
      <c r="G259" s="24">
        <v>0.74527038747362206</v>
      </c>
      <c r="H259" s="24">
        <v>0.53489544918680887</v>
      </c>
      <c r="I259" s="24">
        <v>0.44230964043365983</v>
      </c>
      <c r="J259" s="24">
        <v>8.6305753147366548E-3</v>
      </c>
      <c r="K259" s="24">
        <v>5.8914377814956898E-2</v>
      </c>
      <c r="L259" s="24">
        <v>0.20413146137128879</v>
      </c>
      <c r="M259" s="24">
        <v>0.45018557062409303</v>
      </c>
      <c r="N259" s="24">
        <v>0.66652160507046609</v>
      </c>
      <c r="O259" s="24">
        <v>0.70514932715430378</v>
      </c>
      <c r="P259" s="24">
        <v>0.12259071781572317</v>
      </c>
      <c r="Q259" s="24">
        <v>0.39543801950314461</v>
      </c>
      <c r="S259" s="3">
        <f t="shared" si="62"/>
        <v>6</v>
      </c>
      <c r="T259" s="4">
        <f t="shared" si="77"/>
        <v>0.99495893387737877</v>
      </c>
      <c r="U259" s="4">
        <f t="shared" si="77"/>
        <v>0.84274270028819021</v>
      </c>
      <c r="V259" s="4">
        <f t="shared" si="77"/>
        <v>0.51003160753956867</v>
      </c>
      <c r="W259" s="4">
        <f t="shared" si="77"/>
        <v>0.53646092142128832</v>
      </c>
      <c r="X259" s="4">
        <f t="shared" si="77"/>
        <v>0.61676539588929336</v>
      </c>
      <c r="Y259" s="4">
        <f t="shared" si="75"/>
        <v>0.85369847204578397</v>
      </c>
      <c r="Z259" s="4" t="str">
        <f t="shared" si="75"/>
        <v/>
      </c>
      <c r="AA259" s="4" t="str">
        <f t="shared" si="75"/>
        <v/>
      </c>
      <c r="AB259" s="4" t="str">
        <f t="shared" si="75"/>
        <v/>
      </c>
      <c r="AC259" s="4" t="str">
        <f t="shared" si="75"/>
        <v/>
      </c>
      <c r="AD259" s="5">
        <f t="shared" si="64"/>
        <v>4.3546580310615033</v>
      </c>
      <c r="AF259" s="28">
        <f t="shared" si="78"/>
        <v>0</v>
      </c>
      <c r="AG259" s="28">
        <f t="shared" si="78"/>
        <v>0</v>
      </c>
      <c r="AH259" s="28">
        <f t="shared" si="78"/>
        <v>0</v>
      </c>
      <c r="AI259" s="28">
        <f t="shared" si="78"/>
        <v>0</v>
      </c>
      <c r="AJ259" s="28">
        <f t="shared" si="78"/>
        <v>0</v>
      </c>
      <c r="AK259" s="28">
        <f t="shared" si="76"/>
        <v>0</v>
      </c>
      <c r="AL259" s="28" t="str">
        <f t="shared" si="76"/>
        <v/>
      </c>
      <c r="AM259" s="28" t="str">
        <f t="shared" si="76"/>
        <v/>
      </c>
      <c r="AN259" s="28" t="str">
        <f t="shared" si="76"/>
        <v/>
      </c>
      <c r="AO259" s="29" t="str">
        <f t="shared" si="76"/>
        <v/>
      </c>
      <c r="AP259" s="29">
        <f t="shared" si="74"/>
        <v>0</v>
      </c>
      <c r="AR259" s="28">
        <f t="shared" si="67"/>
        <v>100</v>
      </c>
      <c r="AS259" s="28">
        <f t="shared" si="68"/>
        <v>30</v>
      </c>
      <c r="AT259" s="28">
        <f t="shared" si="69"/>
        <v>50</v>
      </c>
      <c r="AU259" s="28">
        <f t="shared" si="70"/>
        <v>4.3546580310615033</v>
      </c>
      <c r="AV259" s="30">
        <f t="shared" si="71"/>
        <v>15.645341968938496</v>
      </c>
      <c r="AX259" s="28">
        <f t="shared" si="63"/>
        <v>8</v>
      </c>
      <c r="AY259" s="28">
        <f t="shared" si="72"/>
        <v>0</v>
      </c>
      <c r="AZ259" s="30">
        <f t="shared" si="73"/>
        <v>7.6453419689384958</v>
      </c>
      <c r="BB259" s="30">
        <f t="shared" si="65"/>
        <v>-8</v>
      </c>
    </row>
    <row r="260" spans="6:54" x14ac:dyDescent="0.3">
      <c r="F260" s="6">
        <f t="shared" si="66"/>
        <v>250</v>
      </c>
      <c r="G260" s="24">
        <v>0.85714904459903984</v>
      </c>
      <c r="H260" s="24">
        <v>0.83028548893795828</v>
      </c>
      <c r="I260" s="24">
        <v>0.27800531662489858</v>
      </c>
      <c r="J260" s="24">
        <v>0.61128260002358137</v>
      </c>
      <c r="K260" s="24">
        <v>0.70256380594414258</v>
      </c>
      <c r="L260" s="24">
        <v>0.38677540195095339</v>
      </c>
      <c r="M260" s="24">
        <v>0.62260622977121316</v>
      </c>
      <c r="N260" s="24">
        <v>0.79339713041672599</v>
      </c>
      <c r="O260" s="24">
        <v>6.8856908387003757E-2</v>
      </c>
      <c r="P260" s="24">
        <v>0.94867303154782978</v>
      </c>
      <c r="Q260" s="24">
        <v>0.43105470219727959</v>
      </c>
      <c r="S260" s="3">
        <f t="shared" si="62"/>
        <v>7</v>
      </c>
      <c r="T260" s="4">
        <f t="shared" si="77"/>
        <v>2.4485385178761794</v>
      </c>
      <c r="U260" s="4">
        <f t="shared" si="77"/>
        <v>0.67008780375654964</v>
      </c>
      <c r="V260" s="4">
        <f t="shared" si="77"/>
        <v>1.1735507620271575</v>
      </c>
      <c r="W260" s="4">
        <f t="shared" si="77"/>
        <v>1.4982478247687698</v>
      </c>
      <c r="X260" s="4">
        <f t="shared" si="77"/>
        <v>0.77362191424096594</v>
      </c>
      <c r="Y260" s="4">
        <f t="shared" si="75"/>
        <v>1.2058619182873163</v>
      </c>
      <c r="Z260" s="4">
        <f t="shared" si="75"/>
        <v>2.0693678445833688</v>
      </c>
      <c r="AA260" s="4" t="str">
        <f t="shared" si="75"/>
        <v/>
      </c>
      <c r="AB260" s="4" t="str">
        <f t="shared" si="75"/>
        <v/>
      </c>
      <c r="AC260" s="4" t="str">
        <f t="shared" si="75"/>
        <v/>
      </c>
      <c r="AD260" s="5">
        <f t="shared" si="64"/>
        <v>9.8392765855403077</v>
      </c>
      <c r="AF260" s="28">
        <f t="shared" si="78"/>
        <v>0.44853851787617938</v>
      </c>
      <c r="AG260" s="28">
        <f t="shared" si="78"/>
        <v>0</v>
      </c>
      <c r="AH260" s="28">
        <f t="shared" si="78"/>
        <v>0</v>
      </c>
      <c r="AI260" s="28">
        <f t="shared" si="78"/>
        <v>0</v>
      </c>
      <c r="AJ260" s="28">
        <f t="shared" si="78"/>
        <v>0</v>
      </c>
      <c r="AK260" s="28">
        <f t="shared" si="76"/>
        <v>0</v>
      </c>
      <c r="AL260" s="28">
        <f t="shared" si="76"/>
        <v>6.9367844583368754E-2</v>
      </c>
      <c r="AM260" s="28" t="str">
        <f t="shared" si="76"/>
        <v/>
      </c>
      <c r="AN260" s="28" t="str">
        <f t="shared" si="76"/>
        <v/>
      </c>
      <c r="AO260" s="29" t="str">
        <f t="shared" si="76"/>
        <v/>
      </c>
      <c r="AP260" s="29">
        <f t="shared" si="74"/>
        <v>0.51790636245954813</v>
      </c>
      <c r="AR260" s="28">
        <f t="shared" si="67"/>
        <v>100</v>
      </c>
      <c r="AS260" s="28">
        <f t="shared" si="68"/>
        <v>30</v>
      </c>
      <c r="AT260" s="28">
        <f t="shared" si="69"/>
        <v>50</v>
      </c>
      <c r="AU260" s="28">
        <f t="shared" si="70"/>
        <v>9.8392765855403077</v>
      </c>
      <c r="AV260" s="30">
        <f t="shared" si="71"/>
        <v>10.160723414459696</v>
      </c>
      <c r="AX260" s="28">
        <f t="shared" si="63"/>
        <v>8</v>
      </c>
      <c r="AY260" s="28">
        <f t="shared" si="72"/>
        <v>0.51790636245954813</v>
      </c>
      <c r="AZ260" s="30">
        <f t="shared" si="73"/>
        <v>2.678629776919244</v>
      </c>
      <c r="BB260" s="30">
        <f t="shared" si="65"/>
        <v>-7.4820936375404514</v>
      </c>
    </row>
    <row r="261" spans="6:54" x14ac:dyDescent="0.3">
      <c r="F261" s="6">
        <f t="shared" si="66"/>
        <v>251</v>
      </c>
      <c r="G261" s="24">
        <v>0.56392647563969533</v>
      </c>
      <c r="H261" s="24">
        <v>0.14503984047204055</v>
      </c>
      <c r="I261" s="24">
        <v>0.78515146896154209</v>
      </c>
      <c r="J261" s="24">
        <v>1.8606426124358366E-2</v>
      </c>
      <c r="K261" s="24">
        <v>0.10064689778890157</v>
      </c>
      <c r="L261" s="24">
        <v>0.23039861204371226</v>
      </c>
      <c r="M261" s="24">
        <v>0.73554215751207075</v>
      </c>
      <c r="N261" s="24">
        <v>0.3441202983058157</v>
      </c>
      <c r="O261" s="24">
        <v>7.6321968682515506E-2</v>
      </c>
      <c r="P261" s="24">
        <v>0.2554676623170955</v>
      </c>
      <c r="Q261" s="24">
        <v>0.30073973508589158</v>
      </c>
      <c r="S261" s="3">
        <f t="shared" si="62"/>
        <v>5</v>
      </c>
      <c r="T261" s="4">
        <f t="shared" si="77"/>
        <v>0.58107422803641562</v>
      </c>
      <c r="U261" s="4">
        <f t="shared" si="77"/>
        <v>2.0001669449210073</v>
      </c>
      <c r="V261" s="4">
        <f t="shared" si="77"/>
        <v>0.51605234126285493</v>
      </c>
      <c r="W261" s="4">
        <f t="shared" si="77"/>
        <v>0.55728497792177478</v>
      </c>
      <c r="X261" s="4">
        <f t="shared" si="77"/>
        <v>0.63447594536626539</v>
      </c>
      <c r="Y261" s="4" t="str">
        <f t="shared" si="75"/>
        <v/>
      </c>
      <c r="Z261" s="4" t="str">
        <f t="shared" si="75"/>
        <v/>
      </c>
      <c r="AA261" s="4" t="str">
        <f t="shared" si="75"/>
        <v/>
      </c>
      <c r="AB261" s="4" t="str">
        <f t="shared" si="75"/>
        <v/>
      </c>
      <c r="AC261" s="4" t="str">
        <f t="shared" si="75"/>
        <v/>
      </c>
      <c r="AD261" s="5">
        <f t="shared" si="64"/>
        <v>4.2890544375083177</v>
      </c>
      <c r="AF261" s="28">
        <f t="shared" si="78"/>
        <v>0</v>
      </c>
      <c r="AG261" s="28">
        <f t="shared" si="78"/>
        <v>1.6694492100732816E-4</v>
      </c>
      <c r="AH261" s="28">
        <f t="shared" si="78"/>
        <v>0</v>
      </c>
      <c r="AI261" s="28">
        <f t="shared" si="78"/>
        <v>0</v>
      </c>
      <c r="AJ261" s="28">
        <f t="shared" si="78"/>
        <v>0</v>
      </c>
      <c r="AK261" s="28" t="str">
        <f t="shared" si="76"/>
        <v/>
      </c>
      <c r="AL261" s="28" t="str">
        <f t="shared" si="76"/>
        <v/>
      </c>
      <c r="AM261" s="28" t="str">
        <f t="shared" si="76"/>
        <v/>
      </c>
      <c r="AN261" s="28" t="str">
        <f t="shared" si="76"/>
        <v/>
      </c>
      <c r="AO261" s="29" t="str">
        <f t="shared" si="76"/>
        <v/>
      </c>
      <c r="AP261" s="29">
        <f t="shared" si="74"/>
        <v>1.6694492100732816E-4</v>
      </c>
      <c r="AR261" s="28">
        <f t="shared" si="67"/>
        <v>100</v>
      </c>
      <c r="AS261" s="28">
        <f t="shared" si="68"/>
        <v>30</v>
      </c>
      <c r="AT261" s="28">
        <f t="shared" si="69"/>
        <v>50</v>
      </c>
      <c r="AU261" s="28">
        <f t="shared" si="70"/>
        <v>4.2890544375083177</v>
      </c>
      <c r="AV261" s="30">
        <f t="shared" si="71"/>
        <v>15.710945562491688</v>
      </c>
      <c r="AX261" s="28">
        <f t="shared" si="63"/>
        <v>8</v>
      </c>
      <c r="AY261" s="28">
        <f t="shared" si="72"/>
        <v>1.6694492100732816E-4</v>
      </c>
      <c r="AZ261" s="30">
        <f t="shared" si="73"/>
        <v>7.7111125074126949</v>
      </c>
      <c r="BB261" s="30">
        <f t="shared" si="65"/>
        <v>-7.9998330550789927</v>
      </c>
    </row>
    <row r="262" spans="6:54" x14ac:dyDescent="0.3">
      <c r="F262" s="6">
        <f t="shared" si="66"/>
        <v>252</v>
      </c>
      <c r="G262" s="24">
        <v>0.34372358859562946</v>
      </c>
      <c r="H262" s="24">
        <v>3.8282685224131807E-2</v>
      </c>
      <c r="I262" s="24">
        <v>0.34635023026628109</v>
      </c>
      <c r="J262" s="24">
        <v>0.71029817767774284</v>
      </c>
      <c r="K262" s="24">
        <v>0.76026050821408642</v>
      </c>
      <c r="L262" s="24">
        <v>0.85154852819215676</v>
      </c>
      <c r="M262" s="24">
        <v>0.55500293758286778</v>
      </c>
      <c r="N262" s="24">
        <v>0.46641128504605434</v>
      </c>
      <c r="O262" s="24">
        <v>0.72260982829467757</v>
      </c>
      <c r="P262" s="24">
        <v>7.0741813760454964E-2</v>
      </c>
      <c r="Q262" s="24">
        <v>0.58364337050722237</v>
      </c>
      <c r="S262" s="3">
        <f t="shared" si="62"/>
        <v>4</v>
      </c>
      <c r="T262" s="4">
        <f t="shared" si="77"/>
        <v>0.52629291001322387</v>
      </c>
      <c r="U262" s="4">
        <f t="shared" si="77"/>
        <v>0.73091243981975529</v>
      </c>
      <c r="V262" s="4">
        <f t="shared" si="77"/>
        <v>1.5343038060680054</v>
      </c>
      <c r="W262" s="4">
        <f t="shared" si="77"/>
        <v>1.8167628352711906</v>
      </c>
      <c r="X262" s="4" t="str">
        <f t="shared" si="77"/>
        <v/>
      </c>
      <c r="Y262" s="4" t="str">
        <f t="shared" si="75"/>
        <v/>
      </c>
      <c r="Z262" s="4" t="str">
        <f t="shared" si="75"/>
        <v/>
      </c>
      <c r="AA262" s="4" t="str">
        <f t="shared" si="75"/>
        <v/>
      </c>
      <c r="AB262" s="4" t="str">
        <f t="shared" si="75"/>
        <v/>
      </c>
      <c r="AC262" s="4" t="str">
        <f t="shared" si="75"/>
        <v/>
      </c>
      <c r="AD262" s="5">
        <f t="shared" si="64"/>
        <v>4.6082719911721757</v>
      </c>
      <c r="AF262" s="28">
        <f t="shared" si="78"/>
        <v>0</v>
      </c>
      <c r="AG262" s="28">
        <f t="shared" si="78"/>
        <v>0</v>
      </c>
      <c r="AH262" s="28">
        <f t="shared" si="78"/>
        <v>0</v>
      </c>
      <c r="AI262" s="28">
        <f t="shared" si="78"/>
        <v>0</v>
      </c>
      <c r="AJ262" s="28" t="str">
        <f t="shared" si="78"/>
        <v/>
      </c>
      <c r="AK262" s="28" t="str">
        <f t="shared" si="76"/>
        <v/>
      </c>
      <c r="AL262" s="28" t="str">
        <f t="shared" si="76"/>
        <v/>
      </c>
      <c r="AM262" s="28" t="str">
        <f t="shared" si="76"/>
        <v/>
      </c>
      <c r="AN262" s="28" t="str">
        <f t="shared" si="76"/>
        <v/>
      </c>
      <c r="AO262" s="29" t="str">
        <f t="shared" si="76"/>
        <v/>
      </c>
      <c r="AP262" s="29">
        <f t="shared" si="74"/>
        <v>0</v>
      </c>
      <c r="AR262" s="28">
        <f t="shared" si="67"/>
        <v>100</v>
      </c>
      <c r="AS262" s="28">
        <f t="shared" si="68"/>
        <v>30</v>
      </c>
      <c r="AT262" s="28">
        <f t="shared" si="69"/>
        <v>50</v>
      </c>
      <c r="AU262" s="28">
        <f t="shared" si="70"/>
        <v>4.6082719911721757</v>
      </c>
      <c r="AV262" s="30">
        <f t="shared" si="71"/>
        <v>15.391728008827826</v>
      </c>
      <c r="AX262" s="28">
        <f t="shared" si="63"/>
        <v>8</v>
      </c>
      <c r="AY262" s="28">
        <f t="shared" si="72"/>
        <v>0</v>
      </c>
      <c r="AZ262" s="30">
        <f t="shared" si="73"/>
        <v>7.3917280088278261</v>
      </c>
      <c r="BB262" s="30">
        <f t="shared" si="65"/>
        <v>-8</v>
      </c>
    </row>
    <row r="263" spans="6:54" x14ac:dyDescent="0.3">
      <c r="F263" s="6">
        <f t="shared" si="66"/>
        <v>253</v>
      </c>
      <c r="G263" s="24">
        <v>0.94135251964367439</v>
      </c>
      <c r="H263" s="24">
        <v>0.49097371012659319</v>
      </c>
      <c r="I263" s="24">
        <v>0.67555055252388108</v>
      </c>
      <c r="J263" s="24">
        <v>0.9543270084144817</v>
      </c>
      <c r="K263" s="24">
        <v>0.27105238823364941</v>
      </c>
      <c r="L263" s="24">
        <v>0.48312235191763364</v>
      </c>
      <c r="M263" s="24">
        <v>0.2570995675857658</v>
      </c>
      <c r="N263" s="24">
        <v>6.2833329648144809E-2</v>
      </c>
      <c r="O263" s="24">
        <v>0.56022725757358027</v>
      </c>
      <c r="P263" s="24">
        <v>0.53485895511034409</v>
      </c>
      <c r="Q263" s="24">
        <v>6.5990229872972539E-2</v>
      </c>
      <c r="S263" s="3">
        <f t="shared" si="62"/>
        <v>7</v>
      </c>
      <c r="T263" s="4">
        <f t="shared" si="77"/>
        <v>0.91589117018134059</v>
      </c>
      <c r="U263" s="4">
        <f t="shared" si="77"/>
        <v>1.3846504735916221</v>
      </c>
      <c r="V263" s="4">
        <f t="shared" si="77"/>
        <v>6.7013310610775241</v>
      </c>
      <c r="W263" s="4">
        <f t="shared" si="77"/>
        <v>0.66457683020814462</v>
      </c>
      <c r="X263" s="4">
        <f t="shared" si="77"/>
        <v>0.90315689956601264</v>
      </c>
      <c r="Y263" s="4">
        <f t="shared" si="75"/>
        <v>0.65384935856540272</v>
      </c>
      <c r="Z263" s="4">
        <f t="shared" si="75"/>
        <v>0.5383834106298484</v>
      </c>
      <c r="AA263" s="4" t="str">
        <f t="shared" si="75"/>
        <v/>
      </c>
      <c r="AB263" s="4" t="str">
        <f t="shared" si="75"/>
        <v/>
      </c>
      <c r="AC263" s="4" t="str">
        <f t="shared" si="75"/>
        <v/>
      </c>
      <c r="AD263" s="5">
        <f t="shared" si="64"/>
        <v>11.761839203819894</v>
      </c>
      <c r="AF263" s="28">
        <f t="shared" si="78"/>
        <v>0</v>
      </c>
      <c r="AG263" s="28">
        <f t="shared" si="78"/>
        <v>0</v>
      </c>
      <c r="AH263" s="28">
        <f t="shared" si="78"/>
        <v>4.7013310610775241</v>
      </c>
      <c r="AI263" s="28">
        <f t="shared" si="78"/>
        <v>0</v>
      </c>
      <c r="AJ263" s="28">
        <f t="shared" si="78"/>
        <v>0</v>
      </c>
      <c r="AK263" s="28">
        <f t="shared" si="76"/>
        <v>0</v>
      </c>
      <c r="AL263" s="28">
        <f t="shared" si="76"/>
        <v>0</v>
      </c>
      <c r="AM263" s="28" t="str">
        <f t="shared" si="76"/>
        <v/>
      </c>
      <c r="AN263" s="28" t="str">
        <f t="shared" si="76"/>
        <v/>
      </c>
      <c r="AO263" s="29" t="str">
        <f t="shared" si="76"/>
        <v/>
      </c>
      <c r="AP263" s="29">
        <f t="shared" si="74"/>
        <v>4.7013310610775241</v>
      </c>
      <c r="AR263" s="28">
        <f t="shared" si="67"/>
        <v>100</v>
      </c>
      <c r="AS263" s="28">
        <f t="shared" si="68"/>
        <v>30</v>
      </c>
      <c r="AT263" s="28">
        <f t="shared" si="69"/>
        <v>50</v>
      </c>
      <c r="AU263" s="28">
        <f t="shared" si="70"/>
        <v>11.761839203819894</v>
      </c>
      <c r="AV263" s="30">
        <f t="shared" si="71"/>
        <v>8.2381607961801109</v>
      </c>
      <c r="AX263" s="28">
        <f t="shared" si="63"/>
        <v>8</v>
      </c>
      <c r="AY263" s="28">
        <f t="shared" si="72"/>
        <v>4.7013310610775241</v>
      </c>
      <c r="AZ263" s="30">
        <f t="shared" si="73"/>
        <v>4.939491857257635</v>
      </c>
      <c r="BB263" s="30">
        <f t="shared" si="65"/>
        <v>-3.2986689389224759</v>
      </c>
    </row>
    <row r="264" spans="6:54" x14ac:dyDescent="0.3">
      <c r="F264" s="6">
        <f t="shared" si="66"/>
        <v>254</v>
      </c>
      <c r="G264" s="24">
        <v>0.58925785744230874</v>
      </c>
      <c r="H264" s="24">
        <v>6.2959426023759812E-2</v>
      </c>
      <c r="I264" s="24">
        <v>0.86385630802852453</v>
      </c>
      <c r="J264" s="24">
        <v>0.59825361219757789</v>
      </c>
      <c r="K264" s="24">
        <v>0.30084656542609356</v>
      </c>
      <c r="L264" s="24">
        <v>7.5262699497118279E-2</v>
      </c>
      <c r="M264" s="24">
        <v>0.47759637376703334</v>
      </c>
      <c r="N264" s="24">
        <v>0.50607065621611358</v>
      </c>
      <c r="O264" s="24">
        <v>1.1299129331579727E-2</v>
      </c>
      <c r="P264" s="24">
        <v>0.22190634141472954</v>
      </c>
      <c r="Q264" s="24">
        <v>0.22864943857315312</v>
      </c>
      <c r="S264" s="3">
        <f t="shared" si="62"/>
        <v>5</v>
      </c>
      <c r="T264" s="4">
        <f t="shared" si="77"/>
        <v>0.53844530724754991</v>
      </c>
      <c r="U264" s="4">
        <f t="shared" si="77"/>
        <v>2.9403767223640958</v>
      </c>
      <c r="V264" s="4">
        <f t="shared" si="77"/>
        <v>1.1385051971766997</v>
      </c>
      <c r="W264" s="4">
        <f t="shared" si="77"/>
        <v>0.6890150465618663</v>
      </c>
      <c r="X264" s="4">
        <f t="shared" si="77"/>
        <v>0.54450774957852921</v>
      </c>
      <c r="Y264" s="4" t="str">
        <f t="shared" si="75"/>
        <v/>
      </c>
      <c r="Z264" s="4" t="str">
        <f t="shared" si="75"/>
        <v/>
      </c>
      <c r="AA264" s="4" t="str">
        <f t="shared" si="75"/>
        <v/>
      </c>
      <c r="AB264" s="4" t="str">
        <f t="shared" si="75"/>
        <v/>
      </c>
      <c r="AC264" s="4" t="str">
        <f t="shared" si="75"/>
        <v/>
      </c>
      <c r="AD264" s="5">
        <f t="shared" si="64"/>
        <v>5.8508500229287419</v>
      </c>
      <c r="AF264" s="28">
        <f t="shared" si="78"/>
        <v>0</v>
      </c>
      <c r="AG264" s="28">
        <f t="shared" si="78"/>
        <v>0.94037672236409575</v>
      </c>
      <c r="AH264" s="28">
        <f t="shared" si="78"/>
        <v>0</v>
      </c>
      <c r="AI264" s="28">
        <f t="shared" si="78"/>
        <v>0</v>
      </c>
      <c r="AJ264" s="28">
        <f t="shared" si="78"/>
        <v>0</v>
      </c>
      <c r="AK264" s="28" t="str">
        <f t="shared" si="76"/>
        <v/>
      </c>
      <c r="AL264" s="28" t="str">
        <f t="shared" si="76"/>
        <v/>
      </c>
      <c r="AM264" s="28" t="str">
        <f t="shared" si="76"/>
        <v/>
      </c>
      <c r="AN264" s="28" t="str">
        <f t="shared" si="76"/>
        <v/>
      </c>
      <c r="AO264" s="29" t="str">
        <f t="shared" si="76"/>
        <v/>
      </c>
      <c r="AP264" s="29">
        <f t="shared" si="74"/>
        <v>0.94037672236409575</v>
      </c>
      <c r="AR264" s="28">
        <f t="shared" si="67"/>
        <v>100</v>
      </c>
      <c r="AS264" s="28">
        <f t="shared" si="68"/>
        <v>30</v>
      </c>
      <c r="AT264" s="28">
        <f t="shared" si="69"/>
        <v>50</v>
      </c>
      <c r="AU264" s="28">
        <f t="shared" si="70"/>
        <v>5.8508500229287419</v>
      </c>
      <c r="AV264" s="30">
        <f t="shared" si="71"/>
        <v>14.149149977071261</v>
      </c>
      <c r="AX264" s="28">
        <f t="shared" si="63"/>
        <v>8</v>
      </c>
      <c r="AY264" s="28">
        <f t="shared" si="72"/>
        <v>0.94037672236409575</v>
      </c>
      <c r="AZ264" s="30">
        <f t="shared" si="73"/>
        <v>7.089526699435357</v>
      </c>
      <c r="BB264" s="30">
        <f t="shared" si="65"/>
        <v>-7.0596232776359038</v>
      </c>
    </row>
    <row r="265" spans="6:54" x14ac:dyDescent="0.3">
      <c r="F265" s="6">
        <f t="shared" si="66"/>
        <v>255</v>
      </c>
      <c r="G265" s="24">
        <v>0.21762506819563199</v>
      </c>
      <c r="H265" s="24">
        <v>0.58396554780332477</v>
      </c>
      <c r="I265" s="24">
        <v>0.46233875726992402</v>
      </c>
      <c r="J265" s="24">
        <v>0.87382199232060043</v>
      </c>
      <c r="K265" s="24">
        <v>0.27806964780536647</v>
      </c>
      <c r="L265" s="24">
        <v>0.89687578259435408</v>
      </c>
      <c r="M265" s="24">
        <v>0.26765119002964488</v>
      </c>
      <c r="N265" s="24">
        <v>0.26947610740109396</v>
      </c>
      <c r="O265" s="24">
        <v>0.88121072066745298</v>
      </c>
      <c r="P265" s="24">
        <v>8.5952235741078575E-2</v>
      </c>
      <c r="Q265" s="24">
        <v>0.41269863588506817</v>
      </c>
      <c r="S265" s="3">
        <f t="shared" si="62"/>
        <v>4</v>
      </c>
      <c r="T265" s="4">
        <f t="shared" si="77"/>
        <v>1.102473178242684</v>
      </c>
      <c r="U265" s="4">
        <f t="shared" si="77"/>
        <v>0.87123983377357028</v>
      </c>
      <c r="V265" s="4">
        <f t="shared" si="77"/>
        <v>3.1277252562887612</v>
      </c>
      <c r="W265" s="4">
        <f t="shared" si="77"/>
        <v>0.67013932197496306</v>
      </c>
      <c r="X265" s="4" t="str">
        <f t="shared" si="77"/>
        <v/>
      </c>
      <c r="Y265" s="4" t="str">
        <f t="shared" si="75"/>
        <v/>
      </c>
      <c r="Z265" s="4" t="str">
        <f t="shared" si="75"/>
        <v/>
      </c>
      <c r="AA265" s="4" t="str">
        <f t="shared" si="75"/>
        <v/>
      </c>
      <c r="AB265" s="4" t="str">
        <f t="shared" si="75"/>
        <v/>
      </c>
      <c r="AC265" s="4" t="str">
        <f t="shared" si="75"/>
        <v/>
      </c>
      <c r="AD265" s="5">
        <f t="shared" si="64"/>
        <v>5.7715775902799784</v>
      </c>
      <c r="AF265" s="28">
        <f t="shared" si="78"/>
        <v>0</v>
      </c>
      <c r="AG265" s="28">
        <f t="shared" si="78"/>
        <v>0</v>
      </c>
      <c r="AH265" s="28">
        <f t="shared" si="78"/>
        <v>1.1277252562887612</v>
      </c>
      <c r="AI265" s="28">
        <f t="shared" si="78"/>
        <v>0</v>
      </c>
      <c r="AJ265" s="28" t="str">
        <f t="shared" si="78"/>
        <v/>
      </c>
      <c r="AK265" s="28" t="str">
        <f t="shared" si="76"/>
        <v/>
      </c>
      <c r="AL265" s="28" t="str">
        <f t="shared" si="76"/>
        <v/>
      </c>
      <c r="AM265" s="28" t="str">
        <f t="shared" si="76"/>
        <v/>
      </c>
      <c r="AN265" s="28" t="str">
        <f t="shared" si="76"/>
        <v/>
      </c>
      <c r="AO265" s="29" t="str">
        <f t="shared" si="76"/>
        <v/>
      </c>
      <c r="AP265" s="29">
        <f t="shared" si="74"/>
        <v>1.1277252562887612</v>
      </c>
      <c r="AR265" s="28">
        <f t="shared" si="67"/>
        <v>100</v>
      </c>
      <c r="AS265" s="28">
        <f t="shared" si="68"/>
        <v>30</v>
      </c>
      <c r="AT265" s="28">
        <f t="shared" si="69"/>
        <v>50</v>
      </c>
      <c r="AU265" s="28">
        <f t="shared" si="70"/>
        <v>5.7715775902799784</v>
      </c>
      <c r="AV265" s="30">
        <f t="shared" si="71"/>
        <v>14.228422409720025</v>
      </c>
      <c r="AX265" s="28">
        <f t="shared" si="63"/>
        <v>8</v>
      </c>
      <c r="AY265" s="28">
        <f t="shared" si="72"/>
        <v>1.1277252562887612</v>
      </c>
      <c r="AZ265" s="30">
        <f t="shared" si="73"/>
        <v>7.3561476660087859</v>
      </c>
      <c r="BB265" s="30">
        <f t="shared" si="65"/>
        <v>-6.8722747437112393</v>
      </c>
    </row>
    <row r="266" spans="6:54" x14ac:dyDescent="0.3">
      <c r="F266" s="6">
        <f t="shared" si="66"/>
        <v>256</v>
      </c>
      <c r="G266" s="24">
        <v>0.92844805875497527</v>
      </c>
      <c r="H266" s="24">
        <v>0.5057400504255275</v>
      </c>
      <c r="I266" s="24">
        <v>0.76321614736872101</v>
      </c>
      <c r="J266" s="24">
        <v>0.59798329848817011</v>
      </c>
      <c r="K266" s="24">
        <v>0.60329181372171792</v>
      </c>
      <c r="L266" s="24">
        <v>0.27803701797424141</v>
      </c>
      <c r="M266" s="24">
        <v>0.16676499762675268</v>
      </c>
      <c r="N266" s="24">
        <v>0.17941247089418433</v>
      </c>
      <c r="O266" s="24">
        <v>2.2189780179468377E-2</v>
      </c>
      <c r="P266" s="24">
        <v>0.23050938259261455</v>
      </c>
      <c r="Q266" s="24">
        <v>0.8964882005116146</v>
      </c>
      <c r="S266" s="3">
        <f t="shared" si="62"/>
        <v>7</v>
      </c>
      <c r="T266" s="4">
        <f t="shared" si="77"/>
        <v>0.94092838189027894</v>
      </c>
      <c r="U266" s="4">
        <f t="shared" si="77"/>
        <v>1.8367633434150474</v>
      </c>
      <c r="V266" s="4">
        <f t="shared" si="77"/>
        <v>1.1378009113469867</v>
      </c>
      <c r="W266" s="4">
        <f t="shared" si="77"/>
        <v>1.1517985038085863</v>
      </c>
      <c r="X266" s="4">
        <f t="shared" si="77"/>
        <v>0.67011318986555624</v>
      </c>
      <c r="Y266" s="4">
        <f t="shared" si="75"/>
        <v>0.59359259255408647</v>
      </c>
      <c r="Z266" s="4">
        <f t="shared" si="75"/>
        <v>0.60119018955690939</v>
      </c>
      <c r="AA266" s="4" t="str">
        <f t="shared" si="75"/>
        <v/>
      </c>
      <c r="AB266" s="4" t="str">
        <f t="shared" si="75"/>
        <v/>
      </c>
      <c r="AC266" s="4" t="str">
        <f t="shared" si="75"/>
        <v/>
      </c>
      <c r="AD266" s="5">
        <f t="shared" si="64"/>
        <v>6.9321871124374512</v>
      </c>
      <c r="AF266" s="28">
        <f t="shared" si="78"/>
        <v>0</v>
      </c>
      <c r="AG266" s="28">
        <f t="shared" si="78"/>
        <v>0</v>
      </c>
      <c r="AH266" s="28">
        <f t="shared" si="78"/>
        <v>0</v>
      </c>
      <c r="AI266" s="28">
        <f t="shared" si="78"/>
        <v>0</v>
      </c>
      <c r="AJ266" s="28">
        <f t="shared" si="78"/>
        <v>0</v>
      </c>
      <c r="AK266" s="28">
        <f t="shared" si="76"/>
        <v>0</v>
      </c>
      <c r="AL266" s="28">
        <f t="shared" si="76"/>
        <v>0</v>
      </c>
      <c r="AM266" s="28" t="str">
        <f t="shared" si="76"/>
        <v/>
      </c>
      <c r="AN266" s="28" t="str">
        <f t="shared" si="76"/>
        <v/>
      </c>
      <c r="AO266" s="29" t="str">
        <f t="shared" si="76"/>
        <v/>
      </c>
      <c r="AP266" s="29">
        <f t="shared" si="74"/>
        <v>0</v>
      </c>
      <c r="AR266" s="28">
        <f t="shared" si="67"/>
        <v>100</v>
      </c>
      <c r="AS266" s="28">
        <f t="shared" si="68"/>
        <v>30</v>
      </c>
      <c r="AT266" s="28">
        <f t="shared" si="69"/>
        <v>50</v>
      </c>
      <c r="AU266" s="28">
        <f t="shared" si="70"/>
        <v>6.9321871124374512</v>
      </c>
      <c r="AV266" s="30">
        <f t="shared" si="71"/>
        <v>13.067812887562553</v>
      </c>
      <c r="AX266" s="28">
        <f t="shared" si="63"/>
        <v>8</v>
      </c>
      <c r="AY266" s="28">
        <f t="shared" si="72"/>
        <v>0</v>
      </c>
      <c r="AZ266" s="30">
        <f t="shared" si="73"/>
        <v>5.0678128875625532</v>
      </c>
      <c r="BB266" s="30">
        <f t="shared" si="65"/>
        <v>-8</v>
      </c>
    </row>
    <row r="267" spans="6:54" x14ac:dyDescent="0.3">
      <c r="F267" s="6">
        <f t="shared" si="66"/>
        <v>257</v>
      </c>
      <c r="G267" s="24">
        <v>0.90667212857479695</v>
      </c>
      <c r="H267" s="24">
        <v>0.6660966621248221</v>
      </c>
      <c r="I267" s="24">
        <v>0.60625492933609115</v>
      </c>
      <c r="J267" s="24">
        <v>0.7726056416303414</v>
      </c>
      <c r="K267" s="24">
        <v>2.2134604423641235E-2</v>
      </c>
      <c r="L267" s="24">
        <v>0.68110957479767875</v>
      </c>
      <c r="M267" s="24">
        <v>0.74551352064793153</v>
      </c>
      <c r="N267" s="24">
        <v>0.88181229199393729</v>
      </c>
      <c r="O267" s="24">
        <v>0.18440237272637494</v>
      </c>
      <c r="P267" s="24">
        <v>0.55416900858312301</v>
      </c>
      <c r="Q267" s="24">
        <v>0.26204838824478605</v>
      </c>
      <c r="S267" s="3">
        <f t="shared" ref="S267:S330" si="79">_xlfn.BINOM.INV($D$18,$D$17,G267)</f>
        <v>7</v>
      </c>
      <c r="T267" s="4">
        <f t="shared" si="77"/>
        <v>1.3488839735972371</v>
      </c>
      <c r="U267" s="4">
        <f t="shared" si="77"/>
        <v>1.1597671730038774</v>
      </c>
      <c r="V267" s="4">
        <f t="shared" si="77"/>
        <v>1.9033248850476461</v>
      </c>
      <c r="W267" s="4">
        <f t="shared" si="77"/>
        <v>0.51798227388387874</v>
      </c>
      <c r="X267" s="4">
        <f t="shared" si="77"/>
        <v>1.4065892313176906</v>
      </c>
      <c r="Y267" s="4">
        <f t="shared" si="75"/>
        <v>1.7231373449437641</v>
      </c>
      <c r="Z267" s="4">
        <f t="shared" si="75"/>
        <v>3.2966448325764177</v>
      </c>
      <c r="AA267" s="4" t="str">
        <f t="shared" si="75"/>
        <v/>
      </c>
      <c r="AB267" s="4" t="str">
        <f t="shared" si="75"/>
        <v/>
      </c>
      <c r="AC267" s="4" t="str">
        <f t="shared" si="75"/>
        <v/>
      </c>
      <c r="AD267" s="5">
        <f t="shared" si="64"/>
        <v>11.356329714370512</v>
      </c>
      <c r="AF267" s="28">
        <f t="shared" si="78"/>
        <v>0</v>
      </c>
      <c r="AG267" s="28">
        <f t="shared" si="78"/>
        <v>0</v>
      </c>
      <c r="AH267" s="28">
        <f t="shared" si="78"/>
        <v>0</v>
      </c>
      <c r="AI267" s="28">
        <f t="shared" si="78"/>
        <v>0</v>
      </c>
      <c r="AJ267" s="28">
        <f t="shared" si="78"/>
        <v>0</v>
      </c>
      <c r="AK267" s="28">
        <f t="shared" si="76"/>
        <v>0</v>
      </c>
      <c r="AL267" s="28">
        <f t="shared" si="76"/>
        <v>1.2966448325764177</v>
      </c>
      <c r="AM267" s="28" t="str">
        <f t="shared" si="76"/>
        <v/>
      </c>
      <c r="AN267" s="28" t="str">
        <f t="shared" si="76"/>
        <v/>
      </c>
      <c r="AO267" s="29" t="str">
        <f t="shared" si="76"/>
        <v/>
      </c>
      <c r="AP267" s="29">
        <f t="shared" si="74"/>
        <v>1.2966448325764177</v>
      </c>
      <c r="AR267" s="28">
        <f t="shared" si="67"/>
        <v>100</v>
      </c>
      <c r="AS267" s="28">
        <f t="shared" si="68"/>
        <v>30</v>
      </c>
      <c r="AT267" s="28">
        <f t="shared" si="69"/>
        <v>50</v>
      </c>
      <c r="AU267" s="28">
        <f t="shared" si="70"/>
        <v>11.356329714370512</v>
      </c>
      <c r="AV267" s="30">
        <f t="shared" si="71"/>
        <v>8.6436702856294829</v>
      </c>
      <c r="AX267" s="28">
        <f t="shared" ref="AX267:AX330" si="80">$D$32</f>
        <v>8</v>
      </c>
      <c r="AY267" s="28">
        <f t="shared" si="72"/>
        <v>1.2966448325764177</v>
      </c>
      <c r="AZ267" s="30">
        <f t="shared" si="73"/>
        <v>1.9403151182059006</v>
      </c>
      <c r="BB267" s="30">
        <f t="shared" si="65"/>
        <v>-6.7033551674235827</v>
      </c>
    </row>
    <row r="268" spans="6:54" x14ac:dyDescent="0.3">
      <c r="F268" s="6">
        <f t="shared" si="66"/>
        <v>258</v>
      </c>
      <c r="G268" s="24">
        <v>0.4984430797319368</v>
      </c>
      <c r="H268" s="24">
        <v>0.35955524426965502</v>
      </c>
      <c r="I268" s="24">
        <v>0.17049784142172264</v>
      </c>
      <c r="J268" s="24">
        <v>0.91961475964100103</v>
      </c>
      <c r="K268" s="24">
        <v>0.14169899829508403</v>
      </c>
      <c r="L268" s="24">
        <v>9.8941268029607676E-2</v>
      </c>
      <c r="M268" s="24">
        <v>0.51074598016939099</v>
      </c>
      <c r="N268" s="24">
        <v>0.44931245918538731</v>
      </c>
      <c r="O268" s="24">
        <v>0.8816170017052376</v>
      </c>
      <c r="P268" s="24">
        <v>0.90074535084573171</v>
      </c>
      <c r="Q268" s="24">
        <v>0.32846267576519816</v>
      </c>
      <c r="S268" s="3">
        <f t="shared" si="79"/>
        <v>5</v>
      </c>
      <c r="T268" s="4">
        <f t="shared" si="77"/>
        <v>0.74424560396951689</v>
      </c>
      <c r="U268" s="4">
        <f t="shared" si="77"/>
        <v>0.59581021475080498</v>
      </c>
      <c r="V268" s="4">
        <f t="shared" si="77"/>
        <v>4.4484338161995334</v>
      </c>
      <c r="W268" s="4">
        <f t="shared" si="77"/>
        <v>0.57920492758260977</v>
      </c>
      <c r="X268" s="4">
        <f t="shared" si="77"/>
        <v>0.55641112378579161</v>
      </c>
      <c r="Y268" s="4" t="str">
        <f t="shared" si="75"/>
        <v/>
      </c>
      <c r="Z268" s="4" t="str">
        <f t="shared" si="75"/>
        <v/>
      </c>
      <c r="AA268" s="4" t="str">
        <f t="shared" si="75"/>
        <v/>
      </c>
      <c r="AB268" s="4" t="str">
        <f t="shared" si="75"/>
        <v/>
      </c>
      <c r="AC268" s="4" t="str">
        <f t="shared" si="75"/>
        <v/>
      </c>
      <c r="AD268" s="5">
        <f t="shared" ref="AD268:AD331" si="81">SUM(T268:AC268)</f>
        <v>6.9241056862882573</v>
      </c>
      <c r="AF268" s="28">
        <f t="shared" si="78"/>
        <v>0</v>
      </c>
      <c r="AG268" s="28">
        <f t="shared" si="78"/>
        <v>0</v>
      </c>
      <c r="AH268" s="28">
        <f t="shared" si="78"/>
        <v>2.4484338161995334</v>
      </c>
      <c r="AI268" s="28">
        <f t="shared" si="78"/>
        <v>0</v>
      </c>
      <c r="AJ268" s="28">
        <f t="shared" si="78"/>
        <v>0</v>
      </c>
      <c r="AK268" s="28" t="str">
        <f t="shared" si="76"/>
        <v/>
      </c>
      <c r="AL268" s="28" t="str">
        <f t="shared" si="76"/>
        <v/>
      </c>
      <c r="AM268" s="28" t="str">
        <f t="shared" si="76"/>
        <v/>
      </c>
      <c r="AN268" s="28" t="str">
        <f t="shared" si="76"/>
        <v/>
      </c>
      <c r="AO268" s="29" t="str">
        <f t="shared" si="76"/>
        <v/>
      </c>
      <c r="AP268" s="29">
        <f t="shared" si="74"/>
        <v>2.4484338161995334</v>
      </c>
      <c r="AR268" s="28">
        <f t="shared" si="67"/>
        <v>100</v>
      </c>
      <c r="AS268" s="28">
        <f t="shared" si="68"/>
        <v>30</v>
      </c>
      <c r="AT268" s="28">
        <f t="shared" si="69"/>
        <v>50</v>
      </c>
      <c r="AU268" s="28">
        <f t="shared" si="70"/>
        <v>6.9241056862882573</v>
      </c>
      <c r="AV268" s="30">
        <f t="shared" si="71"/>
        <v>13.075894313711743</v>
      </c>
      <c r="AX268" s="28">
        <f t="shared" si="80"/>
        <v>8</v>
      </c>
      <c r="AY268" s="28">
        <f t="shared" si="72"/>
        <v>2.4484338161995334</v>
      </c>
      <c r="AZ268" s="30">
        <f t="shared" si="73"/>
        <v>7.5243281299112761</v>
      </c>
      <c r="BB268" s="30">
        <f t="shared" ref="BB268:BB331" si="82">AZ268-AV268</f>
        <v>-5.5515661838004666</v>
      </c>
    </row>
    <row r="269" spans="6:54" x14ac:dyDescent="0.3">
      <c r="F269" s="6">
        <f t="shared" ref="F269:F332" si="83">F268+1</f>
        <v>259</v>
      </c>
      <c r="G269" s="24">
        <v>0.50175646385261796</v>
      </c>
      <c r="H269" s="24">
        <v>0.72775548585880745</v>
      </c>
      <c r="I269" s="24">
        <v>0.40412786760721486</v>
      </c>
      <c r="J269" s="24">
        <v>0.37015221979594537</v>
      </c>
      <c r="K269" s="24">
        <v>0.47998390754812825</v>
      </c>
      <c r="L269" s="24">
        <v>0.47843417924021048</v>
      </c>
      <c r="M269" s="24">
        <v>0.24259601751466287</v>
      </c>
      <c r="N269" s="24">
        <v>8.5327187235048396E-2</v>
      </c>
      <c r="O269" s="24">
        <v>0.28962282867602129</v>
      </c>
      <c r="P269" s="24">
        <v>4.3935993746382573E-2</v>
      </c>
      <c r="Q269" s="24">
        <v>0.8093149969077742</v>
      </c>
      <c r="S269" s="3">
        <f t="shared" si="79"/>
        <v>5</v>
      </c>
      <c r="T269" s="4">
        <f t="shared" si="77"/>
        <v>1.6224434168244524</v>
      </c>
      <c r="U269" s="4">
        <f t="shared" si="77"/>
        <v>0.79380144407906594</v>
      </c>
      <c r="V269" s="4">
        <f t="shared" si="77"/>
        <v>0.75536815498872478</v>
      </c>
      <c r="W269" s="4">
        <f t="shared" si="77"/>
        <v>0.89817373511979914</v>
      </c>
      <c r="X269" s="4">
        <f t="shared" si="77"/>
        <v>0.89573517002636049</v>
      </c>
      <c r="Y269" s="4" t="str">
        <f t="shared" si="75"/>
        <v/>
      </c>
      <c r="Z269" s="4" t="str">
        <f t="shared" si="75"/>
        <v/>
      </c>
      <c r="AA269" s="4" t="str">
        <f t="shared" si="75"/>
        <v/>
      </c>
      <c r="AB269" s="4" t="str">
        <f t="shared" si="75"/>
        <v/>
      </c>
      <c r="AC269" s="4" t="str">
        <f t="shared" si="75"/>
        <v/>
      </c>
      <c r="AD269" s="5">
        <f t="shared" si="81"/>
        <v>4.9655219210384027</v>
      </c>
      <c r="AF269" s="28">
        <f t="shared" si="78"/>
        <v>0</v>
      </c>
      <c r="AG269" s="28">
        <f t="shared" si="78"/>
        <v>0</v>
      </c>
      <c r="AH269" s="28">
        <f t="shared" si="78"/>
        <v>0</v>
      </c>
      <c r="AI269" s="28">
        <f t="shared" si="78"/>
        <v>0</v>
      </c>
      <c r="AJ269" s="28">
        <f t="shared" si="78"/>
        <v>0</v>
      </c>
      <c r="AK269" s="28" t="str">
        <f t="shared" si="76"/>
        <v/>
      </c>
      <c r="AL269" s="28" t="str">
        <f t="shared" si="76"/>
        <v/>
      </c>
      <c r="AM269" s="28" t="str">
        <f t="shared" si="76"/>
        <v/>
      </c>
      <c r="AN269" s="28" t="str">
        <f t="shared" si="76"/>
        <v/>
      </c>
      <c r="AO269" s="29" t="str">
        <f t="shared" si="76"/>
        <v/>
      </c>
      <c r="AP269" s="29">
        <f t="shared" si="74"/>
        <v>0</v>
      </c>
      <c r="AR269" s="28">
        <f t="shared" ref="AR269:AR332" si="84">$D$11</f>
        <v>100</v>
      </c>
      <c r="AS269" s="28">
        <f t="shared" ref="AS269:AS332" si="85">$D$12</f>
        <v>30</v>
      </c>
      <c r="AT269" s="28">
        <f t="shared" ref="AT269:AT332" si="86">$D$13</f>
        <v>50</v>
      </c>
      <c r="AU269" s="28">
        <f t="shared" ref="AU269:AU332" si="87">AD269</f>
        <v>4.9655219210384027</v>
      </c>
      <c r="AV269" s="30">
        <f t="shared" ref="AV269:AV332" si="88">AR269-SUM(AS269:AU269)</f>
        <v>15.034478078961598</v>
      </c>
      <c r="AX269" s="28">
        <f t="shared" si="80"/>
        <v>8</v>
      </c>
      <c r="AY269" s="28">
        <f t="shared" ref="AY269:AY332" si="89">AP269</f>
        <v>0</v>
      </c>
      <c r="AZ269" s="30">
        <f t="shared" ref="AZ269:AZ332" si="90">AV269-AX269+AY269</f>
        <v>7.0344780789615982</v>
      </c>
      <c r="BB269" s="30">
        <f t="shared" si="82"/>
        <v>-8</v>
      </c>
    </row>
    <row r="270" spans="6:54" x14ac:dyDescent="0.3">
      <c r="F270" s="6">
        <f t="shared" si="83"/>
        <v>260</v>
      </c>
      <c r="G270" s="24">
        <v>5.5049169202064596E-2</v>
      </c>
      <c r="H270" s="24">
        <v>0.84238716653127321</v>
      </c>
      <c r="I270" s="24">
        <v>0.39987986629396555</v>
      </c>
      <c r="J270" s="24">
        <v>0.90016923001521509</v>
      </c>
      <c r="K270" s="24">
        <v>0.20258277520118073</v>
      </c>
      <c r="L270" s="24">
        <v>0.2823192171009784</v>
      </c>
      <c r="M270" s="24">
        <v>1.4726865402642231E-3</v>
      </c>
      <c r="N270" s="24">
        <v>0.62365364470402207</v>
      </c>
      <c r="O270" s="24">
        <v>0.50337358858926629</v>
      </c>
      <c r="P270" s="24">
        <v>6.0719959620558539E-2</v>
      </c>
      <c r="Q270" s="24">
        <v>0.40429555442576426</v>
      </c>
      <c r="S270" s="3">
        <f t="shared" si="79"/>
        <v>3</v>
      </c>
      <c r="T270" s="4">
        <f t="shared" si="77"/>
        <v>2.6053908803757566</v>
      </c>
      <c r="U270" s="4">
        <f t="shared" si="77"/>
        <v>0.78875015100933765</v>
      </c>
      <c r="V270" s="4">
        <f t="shared" si="77"/>
        <v>3.7669447109093661</v>
      </c>
      <c r="W270" s="4" t="str">
        <f t="shared" si="77"/>
        <v/>
      </c>
      <c r="X270" s="4" t="str">
        <f t="shared" si="77"/>
        <v/>
      </c>
      <c r="Y270" s="4" t="str">
        <f t="shared" si="75"/>
        <v/>
      </c>
      <c r="Z270" s="4" t="str">
        <f t="shared" si="75"/>
        <v/>
      </c>
      <c r="AA270" s="4" t="str">
        <f t="shared" si="75"/>
        <v/>
      </c>
      <c r="AB270" s="4" t="str">
        <f t="shared" si="75"/>
        <v/>
      </c>
      <c r="AC270" s="4" t="str">
        <f t="shared" si="75"/>
        <v/>
      </c>
      <c r="AD270" s="5">
        <f t="shared" si="81"/>
        <v>7.1610857422944605</v>
      </c>
      <c r="AF270" s="28">
        <f t="shared" si="78"/>
        <v>0.60539088037575661</v>
      </c>
      <c r="AG270" s="28">
        <f t="shared" si="78"/>
        <v>0</v>
      </c>
      <c r="AH270" s="28">
        <f t="shared" si="78"/>
        <v>1.7669447109093661</v>
      </c>
      <c r="AI270" s="28" t="str">
        <f t="shared" si="78"/>
        <v/>
      </c>
      <c r="AJ270" s="28" t="str">
        <f t="shared" si="78"/>
        <v/>
      </c>
      <c r="AK270" s="28" t="str">
        <f t="shared" si="76"/>
        <v/>
      </c>
      <c r="AL270" s="28" t="str">
        <f t="shared" si="76"/>
        <v/>
      </c>
      <c r="AM270" s="28" t="str">
        <f t="shared" si="76"/>
        <v/>
      </c>
      <c r="AN270" s="28" t="str">
        <f t="shared" si="76"/>
        <v/>
      </c>
      <c r="AO270" s="29" t="str">
        <f t="shared" si="76"/>
        <v/>
      </c>
      <c r="AP270" s="29">
        <f t="shared" si="74"/>
        <v>2.3723355912851227</v>
      </c>
      <c r="AR270" s="28">
        <f t="shared" si="84"/>
        <v>100</v>
      </c>
      <c r="AS270" s="28">
        <f t="shared" si="85"/>
        <v>30</v>
      </c>
      <c r="AT270" s="28">
        <f t="shared" si="86"/>
        <v>50</v>
      </c>
      <c r="AU270" s="28">
        <f t="shared" si="87"/>
        <v>7.1610857422944605</v>
      </c>
      <c r="AV270" s="30">
        <f t="shared" si="88"/>
        <v>12.83891425770554</v>
      </c>
      <c r="AX270" s="28">
        <f t="shared" si="80"/>
        <v>8</v>
      </c>
      <c r="AY270" s="28">
        <f t="shared" si="89"/>
        <v>2.3723355912851227</v>
      </c>
      <c r="AZ270" s="30">
        <f t="shared" si="90"/>
        <v>7.2112498489906622</v>
      </c>
      <c r="BB270" s="30">
        <f t="shared" si="82"/>
        <v>-5.6276644087148773</v>
      </c>
    </row>
    <row r="271" spans="6:54" x14ac:dyDescent="0.3">
      <c r="F271" s="6">
        <f t="shared" si="83"/>
        <v>261</v>
      </c>
      <c r="G271" s="24">
        <v>0.13932198294306775</v>
      </c>
      <c r="H271" s="24">
        <v>0.14858481918966115</v>
      </c>
      <c r="I271" s="24">
        <v>0.56012595811563082</v>
      </c>
      <c r="J271" s="24">
        <v>0.49912975507320945</v>
      </c>
      <c r="K271" s="24">
        <v>0.72523539974727946</v>
      </c>
      <c r="L271" s="24">
        <v>2.2431728326427369E-2</v>
      </c>
      <c r="M271" s="24">
        <v>0.31840001305910648</v>
      </c>
      <c r="N271" s="24">
        <v>0.22793934585166709</v>
      </c>
      <c r="O271" s="24">
        <v>0.76746268160451536</v>
      </c>
      <c r="P271" s="24">
        <v>0.90968547204842709</v>
      </c>
      <c r="Q271" s="24">
        <v>0.36345036797621499</v>
      </c>
      <c r="S271" s="3">
        <f t="shared" si="79"/>
        <v>3</v>
      </c>
      <c r="T271" s="4">
        <f t="shared" si="77"/>
        <v>0.58307343196183115</v>
      </c>
      <c r="U271" s="4">
        <f t="shared" si="77"/>
        <v>1.0473484688389996</v>
      </c>
      <c r="V271" s="4">
        <f t="shared" si="77"/>
        <v>0.92953950775085692</v>
      </c>
      <c r="W271" s="4" t="str">
        <f t="shared" si="77"/>
        <v/>
      </c>
      <c r="X271" s="4" t="str">
        <f t="shared" si="77"/>
        <v/>
      </c>
      <c r="Y271" s="4" t="str">
        <f t="shared" si="75"/>
        <v/>
      </c>
      <c r="Z271" s="4" t="str">
        <f t="shared" si="75"/>
        <v/>
      </c>
      <c r="AA271" s="4" t="str">
        <f t="shared" si="75"/>
        <v/>
      </c>
      <c r="AB271" s="4" t="str">
        <f t="shared" si="75"/>
        <v/>
      </c>
      <c r="AC271" s="4" t="str">
        <f t="shared" si="75"/>
        <v/>
      </c>
      <c r="AD271" s="5">
        <f t="shared" si="81"/>
        <v>2.5599614085516875</v>
      </c>
      <c r="AF271" s="28">
        <f t="shared" si="78"/>
        <v>0</v>
      </c>
      <c r="AG271" s="28">
        <f t="shared" si="78"/>
        <v>0</v>
      </c>
      <c r="AH271" s="28">
        <f t="shared" si="78"/>
        <v>0</v>
      </c>
      <c r="AI271" s="28" t="str">
        <f t="shared" si="78"/>
        <v/>
      </c>
      <c r="AJ271" s="28" t="str">
        <f t="shared" si="78"/>
        <v/>
      </c>
      <c r="AK271" s="28" t="str">
        <f t="shared" si="76"/>
        <v/>
      </c>
      <c r="AL271" s="28" t="str">
        <f t="shared" si="76"/>
        <v/>
      </c>
      <c r="AM271" s="28" t="str">
        <f t="shared" si="76"/>
        <v/>
      </c>
      <c r="AN271" s="28" t="str">
        <f t="shared" si="76"/>
        <v/>
      </c>
      <c r="AO271" s="29" t="str">
        <f t="shared" si="76"/>
        <v/>
      </c>
      <c r="AP271" s="29">
        <f t="shared" si="74"/>
        <v>0</v>
      </c>
      <c r="AR271" s="28">
        <f t="shared" si="84"/>
        <v>100</v>
      </c>
      <c r="AS271" s="28">
        <f t="shared" si="85"/>
        <v>30</v>
      </c>
      <c r="AT271" s="28">
        <f t="shared" si="86"/>
        <v>50</v>
      </c>
      <c r="AU271" s="28">
        <f t="shared" si="87"/>
        <v>2.5599614085516875</v>
      </c>
      <c r="AV271" s="30">
        <f t="shared" si="88"/>
        <v>17.440038591448314</v>
      </c>
      <c r="AX271" s="28">
        <f t="shared" si="80"/>
        <v>8</v>
      </c>
      <c r="AY271" s="28">
        <f t="shared" si="89"/>
        <v>0</v>
      </c>
      <c r="AZ271" s="30">
        <f t="shared" si="90"/>
        <v>9.4400385914483138</v>
      </c>
      <c r="BB271" s="30">
        <f t="shared" si="82"/>
        <v>-8</v>
      </c>
    </row>
    <row r="272" spans="6:54" x14ac:dyDescent="0.3">
      <c r="F272" s="6">
        <f t="shared" si="83"/>
        <v>262</v>
      </c>
      <c r="G272" s="24">
        <v>0.77500723683989059</v>
      </c>
      <c r="H272" s="24">
        <v>0.40397292947337993</v>
      </c>
      <c r="I272" s="24">
        <v>0.70281388324888316</v>
      </c>
      <c r="J272" s="24">
        <v>4.3764587918655007E-2</v>
      </c>
      <c r="K272" s="24">
        <v>0.54707812625307894</v>
      </c>
      <c r="L272" s="24">
        <v>0.33275102968527037</v>
      </c>
      <c r="M272" s="24">
        <v>0.20977693363107008</v>
      </c>
      <c r="N272" s="24">
        <v>0.7651229469382359</v>
      </c>
      <c r="O272" s="24">
        <v>0.93518703903412714</v>
      </c>
      <c r="P272" s="24">
        <v>0.19636322829886443</v>
      </c>
      <c r="Q272" s="24">
        <v>0.56627407815092357</v>
      </c>
      <c r="S272" s="3">
        <f t="shared" si="79"/>
        <v>6</v>
      </c>
      <c r="T272" s="4">
        <f t="shared" si="77"/>
        <v>0.79361590589033004</v>
      </c>
      <c r="U272" s="4">
        <f t="shared" si="77"/>
        <v>1.499387029364935</v>
      </c>
      <c r="V272" s="4">
        <f t="shared" si="77"/>
        <v>0.52901569841733032</v>
      </c>
      <c r="W272" s="4">
        <f t="shared" si="77"/>
        <v>1.0195484123116598</v>
      </c>
      <c r="X272" s="4">
        <f t="shared" si="77"/>
        <v>0.71775921114672658</v>
      </c>
      <c r="Y272" s="4">
        <f t="shared" si="75"/>
        <v>0.62046648308204178</v>
      </c>
      <c r="Z272" s="4" t="str">
        <f t="shared" si="75"/>
        <v/>
      </c>
      <c r="AA272" s="4" t="str">
        <f t="shared" si="75"/>
        <v/>
      </c>
      <c r="AB272" s="4" t="str">
        <f t="shared" si="75"/>
        <v/>
      </c>
      <c r="AC272" s="4" t="str">
        <f t="shared" si="75"/>
        <v/>
      </c>
      <c r="AD272" s="5">
        <f t="shared" si="81"/>
        <v>5.1797927402130233</v>
      </c>
      <c r="AF272" s="28">
        <f t="shared" si="78"/>
        <v>0</v>
      </c>
      <c r="AG272" s="28">
        <f t="shared" si="78"/>
        <v>0</v>
      </c>
      <c r="AH272" s="28">
        <f t="shared" si="78"/>
        <v>0</v>
      </c>
      <c r="AI272" s="28">
        <f t="shared" si="78"/>
        <v>0</v>
      </c>
      <c r="AJ272" s="28">
        <f t="shared" si="78"/>
        <v>0</v>
      </c>
      <c r="AK272" s="28">
        <f t="shared" si="76"/>
        <v>0</v>
      </c>
      <c r="AL272" s="28" t="str">
        <f t="shared" si="76"/>
        <v/>
      </c>
      <c r="AM272" s="28" t="str">
        <f t="shared" si="76"/>
        <v/>
      </c>
      <c r="AN272" s="28" t="str">
        <f t="shared" si="76"/>
        <v/>
      </c>
      <c r="AO272" s="29" t="str">
        <f t="shared" si="76"/>
        <v/>
      </c>
      <c r="AP272" s="29">
        <f t="shared" si="74"/>
        <v>0</v>
      </c>
      <c r="AR272" s="28">
        <f t="shared" si="84"/>
        <v>100</v>
      </c>
      <c r="AS272" s="28">
        <f t="shared" si="85"/>
        <v>30</v>
      </c>
      <c r="AT272" s="28">
        <f t="shared" si="86"/>
        <v>50</v>
      </c>
      <c r="AU272" s="28">
        <f t="shared" si="87"/>
        <v>5.1797927402130233</v>
      </c>
      <c r="AV272" s="30">
        <f t="shared" si="88"/>
        <v>14.820207259786983</v>
      </c>
      <c r="AX272" s="28">
        <f t="shared" si="80"/>
        <v>8</v>
      </c>
      <c r="AY272" s="28">
        <f t="shared" si="89"/>
        <v>0</v>
      </c>
      <c r="AZ272" s="30">
        <f t="shared" si="90"/>
        <v>6.8202072597869829</v>
      </c>
      <c r="BB272" s="30">
        <f t="shared" si="82"/>
        <v>-8</v>
      </c>
    </row>
    <row r="273" spans="6:54" x14ac:dyDescent="0.3">
      <c r="F273" s="6">
        <f t="shared" si="83"/>
        <v>263</v>
      </c>
      <c r="G273" s="24">
        <v>0.48631006450586223</v>
      </c>
      <c r="H273" s="24">
        <v>4.4654517325440346E-2</v>
      </c>
      <c r="I273" s="24">
        <v>0.45733047585555442</v>
      </c>
      <c r="J273" s="24">
        <v>0.7523439876302831</v>
      </c>
      <c r="K273" s="24">
        <v>0.19409756813630974</v>
      </c>
      <c r="L273" s="24">
        <v>0.7516996512563825</v>
      </c>
      <c r="M273" s="24">
        <v>0.55854056264053442</v>
      </c>
      <c r="N273" s="24">
        <v>0.48271204861027661</v>
      </c>
      <c r="O273" s="24">
        <v>0.71629223797029096</v>
      </c>
      <c r="P273" s="24">
        <v>1.7724418524197594E-2</v>
      </c>
      <c r="Q273" s="24">
        <v>0.12369141664908756</v>
      </c>
      <c r="S273" s="3">
        <f t="shared" si="79"/>
        <v>5</v>
      </c>
      <c r="T273" s="4">
        <f t="shared" si="77"/>
        <v>0.52945542275453628</v>
      </c>
      <c r="U273" s="4">
        <f t="shared" si="77"/>
        <v>0.86391523720302521</v>
      </c>
      <c r="V273" s="4">
        <f t="shared" si="77"/>
        <v>1.7652749878921958</v>
      </c>
      <c r="W273" s="4">
        <f t="shared" si="77"/>
        <v>0.61032232254784002</v>
      </c>
      <c r="X273" s="4">
        <f t="shared" si="77"/>
        <v>1.7612123024895687</v>
      </c>
      <c r="Y273" s="4" t="str">
        <f t="shared" si="75"/>
        <v/>
      </c>
      <c r="Z273" s="4" t="str">
        <f t="shared" si="75"/>
        <v/>
      </c>
      <c r="AA273" s="4" t="str">
        <f t="shared" si="75"/>
        <v/>
      </c>
      <c r="AB273" s="4" t="str">
        <f t="shared" si="75"/>
        <v/>
      </c>
      <c r="AC273" s="4" t="str">
        <f t="shared" si="75"/>
        <v/>
      </c>
      <c r="AD273" s="5">
        <f t="shared" si="81"/>
        <v>5.5301802728871658</v>
      </c>
      <c r="AF273" s="28">
        <f t="shared" si="78"/>
        <v>0</v>
      </c>
      <c r="AG273" s="28">
        <f t="shared" si="78"/>
        <v>0</v>
      </c>
      <c r="AH273" s="28">
        <f t="shared" si="78"/>
        <v>0</v>
      </c>
      <c r="AI273" s="28">
        <f t="shared" si="78"/>
        <v>0</v>
      </c>
      <c r="AJ273" s="28">
        <f t="shared" si="78"/>
        <v>0</v>
      </c>
      <c r="AK273" s="28" t="str">
        <f t="shared" si="76"/>
        <v/>
      </c>
      <c r="AL273" s="28" t="str">
        <f t="shared" si="76"/>
        <v/>
      </c>
      <c r="AM273" s="28" t="str">
        <f t="shared" si="76"/>
        <v/>
      </c>
      <c r="AN273" s="28" t="str">
        <f t="shared" si="76"/>
        <v/>
      </c>
      <c r="AO273" s="29" t="str">
        <f t="shared" si="76"/>
        <v/>
      </c>
      <c r="AP273" s="29">
        <f t="shared" si="74"/>
        <v>0</v>
      </c>
      <c r="AR273" s="28">
        <f t="shared" si="84"/>
        <v>100</v>
      </c>
      <c r="AS273" s="28">
        <f t="shared" si="85"/>
        <v>30</v>
      </c>
      <c r="AT273" s="28">
        <f t="shared" si="86"/>
        <v>50</v>
      </c>
      <c r="AU273" s="28">
        <f t="shared" si="87"/>
        <v>5.5301802728871658</v>
      </c>
      <c r="AV273" s="30">
        <f t="shared" si="88"/>
        <v>14.469819727112835</v>
      </c>
      <c r="AX273" s="28">
        <f t="shared" si="80"/>
        <v>8</v>
      </c>
      <c r="AY273" s="28">
        <f t="shared" si="89"/>
        <v>0</v>
      </c>
      <c r="AZ273" s="30">
        <f t="shared" si="90"/>
        <v>6.469819727112835</v>
      </c>
      <c r="BB273" s="30">
        <f t="shared" si="82"/>
        <v>-8</v>
      </c>
    </row>
    <row r="274" spans="6:54" x14ac:dyDescent="0.3">
      <c r="F274" s="6">
        <f t="shared" si="83"/>
        <v>264</v>
      </c>
      <c r="G274" s="24">
        <v>0.28505819128891852</v>
      </c>
      <c r="H274" s="24">
        <v>0.41703166482335119</v>
      </c>
      <c r="I274" s="24">
        <v>0.87452236739200384</v>
      </c>
      <c r="J274" s="24">
        <v>0.34345264425415378</v>
      </c>
      <c r="K274" s="24">
        <v>0.65335549263608383</v>
      </c>
      <c r="L274" s="24">
        <v>0.21419678589434832</v>
      </c>
      <c r="M274" s="24">
        <v>0.29469106005415779</v>
      </c>
      <c r="N274" s="24">
        <v>0.18621899401861652</v>
      </c>
      <c r="O274" s="24">
        <v>0.63645789984258661</v>
      </c>
      <c r="P274" s="24">
        <v>0.24388902605229834</v>
      </c>
      <c r="Q274" s="24">
        <v>0.48657261058878265</v>
      </c>
      <c r="S274" s="3">
        <f t="shared" si="79"/>
        <v>4</v>
      </c>
      <c r="T274" s="4">
        <f t="shared" si="77"/>
        <v>0.80960912727006007</v>
      </c>
      <c r="U274" s="4">
        <f t="shared" si="77"/>
        <v>3.1418172689498056</v>
      </c>
      <c r="V274" s="4">
        <f t="shared" si="77"/>
        <v>0.72806187569704017</v>
      </c>
      <c r="W274" s="4">
        <f t="shared" si="77"/>
        <v>1.3035340145880983</v>
      </c>
      <c r="X274" s="4" t="str">
        <f t="shared" si="77"/>
        <v/>
      </c>
      <c r="Y274" s="4" t="str">
        <f t="shared" si="75"/>
        <v/>
      </c>
      <c r="Z274" s="4" t="str">
        <f t="shared" si="75"/>
        <v/>
      </c>
      <c r="AA274" s="4" t="str">
        <f t="shared" si="75"/>
        <v/>
      </c>
      <c r="AB274" s="4" t="str">
        <f t="shared" si="75"/>
        <v/>
      </c>
      <c r="AC274" s="4" t="str">
        <f t="shared" si="75"/>
        <v/>
      </c>
      <c r="AD274" s="5">
        <f t="shared" si="81"/>
        <v>5.9830222865050047</v>
      </c>
      <c r="AF274" s="28">
        <f t="shared" si="78"/>
        <v>0</v>
      </c>
      <c r="AG274" s="28">
        <f t="shared" si="78"/>
        <v>1.1418172689498056</v>
      </c>
      <c r="AH274" s="28">
        <f t="shared" si="78"/>
        <v>0</v>
      </c>
      <c r="AI274" s="28">
        <f t="shared" si="78"/>
        <v>0</v>
      </c>
      <c r="AJ274" s="28" t="str">
        <f t="shared" si="78"/>
        <v/>
      </c>
      <c r="AK274" s="28" t="str">
        <f t="shared" si="76"/>
        <v/>
      </c>
      <c r="AL274" s="28" t="str">
        <f t="shared" si="76"/>
        <v/>
      </c>
      <c r="AM274" s="28" t="str">
        <f t="shared" si="76"/>
        <v/>
      </c>
      <c r="AN274" s="28" t="str">
        <f t="shared" si="76"/>
        <v/>
      </c>
      <c r="AO274" s="29" t="str">
        <f t="shared" si="76"/>
        <v/>
      </c>
      <c r="AP274" s="29">
        <f t="shared" si="74"/>
        <v>1.1418172689498056</v>
      </c>
      <c r="AR274" s="28">
        <f t="shared" si="84"/>
        <v>100</v>
      </c>
      <c r="AS274" s="28">
        <f t="shared" si="85"/>
        <v>30</v>
      </c>
      <c r="AT274" s="28">
        <f t="shared" si="86"/>
        <v>50</v>
      </c>
      <c r="AU274" s="28">
        <f t="shared" si="87"/>
        <v>5.9830222865050047</v>
      </c>
      <c r="AV274" s="30">
        <f t="shared" si="88"/>
        <v>14.016977713494995</v>
      </c>
      <c r="AX274" s="28">
        <f t="shared" si="80"/>
        <v>8</v>
      </c>
      <c r="AY274" s="28">
        <f t="shared" si="89"/>
        <v>1.1418172689498056</v>
      </c>
      <c r="AZ274" s="30">
        <f t="shared" si="90"/>
        <v>7.1587949824448014</v>
      </c>
      <c r="BB274" s="30">
        <f t="shared" si="82"/>
        <v>-6.8581827310501939</v>
      </c>
    </row>
    <row r="275" spans="6:54" x14ac:dyDescent="0.3">
      <c r="F275" s="6">
        <f t="shared" si="83"/>
        <v>265</v>
      </c>
      <c r="G275" s="24">
        <v>0.82601153290441509</v>
      </c>
      <c r="H275" s="24">
        <v>0.34048416694713945</v>
      </c>
      <c r="I275" s="24">
        <v>0.52123112778896097</v>
      </c>
      <c r="J275" s="24">
        <v>0.20610635176626513</v>
      </c>
      <c r="K275" s="24">
        <v>0.47222076858041551</v>
      </c>
      <c r="L275" s="24">
        <v>0.48997986834803042</v>
      </c>
      <c r="M275" s="24">
        <v>0.22437962509101184</v>
      </c>
      <c r="N275" s="24">
        <v>0.14153710617206194</v>
      </c>
      <c r="O275" s="24">
        <v>0.28074793750746774</v>
      </c>
      <c r="P275" s="24">
        <v>0.4260940654285964</v>
      </c>
      <c r="Q275" s="24">
        <v>0.19287311640852045</v>
      </c>
      <c r="S275" s="3">
        <f t="shared" si="79"/>
        <v>6</v>
      </c>
      <c r="T275" s="4">
        <f t="shared" si="77"/>
        <v>0.7251688320213433</v>
      </c>
      <c r="U275" s="4">
        <f t="shared" si="77"/>
        <v>0.96883242289534055</v>
      </c>
      <c r="V275" s="4">
        <f t="shared" si="77"/>
        <v>0.61805377349045432</v>
      </c>
      <c r="W275" s="4">
        <f t="shared" si="77"/>
        <v>0.88610177852093286</v>
      </c>
      <c r="X275" s="4">
        <f t="shared" si="77"/>
        <v>0.91425768411650621</v>
      </c>
      <c r="Y275" s="4">
        <f t="shared" si="75"/>
        <v>0.63030502467965077</v>
      </c>
      <c r="Z275" s="4" t="str">
        <f t="shared" si="75"/>
        <v/>
      </c>
      <c r="AA275" s="4" t="str">
        <f t="shared" si="75"/>
        <v/>
      </c>
      <c r="AB275" s="4" t="str">
        <f t="shared" si="75"/>
        <v/>
      </c>
      <c r="AC275" s="4" t="str">
        <f t="shared" si="75"/>
        <v/>
      </c>
      <c r="AD275" s="5">
        <f t="shared" si="81"/>
        <v>4.7427195157242279</v>
      </c>
      <c r="AF275" s="28">
        <f t="shared" si="78"/>
        <v>0</v>
      </c>
      <c r="AG275" s="28">
        <f t="shared" si="78"/>
        <v>0</v>
      </c>
      <c r="AH275" s="28">
        <f t="shared" si="78"/>
        <v>0</v>
      </c>
      <c r="AI275" s="28">
        <f t="shared" si="78"/>
        <v>0</v>
      </c>
      <c r="AJ275" s="28">
        <f t="shared" si="78"/>
        <v>0</v>
      </c>
      <c r="AK275" s="28">
        <f t="shared" si="76"/>
        <v>0</v>
      </c>
      <c r="AL275" s="28" t="str">
        <f t="shared" si="76"/>
        <v/>
      </c>
      <c r="AM275" s="28" t="str">
        <f t="shared" si="76"/>
        <v/>
      </c>
      <c r="AN275" s="28" t="str">
        <f t="shared" si="76"/>
        <v/>
      </c>
      <c r="AO275" s="29" t="str">
        <f t="shared" si="76"/>
        <v/>
      </c>
      <c r="AP275" s="29">
        <f t="shared" si="74"/>
        <v>0</v>
      </c>
      <c r="AR275" s="28">
        <f t="shared" si="84"/>
        <v>100</v>
      </c>
      <c r="AS275" s="28">
        <f t="shared" si="85"/>
        <v>30</v>
      </c>
      <c r="AT275" s="28">
        <f t="shared" si="86"/>
        <v>50</v>
      </c>
      <c r="AU275" s="28">
        <f t="shared" si="87"/>
        <v>4.7427195157242279</v>
      </c>
      <c r="AV275" s="30">
        <f t="shared" si="88"/>
        <v>15.257280484275768</v>
      </c>
      <c r="AX275" s="28">
        <f t="shared" si="80"/>
        <v>8</v>
      </c>
      <c r="AY275" s="28">
        <f t="shared" si="89"/>
        <v>0</v>
      </c>
      <c r="AZ275" s="30">
        <f t="shared" si="90"/>
        <v>7.2572804842757677</v>
      </c>
      <c r="BB275" s="30">
        <f t="shared" si="82"/>
        <v>-8</v>
      </c>
    </row>
    <row r="276" spans="6:54" x14ac:dyDescent="0.3">
      <c r="F276" s="6">
        <f t="shared" si="83"/>
        <v>266</v>
      </c>
      <c r="G276" s="24">
        <v>0.62742989843443031</v>
      </c>
      <c r="H276" s="24">
        <v>0.79781473140800219</v>
      </c>
      <c r="I276" s="24">
        <v>0.8976505443264754</v>
      </c>
      <c r="J276" s="24">
        <v>0.87446045649969528</v>
      </c>
      <c r="K276" s="24">
        <v>0.71985331141303277</v>
      </c>
      <c r="L276" s="24">
        <v>0.51335445234967547</v>
      </c>
      <c r="M276" s="24">
        <v>0.27820608636880495</v>
      </c>
      <c r="N276" s="24">
        <v>2.5820264506273505E-2</v>
      </c>
      <c r="O276" s="24">
        <v>0.99850529131484256</v>
      </c>
      <c r="P276" s="24">
        <v>0.69250137654296307</v>
      </c>
      <c r="Q276" s="24">
        <v>0.99199344771330356</v>
      </c>
      <c r="S276" s="3">
        <f t="shared" si="79"/>
        <v>6</v>
      </c>
      <c r="T276" s="4">
        <f t="shared" si="77"/>
        <v>2.1084508018154127</v>
      </c>
      <c r="U276" s="4">
        <f t="shared" si="77"/>
        <v>3.6942992950182463</v>
      </c>
      <c r="V276" s="4">
        <f t="shared" si="77"/>
        <v>3.1405663291498831</v>
      </c>
      <c r="W276" s="4">
        <f t="shared" si="77"/>
        <v>1.5813225905748336</v>
      </c>
      <c r="X276" s="4">
        <f t="shared" si="77"/>
        <v>0.9544257037638082</v>
      </c>
      <c r="Y276" s="4">
        <f t="shared" si="75"/>
        <v>0.67024861820904835</v>
      </c>
      <c r="Z276" s="4" t="str">
        <f t="shared" si="75"/>
        <v/>
      </c>
      <c r="AA276" s="4" t="str">
        <f t="shared" si="75"/>
        <v/>
      </c>
      <c r="AB276" s="4" t="str">
        <f t="shared" si="75"/>
        <v/>
      </c>
      <c r="AC276" s="4" t="str">
        <f t="shared" si="75"/>
        <v/>
      </c>
      <c r="AD276" s="5">
        <f t="shared" si="81"/>
        <v>12.149313338531233</v>
      </c>
      <c r="AF276" s="28">
        <f t="shared" si="78"/>
        <v>0.10845080181541267</v>
      </c>
      <c r="AG276" s="28">
        <f t="shared" si="78"/>
        <v>1.6942992950182463</v>
      </c>
      <c r="AH276" s="28">
        <f t="shared" si="78"/>
        <v>1.1405663291498831</v>
      </c>
      <c r="AI276" s="28">
        <f t="shared" si="78"/>
        <v>0</v>
      </c>
      <c r="AJ276" s="28">
        <f t="shared" si="78"/>
        <v>0</v>
      </c>
      <c r="AK276" s="28">
        <f t="shared" si="76"/>
        <v>0</v>
      </c>
      <c r="AL276" s="28" t="str">
        <f t="shared" si="76"/>
        <v/>
      </c>
      <c r="AM276" s="28" t="str">
        <f t="shared" si="76"/>
        <v/>
      </c>
      <c r="AN276" s="28" t="str">
        <f t="shared" si="76"/>
        <v/>
      </c>
      <c r="AO276" s="29" t="str">
        <f t="shared" si="76"/>
        <v/>
      </c>
      <c r="AP276" s="29">
        <f t="shared" si="74"/>
        <v>2.943316425983542</v>
      </c>
      <c r="AR276" s="28">
        <f t="shared" si="84"/>
        <v>100</v>
      </c>
      <c r="AS276" s="28">
        <f t="shared" si="85"/>
        <v>30</v>
      </c>
      <c r="AT276" s="28">
        <f t="shared" si="86"/>
        <v>50</v>
      </c>
      <c r="AU276" s="28">
        <f t="shared" si="87"/>
        <v>12.149313338531233</v>
      </c>
      <c r="AV276" s="30">
        <f t="shared" si="88"/>
        <v>7.8506866614687709</v>
      </c>
      <c r="AX276" s="28">
        <f t="shared" si="80"/>
        <v>8</v>
      </c>
      <c r="AY276" s="28">
        <f t="shared" si="89"/>
        <v>2.943316425983542</v>
      </c>
      <c r="AZ276" s="30">
        <f t="shared" si="90"/>
        <v>2.794003087452313</v>
      </c>
      <c r="BB276" s="30">
        <f t="shared" si="82"/>
        <v>-5.056683574016458</v>
      </c>
    </row>
    <row r="277" spans="6:54" x14ac:dyDescent="0.3">
      <c r="F277" s="6">
        <f t="shared" si="83"/>
        <v>267</v>
      </c>
      <c r="G277" s="24">
        <v>0.66864631428235377</v>
      </c>
      <c r="H277" s="24">
        <v>0.282445432071877</v>
      </c>
      <c r="I277" s="24">
        <v>1.9995547726079255E-2</v>
      </c>
      <c r="J277" s="24">
        <v>0.47422569694557015</v>
      </c>
      <c r="K277" s="24">
        <v>0.90789399962868189</v>
      </c>
      <c r="L277" s="24">
        <v>0.15176608361216659</v>
      </c>
      <c r="M277" s="24">
        <v>0.64620864157060509</v>
      </c>
      <c r="N277" s="24">
        <v>0.33511404380292531</v>
      </c>
      <c r="O277" s="24">
        <v>0.49852471561583023</v>
      </c>
      <c r="P277" s="24">
        <v>0.18486004081872343</v>
      </c>
      <c r="Q277" s="24">
        <v>0.37990457032894032</v>
      </c>
      <c r="S277" s="3">
        <f t="shared" si="79"/>
        <v>6</v>
      </c>
      <c r="T277" s="4">
        <f t="shared" si="77"/>
        <v>0.67366668776217975</v>
      </c>
      <c r="U277" s="4">
        <f t="shared" si="77"/>
        <v>0.51682002647299585</v>
      </c>
      <c r="V277" s="4">
        <f t="shared" si="77"/>
        <v>0.88918538000393477</v>
      </c>
      <c r="W277" s="4">
        <f t="shared" si="77"/>
        <v>4.0096784709909468</v>
      </c>
      <c r="X277" s="4">
        <f t="shared" si="77"/>
        <v>0.5848815433652792</v>
      </c>
      <c r="Y277" s="4">
        <f t="shared" si="75"/>
        <v>1.2794227656247743</v>
      </c>
      <c r="Z277" s="4" t="str">
        <f t="shared" si="75"/>
        <v/>
      </c>
      <c r="AA277" s="4" t="str">
        <f t="shared" si="75"/>
        <v/>
      </c>
      <c r="AB277" s="4" t="str">
        <f t="shared" si="75"/>
        <v/>
      </c>
      <c r="AC277" s="4" t="str">
        <f t="shared" si="75"/>
        <v/>
      </c>
      <c r="AD277" s="5">
        <f t="shared" si="81"/>
        <v>7.9536548742201107</v>
      </c>
      <c r="AF277" s="28">
        <f t="shared" si="78"/>
        <v>0</v>
      </c>
      <c r="AG277" s="28">
        <f t="shared" si="78"/>
        <v>0</v>
      </c>
      <c r="AH277" s="28">
        <f t="shared" si="78"/>
        <v>0</v>
      </c>
      <c r="AI277" s="28">
        <f t="shared" si="78"/>
        <v>2.0096784709909468</v>
      </c>
      <c r="AJ277" s="28">
        <f t="shared" si="78"/>
        <v>0</v>
      </c>
      <c r="AK277" s="28">
        <f t="shared" si="76"/>
        <v>0</v>
      </c>
      <c r="AL277" s="28" t="str">
        <f t="shared" si="76"/>
        <v/>
      </c>
      <c r="AM277" s="28" t="str">
        <f t="shared" si="76"/>
        <v/>
      </c>
      <c r="AN277" s="28" t="str">
        <f t="shared" si="76"/>
        <v/>
      </c>
      <c r="AO277" s="29" t="str">
        <f t="shared" si="76"/>
        <v/>
      </c>
      <c r="AP277" s="29">
        <f t="shared" ref="AP277:AP340" si="91">SUM(AF277:AO277)</f>
        <v>2.0096784709909468</v>
      </c>
      <c r="AR277" s="28">
        <f t="shared" si="84"/>
        <v>100</v>
      </c>
      <c r="AS277" s="28">
        <f t="shared" si="85"/>
        <v>30</v>
      </c>
      <c r="AT277" s="28">
        <f t="shared" si="86"/>
        <v>50</v>
      </c>
      <c r="AU277" s="28">
        <f t="shared" si="87"/>
        <v>7.9536548742201107</v>
      </c>
      <c r="AV277" s="30">
        <f t="shared" si="88"/>
        <v>12.046345125779894</v>
      </c>
      <c r="AX277" s="28">
        <f t="shared" si="80"/>
        <v>8</v>
      </c>
      <c r="AY277" s="28">
        <f t="shared" si="89"/>
        <v>2.0096784709909468</v>
      </c>
      <c r="AZ277" s="30">
        <f t="shared" si="90"/>
        <v>6.0560235967708405</v>
      </c>
      <c r="BB277" s="30">
        <f t="shared" si="82"/>
        <v>-5.9903215290090532</v>
      </c>
    </row>
    <row r="278" spans="6:54" x14ac:dyDescent="0.3">
      <c r="F278" s="6">
        <f t="shared" si="83"/>
        <v>268</v>
      </c>
      <c r="G278" s="24">
        <v>0.37852732372060516</v>
      </c>
      <c r="H278" s="24">
        <v>0.2986134811614759</v>
      </c>
      <c r="I278" s="24">
        <v>0.65869032200066868</v>
      </c>
      <c r="J278" s="24">
        <v>0.95216876678719642</v>
      </c>
      <c r="K278" s="24">
        <v>5.7610090909440137E-3</v>
      </c>
      <c r="L278" s="24">
        <v>0.14879090499063574</v>
      </c>
      <c r="M278" s="24">
        <v>0.95762606437136955</v>
      </c>
      <c r="N278" s="24">
        <v>0.72344594592097733</v>
      </c>
      <c r="O278" s="24">
        <v>0.21191464349048972</v>
      </c>
      <c r="P278" s="24">
        <v>7.8392974802221627E-2</v>
      </c>
      <c r="Q278" s="24">
        <v>0.2230595818693788</v>
      </c>
      <c r="S278" s="3">
        <f t="shared" si="79"/>
        <v>5</v>
      </c>
      <c r="T278" s="4">
        <f t="shared" si="77"/>
        <v>0.68710676887172561</v>
      </c>
      <c r="U278" s="4">
        <f t="shared" si="77"/>
        <v>1.322141477437131</v>
      </c>
      <c r="V278" s="4">
        <f t="shared" si="77"/>
        <v>6.4887752830893239</v>
      </c>
      <c r="W278" s="4">
        <f t="shared" si="77"/>
        <v>0.5079739553879421</v>
      </c>
      <c r="X278" s="4">
        <f t="shared" si="77"/>
        <v>0.58319015856635015</v>
      </c>
      <c r="Y278" s="4" t="str">
        <f t="shared" si="75"/>
        <v/>
      </c>
      <c r="Z278" s="4" t="str">
        <f t="shared" si="75"/>
        <v/>
      </c>
      <c r="AA278" s="4" t="str">
        <f t="shared" si="75"/>
        <v/>
      </c>
      <c r="AB278" s="4" t="str">
        <f t="shared" si="75"/>
        <v/>
      </c>
      <c r="AC278" s="4" t="str">
        <f t="shared" si="75"/>
        <v/>
      </c>
      <c r="AD278" s="5">
        <f t="shared" si="81"/>
        <v>9.5891876433524725</v>
      </c>
      <c r="AF278" s="28">
        <f t="shared" si="78"/>
        <v>0</v>
      </c>
      <c r="AG278" s="28">
        <f t="shared" si="78"/>
        <v>0</v>
      </c>
      <c r="AH278" s="28">
        <f t="shared" si="78"/>
        <v>4.4887752830893239</v>
      </c>
      <c r="AI278" s="28">
        <f t="shared" si="78"/>
        <v>0</v>
      </c>
      <c r="AJ278" s="28">
        <f t="shared" si="78"/>
        <v>0</v>
      </c>
      <c r="AK278" s="28" t="str">
        <f t="shared" si="76"/>
        <v/>
      </c>
      <c r="AL278" s="28" t="str">
        <f t="shared" si="76"/>
        <v/>
      </c>
      <c r="AM278" s="28" t="str">
        <f t="shared" si="76"/>
        <v/>
      </c>
      <c r="AN278" s="28" t="str">
        <f t="shared" si="76"/>
        <v/>
      </c>
      <c r="AO278" s="29" t="str">
        <f t="shared" si="76"/>
        <v/>
      </c>
      <c r="AP278" s="29">
        <f t="shared" si="91"/>
        <v>4.4887752830893239</v>
      </c>
      <c r="AR278" s="28">
        <f t="shared" si="84"/>
        <v>100</v>
      </c>
      <c r="AS278" s="28">
        <f t="shared" si="85"/>
        <v>30</v>
      </c>
      <c r="AT278" s="28">
        <f t="shared" si="86"/>
        <v>50</v>
      </c>
      <c r="AU278" s="28">
        <f t="shared" si="87"/>
        <v>9.5891876433524725</v>
      </c>
      <c r="AV278" s="30">
        <f t="shared" si="88"/>
        <v>10.410812356647526</v>
      </c>
      <c r="AX278" s="28">
        <f t="shared" si="80"/>
        <v>8</v>
      </c>
      <c r="AY278" s="28">
        <f t="shared" si="89"/>
        <v>4.4887752830893239</v>
      </c>
      <c r="AZ278" s="30">
        <f t="shared" si="90"/>
        <v>6.8995876397368496</v>
      </c>
      <c r="BB278" s="30">
        <f t="shared" si="82"/>
        <v>-3.5112247169106761</v>
      </c>
    </row>
    <row r="279" spans="6:54" x14ac:dyDescent="0.3">
      <c r="F279" s="6">
        <f t="shared" si="83"/>
        <v>269</v>
      </c>
      <c r="G279" s="24">
        <v>0.18875353108548298</v>
      </c>
      <c r="H279" s="24">
        <v>0.47442953274983768</v>
      </c>
      <c r="I279" s="24">
        <v>0.65339888596339057</v>
      </c>
      <c r="J279" s="24">
        <v>0.6632289929075762</v>
      </c>
      <c r="K279" s="24">
        <v>0.31660591555843087</v>
      </c>
      <c r="L279" s="24">
        <v>0.85073717068723076</v>
      </c>
      <c r="M279" s="24">
        <v>0.15428671138971406</v>
      </c>
      <c r="N279" s="24">
        <v>0.66167518377519241</v>
      </c>
      <c r="O279" s="24">
        <v>0.16552641196542761</v>
      </c>
      <c r="P279" s="24">
        <v>0.24824270520112146</v>
      </c>
      <c r="Q279" s="24">
        <v>4.8704749667703662E-2</v>
      </c>
      <c r="S279" s="3">
        <f t="shared" si="79"/>
        <v>4</v>
      </c>
      <c r="T279" s="4">
        <f t="shared" si="77"/>
        <v>0.88950019973831873</v>
      </c>
      <c r="U279" s="4">
        <f t="shared" si="77"/>
        <v>1.3036832264301346</v>
      </c>
      <c r="V279" s="4">
        <f t="shared" si="77"/>
        <v>1.3384007320079676</v>
      </c>
      <c r="W279" s="4">
        <f t="shared" si="77"/>
        <v>0.70285859190185263</v>
      </c>
      <c r="X279" s="4" t="str">
        <f t="shared" si="77"/>
        <v/>
      </c>
      <c r="Y279" s="4" t="str">
        <f t="shared" si="75"/>
        <v/>
      </c>
      <c r="Z279" s="4" t="str">
        <f t="shared" si="75"/>
        <v/>
      </c>
      <c r="AA279" s="4" t="str">
        <f t="shared" si="75"/>
        <v/>
      </c>
      <c r="AB279" s="4" t="str">
        <f t="shared" si="75"/>
        <v/>
      </c>
      <c r="AC279" s="4" t="str">
        <f t="shared" si="75"/>
        <v/>
      </c>
      <c r="AD279" s="5">
        <f t="shared" si="81"/>
        <v>4.2344427500782738</v>
      </c>
      <c r="AF279" s="28">
        <f t="shared" si="78"/>
        <v>0</v>
      </c>
      <c r="AG279" s="28">
        <f t="shared" si="78"/>
        <v>0</v>
      </c>
      <c r="AH279" s="28">
        <f t="shared" si="78"/>
        <v>0</v>
      </c>
      <c r="AI279" s="28">
        <f t="shared" si="78"/>
        <v>0</v>
      </c>
      <c r="AJ279" s="28" t="str">
        <f t="shared" si="78"/>
        <v/>
      </c>
      <c r="AK279" s="28" t="str">
        <f t="shared" si="76"/>
        <v/>
      </c>
      <c r="AL279" s="28" t="str">
        <f t="shared" si="76"/>
        <v/>
      </c>
      <c r="AM279" s="28" t="str">
        <f t="shared" si="76"/>
        <v/>
      </c>
      <c r="AN279" s="28" t="str">
        <f t="shared" si="76"/>
        <v/>
      </c>
      <c r="AO279" s="29" t="str">
        <f t="shared" si="76"/>
        <v/>
      </c>
      <c r="AP279" s="29">
        <f t="shared" si="91"/>
        <v>0</v>
      </c>
      <c r="AR279" s="28">
        <f t="shared" si="84"/>
        <v>100</v>
      </c>
      <c r="AS279" s="28">
        <f t="shared" si="85"/>
        <v>30</v>
      </c>
      <c r="AT279" s="28">
        <f t="shared" si="86"/>
        <v>50</v>
      </c>
      <c r="AU279" s="28">
        <f t="shared" si="87"/>
        <v>4.2344427500782738</v>
      </c>
      <c r="AV279" s="30">
        <f t="shared" si="88"/>
        <v>15.765557249921727</v>
      </c>
      <c r="AX279" s="28">
        <f t="shared" si="80"/>
        <v>8</v>
      </c>
      <c r="AY279" s="28">
        <f t="shared" si="89"/>
        <v>0</v>
      </c>
      <c r="AZ279" s="30">
        <f t="shared" si="90"/>
        <v>7.7655572499217271</v>
      </c>
      <c r="BB279" s="30">
        <f t="shared" si="82"/>
        <v>-8</v>
      </c>
    </row>
    <row r="280" spans="6:54" x14ac:dyDescent="0.3">
      <c r="F280" s="6">
        <f t="shared" si="83"/>
        <v>270</v>
      </c>
      <c r="G280" s="24">
        <v>0.90809303214875325</v>
      </c>
      <c r="H280" s="24">
        <v>0.2833589371091958</v>
      </c>
      <c r="I280" s="24">
        <v>0.73256311925493367</v>
      </c>
      <c r="J280" s="24">
        <v>0.79250581379189133</v>
      </c>
      <c r="K280" s="24">
        <v>0.21944965031218611</v>
      </c>
      <c r="L280" s="24">
        <v>0.44681668348892589</v>
      </c>
      <c r="M280" s="24">
        <v>0.20007524772258489</v>
      </c>
      <c r="N280" s="24">
        <v>0.28246186352026281</v>
      </c>
      <c r="O280" s="24">
        <v>0.10364875852412436</v>
      </c>
      <c r="P280" s="24">
        <v>0.1849814597469116</v>
      </c>
      <c r="Q280" s="24">
        <v>0.9305010995883447</v>
      </c>
      <c r="S280" s="3">
        <f t="shared" si="79"/>
        <v>7</v>
      </c>
      <c r="T280" s="4">
        <f t="shared" si="77"/>
        <v>0.67440886555466795</v>
      </c>
      <c r="U280" s="4">
        <f t="shared" si="77"/>
        <v>1.6485244360344433</v>
      </c>
      <c r="V280" s="4">
        <f t="shared" si="77"/>
        <v>2.0616574652467401</v>
      </c>
      <c r="W280" s="4">
        <f t="shared" si="77"/>
        <v>0.62693973012466853</v>
      </c>
      <c r="X280" s="4">
        <f t="shared" si="77"/>
        <v>0.84897358307542825</v>
      </c>
      <c r="Y280" s="4">
        <f t="shared" si="75"/>
        <v>0.61414026851529702</v>
      </c>
      <c r="Z280" s="4">
        <f t="shared" si="75"/>
        <v>0.67368001972579383</v>
      </c>
      <c r="AA280" s="4" t="str">
        <f t="shared" si="75"/>
        <v/>
      </c>
      <c r="AB280" s="4" t="str">
        <f t="shared" si="75"/>
        <v/>
      </c>
      <c r="AC280" s="4" t="str">
        <f t="shared" si="75"/>
        <v/>
      </c>
      <c r="AD280" s="5">
        <f t="shared" si="81"/>
        <v>7.1483243682770379</v>
      </c>
      <c r="AF280" s="28">
        <f t="shared" si="78"/>
        <v>0</v>
      </c>
      <c r="AG280" s="28">
        <f t="shared" si="78"/>
        <v>0</v>
      </c>
      <c r="AH280" s="28">
        <f t="shared" si="78"/>
        <v>6.1657465246740095E-2</v>
      </c>
      <c r="AI280" s="28">
        <f t="shared" si="78"/>
        <v>0</v>
      </c>
      <c r="AJ280" s="28">
        <f t="shared" si="78"/>
        <v>0</v>
      </c>
      <c r="AK280" s="28">
        <f t="shared" si="76"/>
        <v>0</v>
      </c>
      <c r="AL280" s="28">
        <f t="shared" si="76"/>
        <v>0</v>
      </c>
      <c r="AM280" s="28" t="str">
        <f t="shared" si="76"/>
        <v/>
      </c>
      <c r="AN280" s="28" t="str">
        <f t="shared" si="76"/>
        <v/>
      </c>
      <c r="AO280" s="29" t="str">
        <f t="shared" si="76"/>
        <v/>
      </c>
      <c r="AP280" s="29">
        <f t="shared" si="91"/>
        <v>6.1657465246740095E-2</v>
      </c>
      <c r="AR280" s="28">
        <f t="shared" si="84"/>
        <v>100</v>
      </c>
      <c r="AS280" s="28">
        <f t="shared" si="85"/>
        <v>30</v>
      </c>
      <c r="AT280" s="28">
        <f t="shared" si="86"/>
        <v>50</v>
      </c>
      <c r="AU280" s="28">
        <f t="shared" si="87"/>
        <v>7.1483243682770379</v>
      </c>
      <c r="AV280" s="30">
        <f t="shared" si="88"/>
        <v>12.851675631722969</v>
      </c>
      <c r="AX280" s="28">
        <f t="shared" si="80"/>
        <v>8</v>
      </c>
      <c r="AY280" s="28">
        <f t="shared" si="89"/>
        <v>6.1657465246740095E-2</v>
      </c>
      <c r="AZ280" s="30">
        <f t="shared" si="90"/>
        <v>4.9133330969697093</v>
      </c>
      <c r="BB280" s="30">
        <f t="shared" si="82"/>
        <v>-7.9383425347532599</v>
      </c>
    </row>
    <row r="281" spans="6:54" x14ac:dyDescent="0.3">
      <c r="F281" s="6">
        <f t="shared" si="83"/>
        <v>271</v>
      </c>
      <c r="G281" s="24">
        <v>0.43719596895347734</v>
      </c>
      <c r="H281" s="24">
        <v>0.50039807906363909</v>
      </c>
      <c r="I281" s="24">
        <v>0.39005427559304739</v>
      </c>
      <c r="J281" s="24">
        <v>0.20918929646009465</v>
      </c>
      <c r="K281" s="24">
        <v>0.82842714132056161</v>
      </c>
      <c r="L281" s="24">
        <v>0.36308365360477313</v>
      </c>
      <c r="M281" s="24">
        <v>0.77949980679425823</v>
      </c>
      <c r="N281" s="24">
        <v>0.42063553519831764</v>
      </c>
      <c r="O281" s="24">
        <v>0.39304939953322726</v>
      </c>
      <c r="P281" s="24">
        <v>0.44383469418442545</v>
      </c>
      <c r="Q281" s="24">
        <v>0.97719611683362717</v>
      </c>
      <c r="S281" s="3">
        <f t="shared" si="79"/>
        <v>5</v>
      </c>
      <c r="T281" s="4">
        <f t="shared" si="77"/>
        <v>0.93170159492694093</v>
      </c>
      <c r="U281" s="4">
        <f t="shared" si="77"/>
        <v>0.77734420433559648</v>
      </c>
      <c r="V281" s="4">
        <f t="shared" si="77"/>
        <v>0.62007862939258118</v>
      </c>
      <c r="W281" s="4">
        <f t="shared" si="77"/>
        <v>2.4261242832603944</v>
      </c>
      <c r="X281" s="4">
        <f t="shared" si="77"/>
        <v>0.7479061573216873</v>
      </c>
      <c r="Y281" s="4" t="str">
        <f t="shared" si="75"/>
        <v/>
      </c>
      <c r="Z281" s="4" t="str">
        <f t="shared" si="75"/>
        <v/>
      </c>
      <c r="AA281" s="4" t="str">
        <f t="shared" si="75"/>
        <v/>
      </c>
      <c r="AB281" s="4" t="str">
        <f t="shared" si="75"/>
        <v/>
      </c>
      <c r="AC281" s="4" t="str">
        <f t="shared" si="75"/>
        <v/>
      </c>
      <c r="AD281" s="5">
        <f t="shared" si="81"/>
        <v>5.5031548692372008</v>
      </c>
      <c r="AF281" s="28">
        <f t="shared" si="78"/>
        <v>0</v>
      </c>
      <c r="AG281" s="28">
        <f t="shared" si="78"/>
        <v>0</v>
      </c>
      <c r="AH281" s="28">
        <f t="shared" si="78"/>
        <v>0</v>
      </c>
      <c r="AI281" s="28">
        <f t="shared" si="78"/>
        <v>0.42612428326039442</v>
      </c>
      <c r="AJ281" s="28">
        <f t="shared" si="78"/>
        <v>0</v>
      </c>
      <c r="AK281" s="28" t="str">
        <f t="shared" si="76"/>
        <v/>
      </c>
      <c r="AL281" s="28" t="str">
        <f t="shared" si="76"/>
        <v/>
      </c>
      <c r="AM281" s="28" t="str">
        <f t="shared" si="76"/>
        <v/>
      </c>
      <c r="AN281" s="28" t="str">
        <f t="shared" si="76"/>
        <v/>
      </c>
      <c r="AO281" s="29" t="str">
        <f t="shared" si="76"/>
        <v/>
      </c>
      <c r="AP281" s="29">
        <f t="shared" si="91"/>
        <v>0.42612428326039442</v>
      </c>
      <c r="AR281" s="28">
        <f t="shared" si="84"/>
        <v>100</v>
      </c>
      <c r="AS281" s="28">
        <f t="shared" si="85"/>
        <v>30</v>
      </c>
      <c r="AT281" s="28">
        <f t="shared" si="86"/>
        <v>50</v>
      </c>
      <c r="AU281" s="28">
        <f t="shared" si="87"/>
        <v>5.5031548692372008</v>
      </c>
      <c r="AV281" s="30">
        <f t="shared" si="88"/>
        <v>14.496845130762793</v>
      </c>
      <c r="AX281" s="28">
        <f t="shared" si="80"/>
        <v>8</v>
      </c>
      <c r="AY281" s="28">
        <f t="shared" si="89"/>
        <v>0.42612428326039442</v>
      </c>
      <c r="AZ281" s="30">
        <f t="shared" si="90"/>
        <v>6.9229694140231874</v>
      </c>
      <c r="BB281" s="30">
        <f t="shared" si="82"/>
        <v>-7.5738757167396056</v>
      </c>
    </row>
    <row r="282" spans="6:54" x14ac:dyDescent="0.3">
      <c r="F282" s="6">
        <f t="shared" si="83"/>
        <v>272</v>
      </c>
      <c r="G282" s="24">
        <v>0.59620245051295273</v>
      </c>
      <c r="H282" s="24">
        <v>0.77186365886885788</v>
      </c>
      <c r="I282" s="24">
        <v>0.52888662978310441</v>
      </c>
      <c r="J282" s="24">
        <v>0.14501050950526428</v>
      </c>
      <c r="K282" s="24">
        <v>6.6588871454979492E-2</v>
      </c>
      <c r="L282" s="24">
        <v>0.24111104746967194</v>
      </c>
      <c r="M282" s="24">
        <v>0.8692158138902305</v>
      </c>
      <c r="N282" s="24">
        <v>0.16264832920042127</v>
      </c>
      <c r="O282" s="24">
        <v>0.41983478104480176</v>
      </c>
      <c r="P282" s="24">
        <v>0.87312004083422212</v>
      </c>
      <c r="Q282" s="24">
        <v>0.46396379318664893</v>
      </c>
      <c r="S282" s="3">
        <f t="shared" si="79"/>
        <v>5</v>
      </c>
      <c r="T282" s="4">
        <f t="shared" si="77"/>
        <v>1.8978901533994443</v>
      </c>
      <c r="U282" s="4">
        <f t="shared" si="77"/>
        <v>0.98328733342144015</v>
      </c>
      <c r="V282" s="4">
        <f t="shared" si="77"/>
        <v>0.58105775453543096</v>
      </c>
      <c r="W282" s="4">
        <f t="shared" si="77"/>
        <v>0.54022843574715673</v>
      </c>
      <c r="X282" s="4">
        <f t="shared" si="77"/>
        <v>0.64207382973952509</v>
      </c>
      <c r="Y282" s="4" t="str">
        <f t="shared" si="75"/>
        <v/>
      </c>
      <c r="Z282" s="4" t="str">
        <f t="shared" si="75"/>
        <v/>
      </c>
      <c r="AA282" s="4" t="str">
        <f t="shared" si="75"/>
        <v/>
      </c>
      <c r="AB282" s="4" t="str">
        <f t="shared" si="75"/>
        <v/>
      </c>
      <c r="AC282" s="4" t="str">
        <f t="shared" si="75"/>
        <v/>
      </c>
      <c r="AD282" s="5">
        <f t="shared" si="81"/>
        <v>4.6445375068429975</v>
      </c>
      <c r="AF282" s="28">
        <f t="shared" si="78"/>
        <v>0</v>
      </c>
      <c r="AG282" s="28">
        <f t="shared" si="78"/>
        <v>0</v>
      </c>
      <c r="AH282" s="28">
        <f t="shared" si="78"/>
        <v>0</v>
      </c>
      <c r="AI282" s="28">
        <f t="shared" si="78"/>
        <v>0</v>
      </c>
      <c r="AJ282" s="28">
        <f t="shared" si="78"/>
        <v>0</v>
      </c>
      <c r="AK282" s="28" t="str">
        <f t="shared" si="76"/>
        <v/>
      </c>
      <c r="AL282" s="28" t="str">
        <f t="shared" si="76"/>
        <v/>
      </c>
      <c r="AM282" s="28" t="str">
        <f t="shared" si="76"/>
        <v/>
      </c>
      <c r="AN282" s="28" t="str">
        <f t="shared" si="76"/>
        <v/>
      </c>
      <c r="AO282" s="29" t="str">
        <f t="shared" si="76"/>
        <v/>
      </c>
      <c r="AP282" s="29">
        <f t="shared" si="91"/>
        <v>0</v>
      </c>
      <c r="AR282" s="28">
        <f t="shared" si="84"/>
        <v>100</v>
      </c>
      <c r="AS282" s="28">
        <f t="shared" si="85"/>
        <v>30</v>
      </c>
      <c r="AT282" s="28">
        <f t="shared" si="86"/>
        <v>50</v>
      </c>
      <c r="AU282" s="28">
        <f t="shared" si="87"/>
        <v>4.6445375068429975</v>
      </c>
      <c r="AV282" s="30">
        <f t="shared" si="88"/>
        <v>15.355462493157006</v>
      </c>
      <c r="AX282" s="28">
        <f t="shared" si="80"/>
        <v>8</v>
      </c>
      <c r="AY282" s="28">
        <f t="shared" si="89"/>
        <v>0</v>
      </c>
      <c r="AZ282" s="30">
        <f t="shared" si="90"/>
        <v>7.3554624931570061</v>
      </c>
      <c r="BB282" s="30">
        <f t="shared" si="82"/>
        <v>-8</v>
      </c>
    </row>
    <row r="283" spans="6:54" x14ac:dyDescent="0.3">
      <c r="F283" s="6">
        <f t="shared" si="83"/>
        <v>273</v>
      </c>
      <c r="G283" s="24">
        <v>0.76105625736072813</v>
      </c>
      <c r="H283" s="24">
        <v>8.4531079228083339E-2</v>
      </c>
      <c r="I283" s="24">
        <v>0.37506948647750393</v>
      </c>
      <c r="J283" s="24">
        <v>0.57917288752104867</v>
      </c>
      <c r="K283" s="24">
        <v>0.93758449402386967</v>
      </c>
      <c r="L283" s="24">
        <v>0.67162997508309452</v>
      </c>
      <c r="M283" s="24">
        <v>0.12413405160704716</v>
      </c>
      <c r="N283" s="24">
        <v>0.3882647369720128</v>
      </c>
      <c r="O283" s="24">
        <v>0.57551419303356999</v>
      </c>
      <c r="P283" s="24">
        <v>0.24355238985389427</v>
      </c>
      <c r="Q283" s="24">
        <v>0.90805699042244081</v>
      </c>
      <c r="S283" s="3">
        <f t="shared" si="79"/>
        <v>6</v>
      </c>
      <c r="T283" s="4">
        <f t="shared" si="77"/>
        <v>0.54912148962260932</v>
      </c>
      <c r="U283" s="4">
        <f t="shared" si="77"/>
        <v>0.76066278309864499</v>
      </c>
      <c r="V283" s="4">
        <f t="shared" si="77"/>
        <v>1.0909101484384498</v>
      </c>
      <c r="W283" s="4">
        <f t="shared" si="77"/>
        <v>5.3661056706078138</v>
      </c>
      <c r="X283" s="4">
        <f t="shared" si="77"/>
        <v>1.3695881247658166</v>
      </c>
      <c r="Y283" s="4">
        <f t="shared" si="75"/>
        <v>0.56960080394644241</v>
      </c>
      <c r="Z283" s="4" t="str">
        <f t="shared" si="75"/>
        <v/>
      </c>
      <c r="AA283" s="4" t="str">
        <f t="shared" si="75"/>
        <v/>
      </c>
      <c r="AB283" s="4" t="str">
        <f t="shared" si="75"/>
        <v/>
      </c>
      <c r="AC283" s="4" t="str">
        <f t="shared" si="75"/>
        <v/>
      </c>
      <c r="AD283" s="5">
        <f t="shared" si="81"/>
        <v>9.7059890204797767</v>
      </c>
      <c r="AF283" s="28">
        <f t="shared" si="78"/>
        <v>0</v>
      </c>
      <c r="AG283" s="28">
        <f t="shared" si="78"/>
        <v>0</v>
      </c>
      <c r="AH283" s="28">
        <f t="shared" si="78"/>
        <v>0</v>
      </c>
      <c r="AI283" s="28">
        <f t="shared" si="78"/>
        <v>3.3661056706078138</v>
      </c>
      <c r="AJ283" s="28">
        <f t="shared" si="78"/>
        <v>0</v>
      </c>
      <c r="AK283" s="28">
        <f t="shared" si="76"/>
        <v>0</v>
      </c>
      <c r="AL283" s="28" t="str">
        <f t="shared" si="76"/>
        <v/>
      </c>
      <c r="AM283" s="28" t="str">
        <f t="shared" si="76"/>
        <v/>
      </c>
      <c r="AN283" s="28" t="str">
        <f t="shared" si="76"/>
        <v/>
      </c>
      <c r="AO283" s="29" t="str">
        <f t="shared" si="76"/>
        <v/>
      </c>
      <c r="AP283" s="29">
        <f t="shared" si="91"/>
        <v>3.3661056706078138</v>
      </c>
      <c r="AR283" s="28">
        <f t="shared" si="84"/>
        <v>100</v>
      </c>
      <c r="AS283" s="28">
        <f t="shared" si="85"/>
        <v>30</v>
      </c>
      <c r="AT283" s="28">
        <f t="shared" si="86"/>
        <v>50</v>
      </c>
      <c r="AU283" s="28">
        <f t="shared" si="87"/>
        <v>9.7059890204797767</v>
      </c>
      <c r="AV283" s="30">
        <f t="shared" si="88"/>
        <v>10.294010979520223</v>
      </c>
      <c r="AX283" s="28">
        <f t="shared" si="80"/>
        <v>8</v>
      </c>
      <c r="AY283" s="28">
        <f t="shared" si="89"/>
        <v>3.3661056706078138</v>
      </c>
      <c r="AZ283" s="30">
        <f t="shared" si="90"/>
        <v>5.6601166501280371</v>
      </c>
      <c r="BB283" s="30">
        <f t="shared" si="82"/>
        <v>-4.6338943293921862</v>
      </c>
    </row>
    <row r="284" spans="6:54" x14ac:dyDescent="0.3">
      <c r="F284" s="6">
        <f t="shared" si="83"/>
        <v>274</v>
      </c>
      <c r="G284" s="24">
        <v>0.67795819117681744</v>
      </c>
      <c r="H284" s="24">
        <v>0.68967538022922636</v>
      </c>
      <c r="I284" s="24">
        <v>0.50510972790218411</v>
      </c>
      <c r="J284" s="24">
        <v>8.4057972460800601E-2</v>
      </c>
      <c r="K284" s="24">
        <v>0.56449446549213766</v>
      </c>
      <c r="L284" s="24">
        <v>0.77988923630075546</v>
      </c>
      <c r="M284" s="24">
        <v>0.13129708177496358</v>
      </c>
      <c r="N284" s="24">
        <v>0.25742744159711639</v>
      </c>
      <c r="O284" s="24">
        <v>0.63132808391257345</v>
      </c>
      <c r="P284" s="24">
        <v>0.66459833166641957</v>
      </c>
      <c r="Q284" s="24">
        <v>0.88832792724665788</v>
      </c>
      <c r="S284" s="3">
        <f t="shared" si="79"/>
        <v>6</v>
      </c>
      <c r="T284" s="4">
        <f t="shared" si="77"/>
        <v>1.4417992360745064</v>
      </c>
      <c r="U284" s="4">
        <f t="shared" si="77"/>
        <v>0.93982943120459073</v>
      </c>
      <c r="V284" s="4">
        <f t="shared" si="77"/>
        <v>0.54888472201395111</v>
      </c>
      <c r="W284" s="4">
        <f t="shared" si="77"/>
        <v>1.0570155704088362</v>
      </c>
      <c r="X284" s="4">
        <f t="shared" si="77"/>
        <v>1.9583731969071463</v>
      </c>
      <c r="Y284" s="4">
        <f t="shared" si="75"/>
        <v>0.57347333444443938</v>
      </c>
      <c r="Z284" s="4" t="str">
        <f t="shared" si="75"/>
        <v/>
      </c>
      <c r="AA284" s="4" t="str">
        <f t="shared" si="75"/>
        <v/>
      </c>
      <c r="AB284" s="4" t="str">
        <f t="shared" si="75"/>
        <v/>
      </c>
      <c r="AC284" s="4" t="str">
        <f t="shared" si="75"/>
        <v/>
      </c>
      <c r="AD284" s="5">
        <f t="shared" si="81"/>
        <v>6.51937549105347</v>
      </c>
      <c r="AF284" s="28">
        <f t="shared" si="78"/>
        <v>0</v>
      </c>
      <c r="AG284" s="28">
        <f t="shared" si="78"/>
        <v>0</v>
      </c>
      <c r="AH284" s="28">
        <f t="shared" si="78"/>
        <v>0</v>
      </c>
      <c r="AI284" s="28">
        <f t="shared" si="78"/>
        <v>0</v>
      </c>
      <c r="AJ284" s="28">
        <f t="shared" si="78"/>
        <v>0</v>
      </c>
      <c r="AK284" s="28">
        <f t="shared" si="76"/>
        <v>0</v>
      </c>
      <c r="AL284" s="28" t="str">
        <f t="shared" si="76"/>
        <v/>
      </c>
      <c r="AM284" s="28" t="str">
        <f t="shared" si="76"/>
        <v/>
      </c>
      <c r="AN284" s="28" t="str">
        <f t="shared" si="76"/>
        <v/>
      </c>
      <c r="AO284" s="29" t="str">
        <f t="shared" si="76"/>
        <v/>
      </c>
      <c r="AP284" s="29">
        <f t="shared" si="91"/>
        <v>0</v>
      </c>
      <c r="AR284" s="28">
        <f t="shared" si="84"/>
        <v>100</v>
      </c>
      <c r="AS284" s="28">
        <f t="shared" si="85"/>
        <v>30</v>
      </c>
      <c r="AT284" s="28">
        <f t="shared" si="86"/>
        <v>50</v>
      </c>
      <c r="AU284" s="28">
        <f t="shared" si="87"/>
        <v>6.51937549105347</v>
      </c>
      <c r="AV284" s="30">
        <f t="shared" si="88"/>
        <v>13.480624508946534</v>
      </c>
      <c r="AX284" s="28">
        <f t="shared" si="80"/>
        <v>8</v>
      </c>
      <c r="AY284" s="28">
        <f t="shared" si="89"/>
        <v>0</v>
      </c>
      <c r="AZ284" s="30">
        <f t="shared" si="90"/>
        <v>5.4806245089465335</v>
      </c>
      <c r="BB284" s="30">
        <f t="shared" si="82"/>
        <v>-8</v>
      </c>
    </row>
    <row r="285" spans="6:54" x14ac:dyDescent="0.3">
      <c r="F285" s="6">
        <f t="shared" si="83"/>
        <v>275</v>
      </c>
      <c r="G285" s="24">
        <v>0.8909762743518238</v>
      </c>
      <c r="H285" s="24">
        <v>0.43453634446532785</v>
      </c>
      <c r="I285" s="24">
        <v>0.93020805142712648</v>
      </c>
      <c r="J285" s="24">
        <v>0.11583083841988673</v>
      </c>
      <c r="K285" s="24">
        <v>0.97987016755395473</v>
      </c>
      <c r="L285" s="24">
        <v>0.23324922575288598</v>
      </c>
      <c r="M285" s="24">
        <v>2.8928492160176678E-2</v>
      </c>
      <c r="N285" s="24">
        <v>0.9566585301910594</v>
      </c>
      <c r="O285" s="24">
        <v>0.13549583500937257</v>
      </c>
      <c r="P285" s="24">
        <v>0.16563196873057107</v>
      </c>
      <c r="Q285" s="24">
        <v>8.2937431197163791E-2</v>
      </c>
      <c r="S285" s="3">
        <f t="shared" si="79"/>
        <v>7</v>
      </c>
      <c r="T285" s="4">
        <f t="shared" si="77"/>
        <v>0.83223278460705452</v>
      </c>
      <c r="U285" s="4">
        <f t="shared" si="77"/>
        <v>4.9439326004594149</v>
      </c>
      <c r="V285" s="4">
        <f t="shared" si="77"/>
        <v>0.5651830484638013</v>
      </c>
      <c r="W285" s="4">
        <f t="shared" si="77"/>
        <v>11.497011203712713</v>
      </c>
      <c r="X285" s="4">
        <f t="shared" si="77"/>
        <v>0.63647566246214882</v>
      </c>
      <c r="Y285" s="4">
        <f t="shared" si="75"/>
        <v>0.52155511787810116</v>
      </c>
      <c r="Z285" s="4">
        <f t="shared" si="75"/>
        <v>6.9492454287652059</v>
      </c>
      <c r="AA285" s="4" t="str">
        <f t="shared" si="75"/>
        <v/>
      </c>
      <c r="AB285" s="4" t="str">
        <f t="shared" si="75"/>
        <v/>
      </c>
      <c r="AC285" s="4" t="str">
        <f t="shared" si="75"/>
        <v/>
      </c>
      <c r="AD285" s="5">
        <f t="shared" si="81"/>
        <v>25.945635846348441</v>
      </c>
      <c r="AF285" s="28">
        <f t="shared" si="78"/>
        <v>0</v>
      </c>
      <c r="AG285" s="28">
        <f t="shared" si="78"/>
        <v>2.9439326004594149</v>
      </c>
      <c r="AH285" s="28">
        <f t="shared" si="78"/>
        <v>0</v>
      </c>
      <c r="AI285" s="28">
        <f t="shared" si="78"/>
        <v>9.497011203712713</v>
      </c>
      <c r="AJ285" s="28">
        <f t="shared" si="78"/>
        <v>0</v>
      </c>
      <c r="AK285" s="28">
        <f t="shared" si="76"/>
        <v>0</v>
      </c>
      <c r="AL285" s="28">
        <f t="shared" si="76"/>
        <v>4.9492454287652059</v>
      </c>
      <c r="AM285" s="28" t="str">
        <f t="shared" si="76"/>
        <v/>
      </c>
      <c r="AN285" s="28" t="str">
        <f t="shared" si="76"/>
        <v/>
      </c>
      <c r="AO285" s="29" t="str">
        <f t="shared" si="76"/>
        <v/>
      </c>
      <c r="AP285" s="29">
        <f t="shared" si="91"/>
        <v>17.390189232937335</v>
      </c>
      <c r="AR285" s="28">
        <f t="shared" si="84"/>
        <v>100</v>
      </c>
      <c r="AS285" s="28">
        <f t="shared" si="85"/>
        <v>30</v>
      </c>
      <c r="AT285" s="28">
        <f t="shared" si="86"/>
        <v>50</v>
      </c>
      <c r="AU285" s="28">
        <f t="shared" si="87"/>
        <v>25.945635846348441</v>
      </c>
      <c r="AV285" s="30">
        <f t="shared" si="88"/>
        <v>-5.9456358463484378</v>
      </c>
      <c r="AX285" s="28">
        <f t="shared" si="80"/>
        <v>8</v>
      </c>
      <c r="AY285" s="28">
        <f t="shared" si="89"/>
        <v>17.390189232937335</v>
      </c>
      <c r="AZ285" s="30">
        <f t="shared" si="90"/>
        <v>3.4445533865888969</v>
      </c>
      <c r="BB285" s="30">
        <f t="shared" si="82"/>
        <v>9.3901892329373347</v>
      </c>
    </row>
    <row r="286" spans="6:54" x14ac:dyDescent="0.3">
      <c r="F286" s="6">
        <f t="shared" si="83"/>
        <v>276</v>
      </c>
      <c r="G286" s="24">
        <v>0.78257577550388691</v>
      </c>
      <c r="H286" s="24">
        <v>0.84250344146734191</v>
      </c>
      <c r="I286" s="24">
        <v>0.9559701736776256</v>
      </c>
      <c r="J286" s="24">
        <v>0.28723308458339314</v>
      </c>
      <c r="K286" s="24">
        <v>0.68551425564293733</v>
      </c>
      <c r="L286" s="24">
        <v>0.23412660771190097</v>
      </c>
      <c r="M286" s="24">
        <v>0.79431226897047835</v>
      </c>
      <c r="N286" s="24">
        <v>0.94763168892251159</v>
      </c>
      <c r="O286" s="24">
        <v>0.15551690389492778</v>
      </c>
      <c r="P286" s="24">
        <v>0.21831738394998557</v>
      </c>
      <c r="Q286" s="24">
        <v>3.9884423620749621E-2</v>
      </c>
      <c r="S286" s="3">
        <f t="shared" si="79"/>
        <v>6</v>
      </c>
      <c r="T286" s="4">
        <f t="shared" si="77"/>
        <v>2.6069965821368015</v>
      </c>
      <c r="U286" s="4">
        <f t="shared" si="77"/>
        <v>6.8739329391454769</v>
      </c>
      <c r="V286" s="4">
        <f t="shared" si="77"/>
        <v>0.67757894047540124</v>
      </c>
      <c r="W286" s="4">
        <f t="shared" si="77"/>
        <v>1.4244759456458387</v>
      </c>
      <c r="X286" s="4">
        <f t="shared" si="77"/>
        <v>0.63709434382068264</v>
      </c>
      <c r="Y286" s="4">
        <f t="shared" si="75"/>
        <v>2.0773445873837035</v>
      </c>
      <c r="Z286" s="4" t="str">
        <f t="shared" si="75"/>
        <v/>
      </c>
      <c r="AA286" s="4" t="str">
        <f t="shared" si="75"/>
        <v/>
      </c>
      <c r="AB286" s="4" t="str">
        <f t="shared" si="75"/>
        <v/>
      </c>
      <c r="AC286" s="4" t="str">
        <f t="shared" si="75"/>
        <v/>
      </c>
      <c r="AD286" s="5">
        <f t="shared" si="81"/>
        <v>14.297423338607903</v>
      </c>
      <c r="AF286" s="28">
        <f t="shared" si="78"/>
        <v>0.60699658213680152</v>
      </c>
      <c r="AG286" s="28">
        <f t="shared" si="78"/>
        <v>4.8739329391454769</v>
      </c>
      <c r="AH286" s="28">
        <f t="shared" si="78"/>
        <v>0</v>
      </c>
      <c r="AI286" s="28">
        <f t="shared" si="78"/>
        <v>0</v>
      </c>
      <c r="AJ286" s="28">
        <f t="shared" si="78"/>
        <v>0</v>
      </c>
      <c r="AK286" s="28">
        <f t="shared" si="76"/>
        <v>7.7344587383703534E-2</v>
      </c>
      <c r="AL286" s="28" t="str">
        <f t="shared" si="76"/>
        <v/>
      </c>
      <c r="AM286" s="28" t="str">
        <f t="shared" si="76"/>
        <v/>
      </c>
      <c r="AN286" s="28" t="str">
        <f t="shared" si="76"/>
        <v/>
      </c>
      <c r="AO286" s="29" t="str">
        <f t="shared" si="76"/>
        <v/>
      </c>
      <c r="AP286" s="29">
        <f t="shared" si="91"/>
        <v>5.5582741086659819</v>
      </c>
      <c r="AR286" s="28">
        <f t="shared" si="84"/>
        <v>100</v>
      </c>
      <c r="AS286" s="28">
        <f t="shared" si="85"/>
        <v>30</v>
      </c>
      <c r="AT286" s="28">
        <f t="shared" si="86"/>
        <v>50</v>
      </c>
      <c r="AU286" s="28">
        <f t="shared" si="87"/>
        <v>14.297423338607903</v>
      </c>
      <c r="AV286" s="30">
        <f t="shared" si="88"/>
        <v>5.7025766613921007</v>
      </c>
      <c r="AX286" s="28">
        <f t="shared" si="80"/>
        <v>8</v>
      </c>
      <c r="AY286" s="28">
        <f t="shared" si="89"/>
        <v>5.5582741086659819</v>
      </c>
      <c r="AZ286" s="30">
        <f t="shared" si="90"/>
        <v>3.2608507700580827</v>
      </c>
      <c r="BB286" s="30">
        <f t="shared" si="82"/>
        <v>-2.4417258913340181</v>
      </c>
    </row>
    <row r="287" spans="6:54" x14ac:dyDescent="0.3">
      <c r="F287" s="6">
        <f t="shared" si="83"/>
        <v>277</v>
      </c>
      <c r="G287" s="24">
        <v>0.63381895850623071</v>
      </c>
      <c r="H287" s="24">
        <v>0.64945443648823864</v>
      </c>
      <c r="I287" s="24">
        <v>0.2344939877023724</v>
      </c>
      <c r="J287" s="24">
        <v>0.94864636866626684</v>
      </c>
      <c r="K287" s="24">
        <v>0.47092632489883179</v>
      </c>
      <c r="L287" s="24">
        <v>0.62958617604416012</v>
      </c>
      <c r="M287" s="24">
        <v>0.51887278867179198</v>
      </c>
      <c r="N287" s="24">
        <v>0.78023637391530931</v>
      </c>
      <c r="O287" s="24">
        <v>0.92679297379290226</v>
      </c>
      <c r="P287" s="24">
        <v>0.80687575735406369</v>
      </c>
      <c r="Q287" s="24">
        <v>0.27956050908383001</v>
      </c>
      <c r="S287" s="3">
        <f t="shared" si="79"/>
        <v>6</v>
      </c>
      <c r="T287" s="4">
        <f t="shared" si="77"/>
        <v>1.2902599339103182</v>
      </c>
      <c r="U287" s="4">
        <f t="shared" si="77"/>
        <v>0.63735384911699344</v>
      </c>
      <c r="V287" s="4">
        <f t="shared" si="77"/>
        <v>6.1722119930380845</v>
      </c>
      <c r="W287" s="4">
        <f t="shared" si="77"/>
        <v>0.88412333642068774</v>
      </c>
      <c r="X287" s="4">
        <f t="shared" si="77"/>
        <v>1.2267025637445597</v>
      </c>
      <c r="Y287" s="4">
        <f t="shared" si="75"/>
        <v>0.96447033682632211</v>
      </c>
      <c r="Z287" s="4" t="str">
        <f t="shared" si="75"/>
        <v/>
      </c>
      <c r="AA287" s="4" t="str">
        <f t="shared" si="75"/>
        <v/>
      </c>
      <c r="AB287" s="4" t="str">
        <f t="shared" si="75"/>
        <v/>
      </c>
      <c r="AC287" s="4" t="str">
        <f t="shared" si="75"/>
        <v/>
      </c>
      <c r="AD287" s="5">
        <f t="shared" si="81"/>
        <v>11.175122013056965</v>
      </c>
      <c r="AF287" s="28">
        <f t="shared" si="78"/>
        <v>0</v>
      </c>
      <c r="AG287" s="28">
        <f t="shared" si="78"/>
        <v>0</v>
      </c>
      <c r="AH287" s="28">
        <f t="shared" si="78"/>
        <v>4.1722119930380845</v>
      </c>
      <c r="AI287" s="28">
        <f t="shared" si="78"/>
        <v>0</v>
      </c>
      <c r="AJ287" s="28">
        <f t="shared" si="78"/>
        <v>0</v>
      </c>
      <c r="AK287" s="28">
        <f t="shared" si="76"/>
        <v>0</v>
      </c>
      <c r="AL287" s="28" t="str">
        <f t="shared" si="76"/>
        <v/>
      </c>
      <c r="AM287" s="28" t="str">
        <f t="shared" si="76"/>
        <v/>
      </c>
      <c r="AN287" s="28" t="str">
        <f t="shared" si="76"/>
        <v/>
      </c>
      <c r="AO287" s="29" t="str">
        <f t="shared" si="76"/>
        <v/>
      </c>
      <c r="AP287" s="29">
        <f t="shared" si="91"/>
        <v>4.1722119930380845</v>
      </c>
      <c r="AR287" s="28">
        <f t="shared" si="84"/>
        <v>100</v>
      </c>
      <c r="AS287" s="28">
        <f t="shared" si="85"/>
        <v>30</v>
      </c>
      <c r="AT287" s="28">
        <f t="shared" si="86"/>
        <v>50</v>
      </c>
      <c r="AU287" s="28">
        <f t="shared" si="87"/>
        <v>11.175122013056965</v>
      </c>
      <c r="AV287" s="30">
        <f t="shared" si="88"/>
        <v>8.8248779869430365</v>
      </c>
      <c r="AX287" s="28">
        <f t="shared" si="80"/>
        <v>8</v>
      </c>
      <c r="AY287" s="28">
        <f t="shared" si="89"/>
        <v>4.1722119930380845</v>
      </c>
      <c r="AZ287" s="30">
        <f t="shared" si="90"/>
        <v>4.997089979981121</v>
      </c>
      <c r="BB287" s="30">
        <f t="shared" si="82"/>
        <v>-3.8277880069619155</v>
      </c>
    </row>
    <row r="288" spans="6:54" x14ac:dyDescent="0.3">
      <c r="F288" s="6">
        <f t="shared" si="83"/>
        <v>278</v>
      </c>
      <c r="G288" s="24">
        <v>0.60500955078837304</v>
      </c>
      <c r="H288" s="24">
        <v>0.91805773155605741</v>
      </c>
      <c r="I288" s="24">
        <v>0.13822978311280343</v>
      </c>
      <c r="J288" s="24">
        <v>5.8157702346895768E-2</v>
      </c>
      <c r="K288" s="24">
        <v>0.42704680679953488</v>
      </c>
      <c r="L288" s="24">
        <v>0.1562775440560219</v>
      </c>
      <c r="M288" s="24">
        <v>0.63441536383828823</v>
      </c>
      <c r="N288" s="24">
        <v>0.40942827353036304</v>
      </c>
      <c r="O288" s="24">
        <v>0.69341892673831274</v>
      </c>
      <c r="P288" s="24">
        <v>0.89256411998806517</v>
      </c>
      <c r="Q288" s="24">
        <v>0.85072557741263011</v>
      </c>
      <c r="S288" s="3">
        <f t="shared" si="79"/>
        <v>5</v>
      </c>
      <c r="T288" s="4">
        <f t="shared" si="77"/>
        <v>4.3843583192682702</v>
      </c>
      <c r="U288" s="4">
        <f t="shared" si="77"/>
        <v>0.57727865795957156</v>
      </c>
      <c r="V288" s="4">
        <f t="shared" si="77"/>
        <v>0.53608990055025907</v>
      </c>
      <c r="W288" s="4">
        <f t="shared" si="77"/>
        <v>0.82238055638035035</v>
      </c>
      <c r="X288" s="4">
        <f t="shared" si="77"/>
        <v>0.58746893312301163</v>
      </c>
      <c r="Y288" s="4" t="str">
        <f t="shared" si="75"/>
        <v/>
      </c>
      <c r="Z288" s="4" t="str">
        <f t="shared" si="75"/>
        <v/>
      </c>
      <c r="AA288" s="4" t="str">
        <f t="shared" si="75"/>
        <v/>
      </c>
      <c r="AB288" s="4" t="str">
        <f t="shared" si="75"/>
        <v/>
      </c>
      <c r="AC288" s="4" t="str">
        <f t="shared" si="75"/>
        <v/>
      </c>
      <c r="AD288" s="5">
        <f t="shared" si="81"/>
        <v>6.9075763672814627</v>
      </c>
      <c r="AF288" s="28">
        <f t="shared" si="78"/>
        <v>2.3843583192682702</v>
      </c>
      <c r="AG288" s="28">
        <f t="shared" si="78"/>
        <v>0</v>
      </c>
      <c r="AH288" s="28">
        <f t="shared" si="78"/>
        <v>0</v>
      </c>
      <c r="AI288" s="28">
        <f t="shared" si="78"/>
        <v>0</v>
      </c>
      <c r="AJ288" s="28">
        <f t="shared" si="78"/>
        <v>0</v>
      </c>
      <c r="AK288" s="28" t="str">
        <f t="shared" si="76"/>
        <v/>
      </c>
      <c r="AL288" s="28" t="str">
        <f t="shared" si="76"/>
        <v/>
      </c>
      <c r="AM288" s="28" t="str">
        <f t="shared" si="76"/>
        <v/>
      </c>
      <c r="AN288" s="28" t="str">
        <f t="shared" si="76"/>
        <v/>
      </c>
      <c r="AO288" s="29" t="str">
        <f t="shared" si="76"/>
        <v/>
      </c>
      <c r="AP288" s="29">
        <f t="shared" si="91"/>
        <v>2.3843583192682702</v>
      </c>
      <c r="AR288" s="28">
        <f t="shared" si="84"/>
        <v>100</v>
      </c>
      <c r="AS288" s="28">
        <f t="shared" si="85"/>
        <v>30</v>
      </c>
      <c r="AT288" s="28">
        <f t="shared" si="86"/>
        <v>50</v>
      </c>
      <c r="AU288" s="28">
        <f t="shared" si="87"/>
        <v>6.9075763672814627</v>
      </c>
      <c r="AV288" s="30">
        <f t="shared" si="88"/>
        <v>13.092423632718535</v>
      </c>
      <c r="AX288" s="28">
        <f t="shared" si="80"/>
        <v>8</v>
      </c>
      <c r="AY288" s="28">
        <f t="shared" si="89"/>
        <v>2.3843583192682702</v>
      </c>
      <c r="AZ288" s="30">
        <f t="shared" si="90"/>
        <v>7.4767819519868057</v>
      </c>
      <c r="BB288" s="30">
        <f t="shared" si="82"/>
        <v>-5.6156416807317298</v>
      </c>
    </row>
    <row r="289" spans="6:54" x14ac:dyDescent="0.3">
      <c r="F289" s="6">
        <f t="shared" si="83"/>
        <v>279</v>
      </c>
      <c r="G289" s="24">
        <v>0.23293877569749466</v>
      </c>
      <c r="H289" s="24">
        <v>0.70614069810180591</v>
      </c>
      <c r="I289" s="24">
        <v>0.41212057108494904</v>
      </c>
      <c r="J289" s="24">
        <v>0.11651144027925675</v>
      </c>
      <c r="K289" s="24">
        <v>0.57245025389865667</v>
      </c>
      <c r="L289" s="24">
        <v>0.23185601576573012</v>
      </c>
      <c r="M289" s="24">
        <v>0.64196932708412568</v>
      </c>
      <c r="N289" s="24">
        <v>0.98470406206430539</v>
      </c>
      <c r="O289" s="24">
        <v>0.38471965841775946</v>
      </c>
      <c r="P289" s="24">
        <v>3.6331718335990248E-2</v>
      </c>
      <c r="Q289" s="24">
        <v>0.84526439514553953</v>
      </c>
      <c r="S289" s="3">
        <f t="shared" si="79"/>
        <v>4</v>
      </c>
      <c r="T289" s="4">
        <f t="shared" si="77"/>
        <v>1.5147090330719766</v>
      </c>
      <c r="U289" s="4">
        <f t="shared" si="77"/>
        <v>0.80350896343887679</v>
      </c>
      <c r="V289" s="4">
        <f t="shared" si="77"/>
        <v>0.5655424043780557</v>
      </c>
      <c r="W289" s="4">
        <f t="shared" si="77"/>
        <v>1.0751092868338077</v>
      </c>
      <c r="X289" s="4" t="str">
        <f t="shared" si="77"/>
        <v/>
      </c>
      <c r="Y289" s="4" t="str">
        <f t="shared" si="75"/>
        <v/>
      </c>
      <c r="Z289" s="4" t="str">
        <f t="shared" si="75"/>
        <v/>
      </c>
      <c r="AA289" s="4" t="str">
        <f t="shared" si="75"/>
        <v/>
      </c>
      <c r="AB289" s="4" t="str">
        <f t="shared" si="75"/>
        <v/>
      </c>
      <c r="AC289" s="4" t="str">
        <f t="shared" si="75"/>
        <v/>
      </c>
      <c r="AD289" s="5">
        <f t="shared" si="81"/>
        <v>3.9588696877227165</v>
      </c>
      <c r="AF289" s="28">
        <f t="shared" si="78"/>
        <v>0</v>
      </c>
      <c r="AG289" s="28">
        <f t="shared" si="78"/>
        <v>0</v>
      </c>
      <c r="AH289" s="28">
        <f t="shared" si="78"/>
        <v>0</v>
      </c>
      <c r="AI289" s="28">
        <f t="shared" si="78"/>
        <v>0</v>
      </c>
      <c r="AJ289" s="28" t="str">
        <f t="shared" si="78"/>
        <v/>
      </c>
      <c r="AK289" s="28" t="str">
        <f t="shared" si="76"/>
        <v/>
      </c>
      <c r="AL289" s="28" t="str">
        <f t="shared" si="76"/>
        <v/>
      </c>
      <c r="AM289" s="28" t="str">
        <f t="shared" si="76"/>
        <v/>
      </c>
      <c r="AN289" s="28" t="str">
        <f t="shared" si="76"/>
        <v/>
      </c>
      <c r="AO289" s="29" t="str">
        <f t="shared" si="76"/>
        <v/>
      </c>
      <c r="AP289" s="29">
        <f t="shared" si="91"/>
        <v>0</v>
      </c>
      <c r="AR289" s="28">
        <f t="shared" si="84"/>
        <v>100</v>
      </c>
      <c r="AS289" s="28">
        <f t="shared" si="85"/>
        <v>30</v>
      </c>
      <c r="AT289" s="28">
        <f t="shared" si="86"/>
        <v>50</v>
      </c>
      <c r="AU289" s="28">
        <f t="shared" si="87"/>
        <v>3.9588696877227165</v>
      </c>
      <c r="AV289" s="30">
        <f t="shared" si="88"/>
        <v>16.041130312277289</v>
      </c>
      <c r="AX289" s="28">
        <f t="shared" si="80"/>
        <v>8</v>
      </c>
      <c r="AY289" s="28">
        <f t="shared" si="89"/>
        <v>0</v>
      </c>
      <c r="AZ289" s="30">
        <f t="shared" si="90"/>
        <v>8.0411303122772892</v>
      </c>
      <c r="BB289" s="30">
        <f t="shared" si="82"/>
        <v>-8</v>
      </c>
    </row>
    <row r="290" spans="6:54" x14ac:dyDescent="0.3">
      <c r="F290" s="6">
        <f t="shared" si="83"/>
        <v>280</v>
      </c>
      <c r="G290" s="24">
        <v>0.57808175692419717</v>
      </c>
      <c r="H290" s="24">
        <v>0.15691126006331257</v>
      </c>
      <c r="I290" s="24">
        <v>0.81106721400972859</v>
      </c>
      <c r="J290" s="24">
        <v>0.58547824645419633</v>
      </c>
      <c r="K290" s="24">
        <v>0.59482910874462258</v>
      </c>
      <c r="L290" s="24">
        <v>0.66139840461645172</v>
      </c>
      <c r="M290" s="24">
        <v>0.69358935447369074</v>
      </c>
      <c r="N290" s="24">
        <v>0.33389006818315536</v>
      </c>
      <c r="O290" s="24">
        <v>0.40682478115342458</v>
      </c>
      <c r="P290" s="24">
        <v>0.5397016032923303</v>
      </c>
      <c r="Q290" s="24">
        <v>0.92297900715586112</v>
      </c>
      <c r="S290" s="3">
        <f t="shared" si="79"/>
        <v>5</v>
      </c>
      <c r="T290" s="4">
        <f t="shared" si="77"/>
        <v>0.58783459683924111</v>
      </c>
      <c r="U290" s="4">
        <f t="shared" si="77"/>
        <v>2.2351062372075097</v>
      </c>
      <c r="V290" s="4">
        <f t="shared" si="77"/>
        <v>1.1061758383308531</v>
      </c>
      <c r="W290" s="4">
        <f t="shared" si="77"/>
        <v>1.129648861623</v>
      </c>
      <c r="X290" s="4">
        <f t="shared" si="77"/>
        <v>1.3317944244835229</v>
      </c>
      <c r="Y290" s="4" t="str">
        <f t="shared" si="75"/>
        <v/>
      </c>
      <c r="Z290" s="4" t="str">
        <f t="shared" si="75"/>
        <v/>
      </c>
      <c r="AA290" s="4" t="str">
        <f t="shared" si="75"/>
        <v/>
      </c>
      <c r="AB290" s="4" t="str">
        <f t="shared" si="75"/>
        <v/>
      </c>
      <c r="AC290" s="4" t="str">
        <f t="shared" si="75"/>
        <v/>
      </c>
      <c r="AD290" s="5">
        <f t="shared" si="81"/>
        <v>6.3905599584841273</v>
      </c>
      <c r="AF290" s="28">
        <f t="shared" si="78"/>
        <v>0</v>
      </c>
      <c r="AG290" s="28">
        <f t="shared" si="78"/>
        <v>0.23510623720750967</v>
      </c>
      <c r="AH290" s="28">
        <f t="shared" si="78"/>
        <v>0</v>
      </c>
      <c r="AI290" s="28">
        <f t="shared" si="78"/>
        <v>0</v>
      </c>
      <c r="AJ290" s="28">
        <f t="shared" si="78"/>
        <v>0</v>
      </c>
      <c r="AK290" s="28" t="str">
        <f t="shared" si="76"/>
        <v/>
      </c>
      <c r="AL290" s="28" t="str">
        <f t="shared" si="76"/>
        <v/>
      </c>
      <c r="AM290" s="28" t="str">
        <f t="shared" si="76"/>
        <v/>
      </c>
      <c r="AN290" s="28" t="str">
        <f t="shared" si="76"/>
        <v/>
      </c>
      <c r="AO290" s="29" t="str">
        <f t="shared" si="76"/>
        <v/>
      </c>
      <c r="AP290" s="29">
        <f t="shared" si="91"/>
        <v>0.23510623720750967</v>
      </c>
      <c r="AR290" s="28">
        <f t="shared" si="84"/>
        <v>100</v>
      </c>
      <c r="AS290" s="28">
        <f t="shared" si="85"/>
        <v>30</v>
      </c>
      <c r="AT290" s="28">
        <f t="shared" si="86"/>
        <v>50</v>
      </c>
      <c r="AU290" s="28">
        <f t="shared" si="87"/>
        <v>6.3905599584841273</v>
      </c>
      <c r="AV290" s="30">
        <f t="shared" si="88"/>
        <v>13.609440041515867</v>
      </c>
      <c r="AX290" s="28">
        <f t="shared" si="80"/>
        <v>8</v>
      </c>
      <c r="AY290" s="28">
        <f t="shared" si="89"/>
        <v>0.23510623720750967</v>
      </c>
      <c r="AZ290" s="30">
        <f t="shared" si="90"/>
        <v>5.8445462787233771</v>
      </c>
      <c r="BB290" s="30">
        <f t="shared" si="82"/>
        <v>-7.7648937627924903</v>
      </c>
    </row>
    <row r="291" spans="6:54" x14ac:dyDescent="0.3">
      <c r="F291" s="6">
        <f t="shared" si="83"/>
        <v>281</v>
      </c>
      <c r="G291" s="24">
        <v>0.92815815637534282</v>
      </c>
      <c r="H291" s="24">
        <v>0.51464816389527845</v>
      </c>
      <c r="I291" s="24">
        <v>0.69706813082253116</v>
      </c>
      <c r="J291" s="24">
        <v>0.17490518837955349</v>
      </c>
      <c r="K291" s="24">
        <v>0.26891824807892029</v>
      </c>
      <c r="L291" s="24">
        <v>3.198258387528341E-2</v>
      </c>
      <c r="M291" s="24">
        <v>0.1539955749628642</v>
      </c>
      <c r="N291" s="24">
        <v>7.9508590972168225E-3</v>
      </c>
      <c r="O291" s="24">
        <v>0.3127005216859613</v>
      </c>
      <c r="P291" s="24">
        <v>0.44704229019783992</v>
      </c>
      <c r="Q291" s="24">
        <v>8.0709443625444743E-2</v>
      </c>
      <c r="S291" s="3">
        <f t="shared" si="79"/>
        <v>7</v>
      </c>
      <c r="T291" s="4">
        <f t="shared" si="77"/>
        <v>0.95676039932925994</v>
      </c>
      <c r="U291" s="4">
        <f t="shared" si="77"/>
        <v>1.4736440556416781</v>
      </c>
      <c r="V291" s="4">
        <f t="shared" si="77"/>
        <v>0.5984550584341628</v>
      </c>
      <c r="W291" s="4">
        <f t="shared" si="77"/>
        <v>0.6629077030232462</v>
      </c>
      <c r="X291" s="4">
        <f t="shared" si="77"/>
        <v>0.52311925938350168</v>
      </c>
      <c r="Y291" s="4">
        <f t="shared" ref="Y291:AC341" si="92">IF(Y$10&lt;=$S291,_xlfn.LOGNORM.INV(M291,$D$26,$D$27)+$D$25,"")</f>
        <v>0.58615674745787782</v>
      </c>
      <c r="Z291" s="4">
        <f t="shared" si="92"/>
        <v>0.50956640980535184</v>
      </c>
      <c r="AA291" s="4" t="str">
        <f t="shared" si="92"/>
        <v/>
      </c>
      <c r="AB291" s="4" t="str">
        <f t="shared" si="92"/>
        <v/>
      </c>
      <c r="AC291" s="4" t="str">
        <f t="shared" si="92"/>
        <v/>
      </c>
      <c r="AD291" s="5">
        <f t="shared" si="81"/>
        <v>5.3106096330750781</v>
      </c>
      <c r="AF291" s="28">
        <f t="shared" si="78"/>
        <v>0</v>
      </c>
      <c r="AG291" s="28">
        <f t="shared" si="78"/>
        <v>0</v>
      </c>
      <c r="AH291" s="28">
        <f t="shared" si="78"/>
        <v>0</v>
      </c>
      <c r="AI291" s="28">
        <f t="shared" si="78"/>
        <v>0</v>
      </c>
      <c r="AJ291" s="28">
        <f t="shared" si="78"/>
        <v>0</v>
      </c>
      <c r="AK291" s="28">
        <f t="shared" ref="AK291:AO341" si="93">IFERROR(MEDIAN($D$31-$D$30,Y291-$D$30,0),"")</f>
        <v>0</v>
      </c>
      <c r="AL291" s="28">
        <f t="shared" si="93"/>
        <v>0</v>
      </c>
      <c r="AM291" s="28" t="str">
        <f t="shared" si="93"/>
        <v/>
      </c>
      <c r="AN291" s="28" t="str">
        <f t="shared" si="93"/>
        <v/>
      </c>
      <c r="AO291" s="29" t="str">
        <f t="shared" si="93"/>
        <v/>
      </c>
      <c r="AP291" s="29">
        <f t="shared" si="91"/>
        <v>0</v>
      </c>
      <c r="AR291" s="28">
        <f t="shared" si="84"/>
        <v>100</v>
      </c>
      <c r="AS291" s="28">
        <f t="shared" si="85"/>
        <v>30</v>
      </c>
      <c r="AT291" s="28">
        <f t="shared" si="86"/>
        <v>50</v>
      </c>
      <c r="AU291" s="28">
        <f t="shared" si="87"/>
        <v>5.3106096330750781</v>
      </c>
      <c r="AV291" s="30">
        <f t="shared" si="88"/>
        <v>14.689390366924926</v>
      </c>
      <c r="AX291" s="28">
        <f t="shared" si="80"/>
        <v>8</v>
      </c>
      <c r="AY291" s="28">
        <f t="shared" si="89"/>
        <v>0</v>
      </c>
      <c r="AZ291" s="30">
        <f t="shared" si="90"/>
        <v>6.6893903669249255</v>
      </c>
      <c r="BB291" s="30">
        <f t="shared" si="82"/>
        <v>-8</v>
      </c>
    </row>
    <row r="292" spans="6:54" x14ac:dyDescent="0.3">
      <c r="F292" s="6">
        <f t="shared" si="83"/>
        <v>282</v>
      </c>
      <c r="G292" s="24">
        <v>0.81706989488956572</v>
      </c>
      <c r="H292" s="24">
        <v>0.80071580644869189</v>
      </c>
      <c r="I292" s="24">
        <v>0.29218104272242196</v>
      </c>
      <c r="J292" s="24">
        <v>0.31408234041417094</v>
      </c>
      <c r="K292" s="24">
        <v>0.67998208838437324</v>
      </c>
      <c r="L292" s="24">
        <v>0.74590657905652802</v>
      </c>
      <c r="M292" s="24">
        <v>0.92319186990321356</v>
      </c>
      <c r="N292" s="24">
        <v>0.72345042941579729</v>
      </c>
      <c r="O292" s="24">
        <v>0.33191627327465534</v>
      </c>
      <c r="P292" s="24">
        <v>0.68052681004551174</v>
      </c>
      <c r="Q292" s="24">
        <v>0.65045377448776209</v>
      </c>
      <c r="S292" s="3">
        <f t="shared" si="79"/>
        <v>6</v>
      </c>
      <c r="T292" s="4">
        <f t="shared" ref="T292:X342" si="94">IF(T$10&lt;=$S292,_xlfn.LOGNORM.INV(H292,$D$26,$D$27)+$D$25,"")</f>
        <v>2.134931253147526</v>
      </c>
      <c r="U292" s="4">
        <f t="shared" si="94"/>
        <v>0.68168140962066948</v>
      </c>
      <c r="V292" s="4">
        <f t="shared" si="94"/>
        <v>0.70059646988277868</v>
      </c>
      <c r="W292" s="4">
        <f t="shared" si="94"/>
        <v>1.4020831462729395</v>
      </c>
      <c r="X292" s="4">
        <f t="shared" si="94"/>
        <v>1.7255075854696751</v>
      </c>
      <c r="Y292" s="4">
        <f t="shared" si="92"/>
        <v>4.6034819796012787</v>
      </c>
      <c r="Z292" s="4" t="str">
        <f t="shared" si="92"/>
        <v/>
      </c>
      <c r="AA292" s="4" t="str">
        <f t="shared" si="92"/>
        <v/>
      </c>
      <c r="AB292" s="4" t="str">
        <f t="shared" si="92"/>
        <v/>
      </c>
      <c r="AC292" s="4" t="str">
        <f t="shared" si="92"/>
        <v/>
      </c>
      <c r="AD292" s="5">
        <f t="shared" si="81"/>
        <v>11.248281843994867</v>
      </c>
      <c r="AF292" s="28">
        <f t="shared" ref="AF292:AJ342" si="95">IFERROR(MEDIAN($D$31-$D$30,T292-$D$30,0),"")</f>
        <v>0.13493125314752596</v>
      </c>
      <c r="AG292" s="28">
        <f t="shared" si="95"/>
        <v>0</v>
      </c>
      <c r="AH292" s="28">
        <f t="shared" si="95"/>
        <v>0</v>
      </c>
      <c r="AI292" s="28">
        <f t="shared" si="95"/>
        <v>0</v>
      </c>
      <c r="AJ292" s="28">
        <f t="shared" si="95"/>
        <v>0</v>
      </c>
      <c r="AK292" s="28">
        <f t="shared" si="93"/>
        <v>2.6034819796012787</v>
      </c>
      <c r="AL292" s="28" t="str">
        <f t="shared" si="93"/>
        <v/>
      </c>
      <c r="AM292" s="28" t="str">
        <f t="shared" si="93"/>
        <v/>
      </c>
      <c r="AN292" s="28" t="str">
        <f t="shared" si="93"/>
        <v/>
      </c>
      <c r="AO292" s="29" t="str">
        <f t="shared" si="93"/>
        <v/>
      </c>
      <c r="AP292" s="29">
        <f t="shared" si="91"/>
        <v>2.7384132327488047</v>
      </c>
      <c r="AR292" s="28">
        <f t="shared" si="84"/>
        <v>100</v>
      </c>
      <c r="AS292" s="28">
        <f t="shared" si="85"/>
        <v>30</v>
      </c>
      <c r="AT292" s="28">
        <f t="shared" si="86"/>
        <v>50</v>
      </c>
      <c r="AU292" s="28">
        <f t="shared" si="87"/>
        <v>11.248281843994867</v>
      </c>
      <c r="AV292" s="30">
        <f t="shared" si="88"/>
        <v>8.7517181560051256</v>
      </c>
      <c r="AX292" s="28">
        <f t="shared" si="80"/>
        <v>8</v>
      </c>
      <c r="AY292" s="28">
        <f t="shared" si="89"/>
        <v>2.7384132327488047</v>
      </c>
      <c r="AZ292" s="30">
        <f t="shared" si="90"/>
        <v>3.4901313887539303</v>
      </c>
      <c r="BB292" s="30">
        <f t="shared" si="82"/>
        <v>-5.2615867672511953</v>
      </c>
    </row>
    <row r="293" spans="6:54" x14ac:dyDescent="0.3">
      <c r="F293" s="6">
        <f t="shared" si="83"/>
        <v>283</v>
      </c>
      <c r="G293" s="24">
        <v>0.71128774145952389</v>
      </c>
      <c r="H293" s="24">
        <v>0.67936687580910604</v>
      </c>
      <c r="I293" s="24">
        <v>0.90971787707638108</v>
      </c>
      <c r="J293" s="24">
        <v>0.6117135507656366</v>
      </c>
      <c r="K293" s="24">
        <v>0.3686589559661495</v>
      </c>
      <c r="L293" s="24">
        <v>0.8438709860999376</v>
      </c>
      <c r="M293" s="24">
        <v>0.34194289284220281</v>
      </c>
      <c r="N293" s="24">
        <v>0.46185134261639837</v>
      </c>
      <c r="O293" s="24">
        <v>0.86994218884739771</v>
      </c>
      <c r="P293" s="24">
        <v>0.60771448153856333</v>
      </c>
      <c r="Q293" s="24">
        <v>8.2674181883995002E-2</v>
      </c>
      <c r="S293" s="3">
        <f t="shared" si="79"/>
        <v>6</v>
      </c>
      <c r="T293" s="4">
        <f t="shared" si="94"/>
        <v>1.3996366432986842</v>
      </c>
      <c r="U293" s="4">
        <f t="shared" si="94"/>
        <v>4.0718715469478006</v>
      </c>
      <c r="V293" s="4">
        <f t="shared" si="94"/>
        <v>1.1747479198474391</v>
      </c>
      <c r="W293" s="4">
        <f t="shared" si="94"/>
        <v>0.75377727501346437</v>
      </c>
      <c r="X293" s="4">
        <f t="shared" si="94"/>
        <v>2.6260332135600848</v>
      </c>
      <c r="Y293" s="4">
        <f t="shared" si="92"/>
        <v>0.72658706390134353</v>
      </c>
      <c r="Z293" s="4" t="str">
        <f t="shared" si="92"/>
        <v/>
      </c>
      <c r="AA293" s="4" t="str">
        <f t="shared" si="92"/>
        <v/>
      </c>
      <c r="AB293" s="4" t="str">
        <f t="shared" si="92"/>
        <v/>
      </c>
      <c r="AC293" s="4" t="str">
        <f t="shared" si="92"/>
        <v/>
      </c>
      <c r="AD293" s="5">
        <f t="shared" si="81"/>
        <v>10.752653662568816</v>
      </c>
      <c r="AF293" s="28">
        <f t="shared" si="95"/>
        <v>0</v>
      </c>
      <c r="AG293" s="28">
        <f t="shared" si="95"/>
        <v>2.0718715469478006</v>
      </c>
      <c r="AH293" s="28">
        <f t="shared" si="95"/>
        <v>0</v>
      </c>
      <c r="AI293" s="28">
        <f t="shared" si="95"/>
        <v>0</v>
      </c>
      <c r="AJ293" s="28">
        <f t="shared" si="95"/>
        <v>0.62603321356008479</v>
      </c>
      <c r="AK293" s="28">
        <f t="shared" si="93"/>
        <v>0</v>
      </c>
      <c r="AL293" s="28" t="str">
        <f t="shared" si="93"/>
        <v/>
      </c>
      <c r="AM293" s="28" t="str">
        <f t="shared" si="93"/>
        <v/>
      </c>
      <c r="AN293" s="28" t="str">
        <f t="shared" si="93"/>
        <v/>
      </c>
      <c r="AO293" s="29" t="str">
        <f t="shared" si="93"/>
        <v/>
      </c>
      <c r="AP293" s="29">
        <f t="shared" si="91"/>
        <v>2.6979047605078854</v>
      </c>
      <c r="AR293" s="28">
        <f t="shared" si="84"/>
        <v>100</v>
      </c>
      <c r="AS293" s="28">
        <f t="shared" si="85"/>
        <v>30</v>
      </c>
      <c r="AT293" s="28">
        <f t="shared" si="86"/>
        <v>50</v>
      </c>
      <c r="AU293" s="28">
        <f t="shared" si="87"/>
        <v>10.752653662568816</v>
      </c>
      <c r="AV293" s="30">
        <f t="shared" si="88"/>
        <v>9.247346337431182</v>
      </c>
      <c r="AX293" s="28">
        <f t="shared" si="80"/>
        <v>8</v>
      </c>
      <c r="AY293" s="28">
        <f t="shared" si="89"/>
        <v>2.6979047605078854</v>
      </c>
      <c r="AZ293" s="30">
        <f t="shared" si="90"/>
        <v>3.9452510979390674</v>
      </c>
      <c r="BB293" s="30">
        <f t="shared" si="82"/>
        <v>-5.3020952394921146</v>
      </c>
    </row>
    <row r="294" spans="6:54" x14ac:dyDescent="0.3">
      <c r="F294" s="6">
        <f t="shared" si="83"/>
        <v>284</v>
      </c>
      <c r="G294" s="24">
        <v>0.79040162906970124</v>
      </c>
      <c r="H294" s="24">
        <v>0.26124464974691319</v>
      </c>
      <c r="I294" s="24">
        <v>0.64620801964917363</v>
      </c>
      <c r="J294" s="24">
        <v>0.72471819490073219</v>
      </c>
      <c r="K294" s="24">
        <v>0.216990107439199</v>
      </c>
      <c r="L294" s="24">
        <v>0.60552477737807597</v>
      </c>
      <c r="M294" s="24">
        <v>0.12733334805332475</v>
      </c>
      <c r="N294" s="24">
        <v>9.1230961433674262E-2</v>
      </c>
      <c r="O294" s="24">
        <v>0.38407586239761193</v>
      </c>
      <c r="P294" s="24">
        <v>0.35907882731100871</v>
      </c>
      <c r="Q294" s="24">
        <v>0.64154681299628125</v>
      </c>
      <c r="S294" s="3">
        <f t="shared" si="79"/>
        <v>6</v>
      </c>
      <c r="T294" s="4">
        <f t="shared" si="94"/>
        <v>0.65699110522581472</v>
      </c>
      <c r="U294" s="4">
        <f t="shared" si="94"/>
        <v>1.2794207068437653</v>
      </c>
      <c r="V294" s="4">
        <f t="shared" si="94"/>
        <v>1.6063875301459112</v>
      </c>
      <c r="W294" s="4">
        <f t="shared" si="94"/>
        <v>0.62527763973926387</v>
      </c>
      <c r="X294" s="4">
        <f t="shared" si="94"/>
        <v>1.157793063278409</v>
      </c>
      <c r="Y294" s="4">
        <f t="shared" si="92"/>
        <v>0.57132318773898128</v>
      </c>
      <c r="Z294" s="4" t="str">
        <f t="shared" si="92"/>
        <v/>
      </c>
      <c r="AA294" s="4" t="str">
        <f t="shared" si="92"/>
        <v/>
      </c>
      <c r="AB294" s="4" t="str">
        <f t="shared" si="92"/>
        <v/>
      </c>
      <c r="AC294" s="4" t="str">
        <f t="shared" si="92"/>
        <v/>
      </c>
      <c r="AD294" s="5">
        <f t="shared" si="81"/>
        <v>5.8971932329721453</v>
      </c>
      <c r="AF294" s="28">
        <f t="shared" si="95"/>
        <v>0</v>
      </c>
      <c r="AG294" s="28">
        <f t="shared" si="95"/>
        <v>0</v>
      </c>
      <c r="AH294" s="28">
        <f t="shared" si="95"/>
        <v>0</v>
      </c>
      <c r="AI294" s="28">
        <f t="shared" si="95"/>
        <v>0</v>
      </c>
      <c r="AJ294" s="28">
        <f t="shared" si="95"/>
        <v>0</v>
      </c>
      <c r="AK294" s="28">
        <f t="shared" si="93"/>
        <v>0</v>
      </c>
      <c r="AL294" s="28" t="str">
        <f t="shared" si="93"/>
        <v/>
      </c>
      <c r="AM294" s="28" t="str">
        <f t="shared" si="93"/>
        <v/>
      </c>
      <c r="AN294" s="28" t="str">
        <f t="shared" si="93"/>
        <v/>
      </c>
      <c r="AO294" s="29" t="str">
        <f t="shared" si="93"/>
        <v/>
      </c>
      <c r="AP294" s="29">
        <f t="shared" si="91"/>
        <v>0</v>
      </c>
      <c r="AR294" s="28">
        <f t="shared" si="84"/>
        <v>100</v>
      </c>
      <c r="AS294" s="28">
        <f t="shared" si="85"/>
        <v>30</v>
      </c>
      <c r="AT294" s="28">
        <f t="shared" si="86"/>
        <v>50</v>
      </c>
      <c r="AU294" s="28">
        <f t="shared" si="87"/>
        <v>5.8971932329721453</v>
      </c>
      <c r="AV294" s="30">
        <f t="shared" si="88"/>
        <v>14.102806767027857</v>
      </c>
      <c r="AX294" s="28">
        <f t="shared" si="80"/>
        <v>8</v>
      </c>
      <c r="AY294" s="28">
        <f t="shared" si="89"/>
        <v>0</v>
      </c>
      <c r="AZ294" s="30">
        <f t="shared" si="90"/>
        <v>6.1028067670278574</v>
      </c>
      <c r="BB294" s="30">
        <f t="shared" si="82"/>
        <v>-8</v>
      </c>
    </row>
    <row r="295" spans="6:54" x14ac:dyDescent="0.3">
      <c r="F295" s="6">
        <f t="shared" si="83"/>
        <v>285</v>
      </c>
      <c r="G295" s="24">
        <v>0.87196660258890435</v>
      </c>
      <c r="H295" s="24">
        <v>0.84303454200822381</v>
      </c>
      <c r="I295" s="24">
        <v>0.7270451668468394</v>
      </c>
      <c r="J295" s="24">
        <v>0.88988474452874167</v>
      </c>
      <c r="K295" s="24">
        <v>0.98735417403617698</v>
      </c>
      <c r="L295" s="24">
        <v>0.76003475764532225</v>
      </c>
      <c r="M295" s="24">
        <v>0.83881597616330639</v>
      </c>
      <c r="N295" s="24">
        <v>0.24449177319762883</v>
      </c>
      <c r="O295" s="24">
        <v>0.70417820618998117</v>
      </c>
      <c r="P295" s="24">
        <v>0.41084855596463787</v>
      </c>
      <c r="Q295" s="24">
        <v>3.880826997669895E-2</v>
      </c>
      <c r="S295" s="3">
        <f t="shared" si="79"/>
        <v>7</v>
      </c>
      <c r="T295" s="4">
        <f t="shared" si="94"/>
        <v>2.6143563781923764</v>
      </c>
      <c r="U295" s="4">
        <f t="shared" si="94"/>
        <v>1.6186597995567391</v>
      </c>
      <c r="V295" s="4">
        <f t="shared" si="94"/>
        <v>3.4875879475720031</v>
      </c>
      <c r="W295" s="4">
        <f t="shared" si="94"/>
        <v>15.248229583131394</v>
      </c>
      <c r="X295" s="4">
        <f t="shared" si="94"/>
        <v>1.8152530722997402</v>
      </c>
      <c r="Y295" s="4">
        <f t="shared" si="92"/>
        <v>2.5570307358319759</v>
      </c>
      <c r="Z295" s="4">
        <f t="shared" si="92"/>
        <v>0.64451938346734261</v>
      </c>
      <c r="AA295" s="4" t="str">
        <f t="shared" si="92"/>
        <v/>
      </c>
      <c r="AB295" s="4" t="str">
        <f t="shared" si="92"/>
        <v/>
      </c>
      <c r="AC295" s="4" t="str">
        <f t="shared" si="92"/>
        <v/>
      </c>
      <c r="AD295" s="5">
        <f t="shared" si="81"/>
        <v>27.985636900051574</v>
      </c>
      <c r="AF295" s="28">
        <f t="shared" si="95"/>
        <v>0.61435637819237643</v>
      </c>
      <c r="AG295" s="28">
        <f t="shared" si="95"/>
        <v>0</v>
      </c>
      <c r="AH295" s="28">
        <f t="shared" si="95"/>
        <v>1.4875879475720031</v>
      </c>
      <c r="AI295" s="28">
        <f t="shared" si="95"/>
        <v>13.248229583131394</v>
      </c>
      <c r="AJ295" s="28">
        <f t="shared" si="95"/>
        <v>0</v>
      </c>
      <c r="AK295" s="28">
        <f t="shared" si="93"/>
        <v>0.55703073583197593</v>
      </c>
      <c r="AL295" s="28">
        <f t="shared" si="93"/>
        <v>0</v>
      </c>
      <c r="AM295" s="28" t="str">
        <f t="shared" si="93"/>
        <v/>
      </c>
      <c r="AN295" s="28" t="str">
        <f t="shared" si="93"/>
        <v/>
      </c>
      <c r="AO295" s="29" t="str">
        <f t="shared" si="93"/>
        <v/>
      </c>
      <c r="AP295" s="29">
        <f t="shared" si="91"/>
        <v>15.907204644727749</v>
      </c>
      <c r="AR295" s="28">
        <f t="shared" si="84"/>
        <v>100</v>
      </c>
      <c r="AS295" s="28">
        <f t="shared" si="85"/>
        <v>30</v>
      </c>
      <c r="AT295" s="28">
        <f t="shared" si="86"/>
        <v>50</v>
      </c>
      <c r="AU295" s="28">
        <f t="shared" si="87"/>
        <v>27.985636900051574</v>
      </c>
      <c r="AV295" s="30">
        <f t="shared" si="88"/>
        <v>-7.9856369000515741</v>
      </c>
      <c r="AX295" s="28">
        <f t="shared" si="80"/>
        <v>8</v>
      </c>
      <c r="AY295" s="28">
        <f t="shared" si="89"/>
        <v>15.907204644727749</v>
      </c>
      <c r="AZ295" s="30">
        <f t="shared" si="90"/>
        <v>-7.8432255323825473E-2</v>
      </c>
      <c r="BB295" s="30">
        <f t="shared" si="82"/>
        <v>7.9072046447277486</v>
      </c>
    </row>
    <row r="296" spans="6:54" x14ac:dyDescent="0.3">
      <c r="F296" s="6">
        <f t="shared" si="83"/>
        <v>286</v>
      </c>
      <c r="G296" s="24">
        <v>0.7407836256776269</v>
      </c>
      <c r="H296" s="24">
        <v>0.64536672721262145</v>
      </c>
      <c r="I296" s="24">
        <v>0.38817152312481285</v>
      </c>
      <c r="J296" s="24">
        <v>0.9713269348441651</v>
      </c>
      <c r="K296" s="24">
        <v>0.29958484265968754</v>
      </c>
      <c r="L296" s="24">
        <v>0.76622934484905247</v>
      </c>
      <c r="M296" s="24">
        <v>0.31142207130830091</v>
      </c>
      <c r="N296" s="24">
        <v>0.44091193526153816</v>
      </c>
      <c r="O296" s="24">
        <v>0.65985029336713252</v>
      </c>
      <c r="P296" s="24">
        <v>0.54482403338389995</v>
      </c>
      <c r="Q296" s="24">
        <v>0.12424080697877526</v>
      </c>
      <c r="S296" s="3">
        <f t="shared" si="79"/>
        <v>6</v>
      </c>
      <c r="T296" s="4">
        <f t="shared" si="94"/>
        <v>1.2766418785176739</v>
      </c>
      <c r="U296" s="4">
        <f t="shared" si="94"/>
        <v>0.77520179597428918</v>
      </c>
      <c r="V296" s="4">
        <f t="shared" si="94"/>
        <v>9.1718466304970274</v>
      </c>
      <c r="W296" s="4">
        <f t="shared" si="94"/>
        <v>0.68793525598606109</v>
      </c>
      <c r="X296" s="4">
        <f t="shared" si="94"/>
        <v>1.8576112364657997</v>
      </c>
      <c r="Y296" s="4">
        <f t="shared" si="92"/>
        <v>0.69823081356401751</v>
      </c>
      <c r="Z296" s="4" t="str">
        <f t="shared" si="92"/>
        <v/>
      </c>
      <c r="AA296" s="4" t="str">
        <f t="shared" si="92"/>
        <v/>
      </c>
      <c r="AB296" s="4" t="str">
        <f t="shared" si="92"/>
        <v/>
      </c>
      <c r="AC296" s="4" t="str">
        <f t="shared" si="92"/>
        <v/>
      </c>
      <c r="AD296" s="5">
        <f t="shared" si="81"/>
        <v>14.467467611004867</v>
      </c>
      <c r="AF296" s="28">
        <f t="shared" si="95"/>
        <v>0</v>
      </c>
      <c r="AG296" s="28">
        <f t="shared" si="95"/>
        <v>0</v>
      </c>
      <c r="AH296" s="28">
        <f t="shared" si="95"/>
        <v>7.1718466304970274</v>
      </c>
      <c r="AI296" s="28">
        <f t="shared" si="95"/>
        <v>0</v>
      </c>
      <c r="AJ296" s="28">
        <f t="shared" si="95"/>
        <v>0</v>
      </c>
      <c r="AK296" s="28">
        <f t="shared" si="93"/>
        <v>0</v>
      </c>
      <c r="AL296" s="28" t="str">
        <f t="shared" si="93"/>
        <v/>
      </c>
      <c r="AM296" s="28" t="str">
        <f t="shared" si="93"/>
        <v/>
      </c>
      <c r="AN296" s="28" t="str">
        <f t="shared" si="93"/>
        <v/>
      </c>
      <c r="AO296" s="29" t="str">
        <f t="shared" si="93"/>
        <v/>
      </c>
      <c r="AP296" s="29">
        <f t="shared" si="91"/>
        <v>7.1718466304970274</v>
      </c>
      <c r="AR296" s="28">
        <f t="shared" si="84"/>
        <v>100</v>
      </c>
      <c r="AS296" s="28">
        <f t="shared" si="85"/>
        <v>30</v>
      </c>
      <c r="AT296" s="28">
        <f t="shared" si="86"/>
        <v>50</v>
      </c>
      <c r="AU296" s="28">
        <f t="shared" si="87"/>
        <v>14.467467611004867</v>
      </c>
      <c r="AV296" s="30">
        <f t="shared" si="88"/>
        <v>5.5325323889951363</v>
      </c>
      <c r="AX296" s="28">
        <f t="shared" si="80"/>
        <v>8</v>
      </c>
      <c r="AY296" s="28">
        <f t="shared" si="89"/>
        <v>7.1718466304970274</v>
      </c>
      <c r="AZ296" s="30">
        <f t="shared" si="90"/>
        <v>4.7043790194921637</v>
      </c>
      <c r="BB296" s="30">
        <f t="shared" si="82"/>
        <v>-0.82815336950297258</v>
      </c>
    </row>
    <row r="297" spans="6:54" x14ac:dyDescent="0.3">
      <c r="F297" s="6">
        <f t="shared" si="83"/>
        <v>287</v>
      </c>
      <c r="G297" s="24">
        <v>0.67098946973575446</v>
      </c>
      <c r="H297" s="24">
        <v>0.43279187455726975</v>
      </c>
      <c r="I297" s="24">
        <v>0.39313281717699911</v>
      </c>
      <c r="J297" s="24">
        <v>0.46596975049558176</v>
      </c>
      <c r="K297" s="24">
        <v>0.29897663561560162</v>
      </c>
      <c r="L297" s="24">
        <v>0.90143587448653628</v>
      </c>
      <c r="M297" s="24">
        <v>8.944618041954211E-2</v>
      </c>
      <c r="N297" s="24">
        <v>0.98564064869879064</v>
      </c>
      <c r="O297" s="24">
        <v>0.54246675524469357</v>
      </c>
      <c r="P297" s="24">
        <v>0.20948032077858281</v>
      </c>
      <c r="Q297" s="24">
        <v>0.51490986086287971</v>
      </c>
      <c r="S297" s="3">
        <f t="shared" si="79"/>
        <v>6</v>
      </c>
      <c r="T297" s="4">
        <f t="shared" si="94"/>
        <v>0.82991434728271973</v>
      </c>
      <c r="U297" s="4">
        <f t="shared" si="94"/>
        <v>0.78087691090716194</v>
      </c>
      <c r="V297" s="4">
        <f t="shared" si="94"/>
        <v>0.87663650515847968</v>
      </c>
      <c r="W297" s="4">
        <f t="shared" si="94"/>
        <v>0.68741622271341218</v>
      </c>
      <c r="X297" s="4">
        <f t="shared" si="94"/>
        <v>3.8046182120494181</v>
      </c>
      <c r="Y297" s="4">
        <f t="shared" si="92"/>
        <v>0.55159029731403286</v>
      </c>
      <c r="Z297" s="4" t="str">
        <f t="shared" si="92"/>
        <v/>
      </c>
      <c r="AA297" s="4" t="str">
        <f t="shared" si="92"/>
        <v/>
      </c>
      <c r="AB297" s="4" t="str">
        <f t="shared" si="92"/>
        <v/>
      </c>
      <c r="AC297" s="4" t="str">
        <f t="shared" si="92"/>
        <v/>
      </c>
      <c r="AD297" s="5">
        <f t="shared" si="81"/>
        <v>7.5310524954252243</v>
      </c>
      <c r="AF297" s="28">
        <f t="shared" si="95"/>
        <v>0</v>
      </c>
      <c r="AG297" s="28">
        <f t="shared" si="95"/>
        <v>0</v>
      </c>
      <c r="AH297" s="28">
        <f t="shared" si="95"/>
        <v>0</v>
      </c>
      <c r="AI297" s="28">
        <f t="shared" si="95"/>
        <v>0</v>
      </c>
      <c r="AJ297" s="28">
        <f t="shared" si="95"/>
        <v>1.8046182120494181</v>
      </c>
      <c r="AK297" s="28">
        <f t="shared" si="93"/>
        <v>0</v>
      </c>
      <c r="AL297" s="28" t="str">
        <f t="shared" si="93"/>
        <v/>
      </c>
      <c r="AM297" s="28" t="str">
        <f t="shared" si="93"/>
        <v/>
      </c>
      <c r="AN297" s="28" t="str">
        <f t="shared" si="93"/>
        <v/>
      </c>
      <c r="AO297" s="29" t="str">
        <f t="shared" si="93"/>
        <v/>
      </c>
      <c r="AP297" s="29">
        <f t="shared" si="91"/>
        <v>1.8046182120494181</v>
      </c>
      <c r="AR297" s="28">
        <f t="shared" si="84"/>
        <v>100</v>
      </c>
      <c r="AS297" s="28">
        <f t="shared" si="85"/>
        <v>30</v>
      </c>
      <c r="AT297" s="28">
        <f t="shared" si="86"/>
        <v>50</v>
      </c>
      <c r="AU297" s="28">
        <f t="shared" si="87"/>
        <v>7.5310524954252243</v>
      </c>
      <c r="AV297" s="30">
        <f t="shared" si="88"/>
        <v>12.468947504574771</v>
      </c>
      <c r="AX297" s="28">
        <f t="shared" si="80"/>
        <v>8</v>
      </c>
      <c r="AY297" s="28">
        <f t="shared" si="89"/>
        <v>1.8046182120494181</v>
      </c>
      <c r="AZ297" s="30">
        <f t="shared" si="90"/>
        <v>6.2735657166241889</v>
      </c>
      <c r="BB297" s="30">
        <f t="shared" si="82"/>
        <v>-6.1953817879505824</v>
      </c>
    </row>
    <row r="298" spans="6:54" x14ac:dyDescent="0.3">
      <c r="F298" s="6">
        <f t="shared" si="83"/>
        <v>288</v>
      </c>
      <c r="G298" s="24">
        <v>0.86620692131100541</v>
      </c>
      <c r="H298" s="24">
        <v>0.14142067594147101</v>
      </c>
      <c r="I298" s="24">
        <v>0.67978264877274452</v>
      </c>
      <c r="J298" s="24">
        <v>0.76084595190053694</v>
      </c>
      <c r="K298" s="24">
        <v>0.15449033491460995</v>
      </c>
      <c r="L298" s="24">
        <v>0.58297000698392021</v>
      </c>
      <c r="M298" s="24">
        <v>0.99893832144536165</v>
      </c>
      <c r="N298" s="24">
        <v>0.28767135064993021</v>
      </c>
      <c r="O298" s="24">
        <v>0.82902685379063323</v>
      </c>
      <c r="P298" s="24">
        <v>0.18051020069720758</v>
      </c>
      <c r="Q298" s="24">
        <v>0.59119141579809253</v>
      </c>
      <c r="S298" s="3">
        <f t="shared" si="79"/>
        <v>7</v>
      </c>
      <c r="T298" s="4">
        <f t="shared" si="94"/>
        <v>0.57904983572824065</v>
      </c>
      <c r="U298" s="4">
        <f t="shared" si="94"/>
        <v>1.4012890957201796</v>
      </c>
      <c r="V298" s="4">
        <f t="shared" si="94"/>
        <v>1.8206898471456117</v>
      </c>
      <c r="W298" s="4">
        <f t="shared" si="94"/>
        <v>0.58644064468332313</v>
      </c>
      <c r="X298" s="4">
        <f t="shared" si="94"/>
        <v>1.1000503762579112</v>
      </c>
      <c r="Y298" s="4">
        <f t="shared" si="92"/>
        <v>55.680074453774658</v>
      </c>
      <c r="Z298" s="4">
        <f t="shared" si="92"/>
        <v>0.67793986951581031</v>
      </c>
      <c r="AA298" s="4" t="str">
        <f t="shared" si="92"/>
        <v/>
      </c>
      <c r="AB298" s="4" t="str">
        <f t="shared" si="92"/>
        <v/>
      </c>
      <c r="AC298" s="4" t="str">
        <f t="shared" si="92"/>
        <v/>
      </c>
      <c r="AD298" s="5">
        <f t="shared" si="81"/>
        <v>61.845534122825732</v>
      </c>
      <c r="AF298" s="28">
        <f t="shared" si="95"/>
        <v>0</v>
      </c>
      <c r="AG298" s="28">
        <f t="shared" si="95"/>
        <v>0</v>
      </c>
      <c r="AH298" s="28">
        <f t="shared" si="95"/>
        <v>0</v>
      </c>
      <c r="AI298" s="28">
        <f t="shared" si="95"/>
        <v>0</v>
      </c>
      <c r="AJ298" s="28">
        <f t="shared" si="95"/>
        <v>0</v>
      </c>
      <c r="AK298" s="28">
        <f t="shared" si="93"/>
        <v>48</v>
      </c>
      <c r="AL298" s="28">
        <f t="shared" si="93"/>
        <v>0</v>
      </c>
      <c r="AM298" s="28" t="str">
        <f t="shared" si="93"/>
        <v/>
      </c>
      <c r="AN298" s="28" t="str">
        <f t="shared" si="93"/>
        <v/>
      </c>
      <c r="AO298" s="29" t="str">
        <f t="shared" si="93"/>
        <v/>
      </c>
      <c r="AP298" s="29">
        <f t="shared" si="91"/>
        <v>48</v>
      </c>
      <c r="AR298" s="28">
        <f t="shared" si="84"/>
        <v>100</v>
      </c>
      <c r="AS298" s="28">
        <f t="shared" si="85"/>
        <v>30</v>
      </c>
      <c r="AT298" s="28">
        <f t="shared" si="86"/>
        <v>50</v>
      </c>
      <c r="AU298" s="28">
        <f t="shared" si="87"/>
        <v>61.845534122825732</v>
      </c>
      <c r="AV298" s="30">
        <f t="shared" si="88"/>
        <v>-41.84553412282574</v>
      </c>
      <c r="AX298" s="28">
        <f t="shared" si="80"/>
        <v>8</v>
      </c>
      <c r="AY298" s="28">
        <f t="shared" si="89"/>
        <v>48</v>
      </c>
      <c r="AZ298" s="30">
        <f t="shared" si="90"/>
        <v>-1.8455341228257396</v>
      </c>
      <c r="BB298" s="30">
        <f t="shared" si="82"/>
        <v>40</v>
      </c>
    </row>
    <row r="299" spans="6:54" x14ac:dyDescent="0.3">
      <c r="F299" s="6">
        <f t="shared" si="83"/>
        <v>289</v>
      </c>
      <c r="G299" s="24">
        <v>0.64784435408674923</v>
      </c>
      <c r="H299" s="24">
        <v>0.69242258985816696</v>
      </c>
      <c r="I299" s="24">
        <v>0.78148413209250678</v>
      </c>
      <c r="J299" s="24">
        <v>0.39370710889257621</v>
      </c>
      <c r="K299" s="24">
        <v>0.45152883011171918</v>
      </c>
      <c r="L299" s="24">
        <v>0.1679923578204604</v>
      </c>
      <c r="M299" s="24">
        <v>0.43209059771450742</v>
      </c>
      <c r="N299" s="24">
        <v>0.53452457343598958</v>
      </c>
      <c r="O299" s="24">
        <v>0.10746772383518599</v>
      </c>
      <c r="P299" s="24">
        <v>0.38922920794005977</v>
      </c>
      <c r="Q299" s="24">
        <v>0.73808630237688233</v>
      </c>
      <c r="S299" s="3">
        <f t="shared" si="79"/>
        <v>6</v>
      </c>
      <c r="T299" s="4">
        <f t="shared" si="94"/>
        <v>1.4534702878709047</v>
      </c>
      <c r="U299" s="4">
        <f t="shared" si="94"/>
        <v>1.9708546047153546</v>
      </c>
      <c r="V299" s="4">
        <f t="shared" si="94"/>
        <v>0.78154002549747692</v>
      </c>
      <c r="W299" s="4">
        <f t="shared" si="94"/>
        <v>0.85559875388478546</v>
      </c>
      <c r="X299" s="4">
        <f t="shared" si="94"/>
        <v>0.59431950133363931</v>
      </c>
      <c r="Y299" s="4">
        <f t="shared" si="92"/>
        <v>0.82898641618921931</v>
      </c>
      <c r="Z299" s="4" t="str">
        <f t="shared" si="92"/>
        <v/>
      </c>
      <c r="AA299" s="4" t="str">
        <f t="shared" si="92"/>
        <v/>
      </c>
      <c r="AB299" s="4" t="str">
        <f t="shared" si="92"/>
        <v/>
      </c>
      <c r="AC299" s="4" t="str">
        <f t="shared" si="92"/>
        <v/>
      </c>
      <c r="AD299" s="5">
        <f t="shared" si="81"/>
        <v>6.4847695894913802</v>
      </c>
      <c r="AF299" s="28">
        <f t="shared" si="95"/>
        <v>0</v>
      </c>
      <c r="AG299" s="28">
        <f t="shared" si="95"/>
        <v>0</v>
      </c>
      <c r="AH299" s="28">
        <f t="shared" si="95"/>
        <v>0</v>
      </c>
      <c r="AI299" s="28">
        <f t="shared" si="95"/>
        <v>0</v>
      </c>
      <c r="AJ299" s="28">
        <f t="shared" si="95"/>
        <v>0</v>
      </c>
      <c r="AK299" s="28">
        <f t="shared" si="93"/>
        <v>0</v>
      </c>
      <c r="AL299" s="28" t="str">
        <f t="shared" si="93"/>
        <v/>
      </c>
      <c r="AM299" s="28" t="str">
        <f t="shared" si="93"/>
        <v/>
      </c>
      <c r="AN299" s="28" t="str">
        <f t="shared" si="93"/>
        <v/>
      </c>
      <c r="AO299" s="29" t="str">
        <f t="shared" si="93"/>
        <v/>
      </c>
      <c r="AP299" s="29">
        <f t="shared" si="91"/>
        <v>0</v>
      </c>
      <c r="AR299" s="28">
        <f t="shared" si="84"/>
        <v>100</v>
      </c>
      <c r="AS299" s="28">
        <f t="shared" si="85"/>
        <v>30</v>
      </c>
      <c r="AT299" s="28">
        <f t="shared" si="86"/>
        <v>50</v>
      </c>
      <c r="AU299" s="28">
        <f t="shared" si="87"/>
        <v>6.4847695894913802</v>
      </c>
      <c r="AV299" s="30">
        <f t="shared" si="88"/>
        <v>13.515230410508622</v>
      </c>
      <c r="AX299" s="28">
        <f t="shared" si="80"/>
        <v>8</v>
      </c>
      <c r="AY299" s="28">
        <f t="shared" si="89"/>
        <v>0</v>
      </c>
      <c r="AZ299" s="30">
        <f t="shared" si="90"/>
        <v>5.5152304105086216</v>
      </c>
      <c r="BB299" s="30">
        <f t="shared" si="82"/>
        <v>-8</v>
      </c>
    </row>
    <row r="300" spans="6:54" x14ac:dyDescent="0.3">
      <c r="F300" s="6">
        <f t="shared" si="83"/>
        <v>290</v>
      </c>
      <c r="G300" s="24">
        <v>0.71687497980556869</v>
      </c>
      <c r="H300" s="24">
        <v>0.67913774549063444</v>
      </c>
      <c r="I300" s="24">
        <v>0.27643477146224316</v>
      </c>
      <c r="J300" s="24">
        <v>6.5578926930409676E-3</v>
      </c>
      <c r="K300" s="24">
        <v>0.86996155479511883</v>
      </c>
      <c r="L300" s="24">
        <v>0.77516231971283434</v>
      </c>
      <c r="M300" s="24">
        <v>0.86542127824100834</v>
      </c>
      <c r="N300" s="24">
        <v>8.411767749614385E-2</v>
      </c>
      <c r="O300" s="24">
        <v>0.736403235303009</v>
      </c>
      <c r="P300" s="24">
        <v>7.6087683333374123E-2</v>
      </c>
      <c r="Q300" s="24">
        <v>0.27745023080835174</v>
      </c>
      <c r="S300" s="3">
        <f t="shared" si="79"/>
        <v>6</v>
      </c>
      <c r="T300" s="4">
        <f t="shared" si="94"/>
        <v>1.3987276622276885</v>
      </c>
      <c r="U300" s="4">
        <f t="shared" si="94"/>
        <v>0.6688330960849469</v>
      </c>
      <c r="V300" s="4">
        <f t="shared" si="94"/>
        <v>0.50857270086812767</v>
      </c>
      <c r="W300" s="4">
        <f t="shared" si="94"/>
        <v>3.0523199720273477</v>
      </c>
      <c r="X300" s="4">
        <f t="shared" si="94"/>
        <v>1.9222921138309021</v>
      </c>
      <c r="Y300" s="4">
        <f t="shared" si="92"/>
        <v>2.9682637577127289</v>
      </c>
      <c r="Z300" s="4" t="str">
        <f t="shared" si="92"/>
        <v/>
      </c>
      <c r="AA300" s="4" t="str">
        <f t="shared" si="92"/>
        <v/>
      </c>
      <c r="AB300" s="4" t="str">
        <f t="shared" si="92"/>
        <v/>
      </c>
      <c r="AC300" s="4" t="str">
        <f t="shared" si="92"/>
        <v/>
      </c>
      <c r="AD300" s="5">
        <f t="shared" si="81"/>
        <v>10.519009302751741</v>
      </c>
      <c r="AF300" s="28">
        <f t="shared" si="95"/>
        <v>0</v>
      </c>
      <c r="AG300" s="28">
        <f t="shared" si="95"/>
        <v>0</v>
      </c>
      <c r="AH300" s="28">
        <f t="shared" si="95"/>
        <v>0</v>
      </c>
      <c r="AI300" s="28">
        <f t="shared" si="95"/>
        <v>1.0523199720273477</v>
      </c>
      <c r="AJ300" s="28">
        <f t="shared" si="95"/>
        <v>0</v>
      </c>
      <c r="AK300" s="28">
        <f t="shared" si="93"/>
        <v>0.96826375771272888</v>
      </c>
      <c r="AL300" s="28" t="str">
        <f t="shared" si="93"/>
        <v/>
      </c>
      <c r="AM300" s="28" t="str">
        <f t="shared" si="93"/>
        <v/>
      </c>
      <c r="AN300" s="28" t="str">
        <f t="shared" si="93"/>
        <v/>
      </c>
      <c r="AO300" s="29" t="str">
        <f t="shared" si="93"/>
        <v/>
      </c>
      <c r="AP300" s="29">
        <f t="shared" si="91"/>
        <v>2.0205837297400766</v>
      </c>
      <c r="AR300" s="28">
        <f t="shared" si="84"/>
        <v>100</v>
      </c>
      <c r="AS300" s="28">
        <f t="shared" si="85"/>
        <v>30</v>
      </c>
      <c r="AT300" s="28">
        <f t="shared" si="86"/>
        <v>50</v>
      </c>
      <c r="AU300" s="28">
        <f t="shared" si="87"/>
        <v>10.519009302751741</v>
      </c>
      <c r="AV300" s="30">
        <f t="shared" si="88"/>
        <v>9.4809906972482594</v>
      </c>
      <c r="AX300" s="28">
        <f t="shared" si="80"/>
        <v>8</v>
      </c>
      <c r="AY300" s="28">
        <f t="shared" si="89"/>
        <v>2.0205837297400766</v>
      </c>
      <c r="AZ300" s="30">
        <f t="shared" si="90"/>
        <v>3.501574426988336</v>
      </c>
      <c r="BB300" s="30">
        <f t="shared" si="82"/>
        <v>-5.9794162702599234</v>
      </c>
    </row>
    <row r="301" spans="6:54" x14ac:dyDescent="0.3">
      <c r="F301" s="6">
        <f t="shared" si="83"/>
        <v>291</v>
      </c>
      <c r="G301" s="24">
        <v>0.37996208134525222</v>
      </c>
      <c r="H301" s="24">
        <v>0.2409274515343437</v>
      </c>
      <c r="I301" s="24">
        <v>0.56750714401633706</v>
      </c>
      <c r="J301" s="24">
        <v>0.85518367419370134</v>
      </c>
      <c r="K301" s="24">
        <v>0.41675980954260683</v>
      </c>
      <c r="L301" s="24">
        <v>0.43181099592122574</v>
      </c>
      <c r="M301" s="24">
        <v>0.97274855694498896</v>
      </c>
      <c r="N301" s="24">
        <v>0.75037636935442531</v>
      </c>
      <c r="O301" s="24">
        <v>0.66947726682799957</v>
      </c>
      <c r="P301" s="24">
        <v>0.29984250410743352</v>
      </c>
      <c r="Q301" s="24">
        <v>0.95700534477439969</v>
      </c>
      <c r="S301" s="3">
        <f t="shared" si="79"/>
        <v>5</v>
      </c>
      <c r="T301" s="4">
        <f t="shared" si="94"/>
        <v>0.64194168539551932</v>
      </c>
      <c r="U301" s="4">
        <f t="shared" si="94"/>
        <v>1.0637919354383403</v>
      </c>
      <c r="V301" s="4">
        <f t="shared" si="94"/>
        <v>2.7950309150879167</v>
      </c>
      <c r="W301" s="4">
        <f t="shared" si="94"/>
        <v>0.80926870082127567</v>
      </c>
      <c r="X301" s="4">
        <f t="shared" si="94"/>
        <v>0.8286170960355097</v>
      </c>
      <c r="Y301" s="4" t="str">
        <f t="shared" si="92"/>
        <v/>
      </c>
      <c r="Z301" s="4" t="str">
        <f t="shared" si="92"/>
        <v/>
      </c>
      <c r="AA301" s="4" t="str">
        <f t="shared" si="92"/>
        <v/>
      </c>
      <c r="AB301" s="4" t="str">
        <f t="shared" si="92"/>
        <v/>
      </c>
      <c r="AC301" s="4" t="str">
        <f t="shared" si="92"/>
        <v/>
      </c>
      <c r="AD301" s="5">
        <f t="shared" si="81"/>
        <v>6.1386503327785622</v>
      </c>
      <c r="AF301" s="28">
        <f t="shared" si="95"/>
        <v>0</v>
      </c>
      <c r="AG301" s="28">
        <f t="shared" si="95"/>
        <v>0</v>
      </c>
      <c r="AH301" s="28">
        <f t="shared" si="95"/>
        <v>0.79503091508791668</v>
      </c>
      <c r="AI301" s="28">
        <f t="shared" si="95"/>
        <v>0</v>
      </c>
      <c r="AJ301" s="28">
        <f t="shared" si="95"/>
        <v>0</v>
      </c>
      <c r="AK301" s="28" t="str">
        <f t="shared" si="93"/>
        <v/>
      </c>
      <c r="AL301" s="28" t="str">
        <f t="shared" si="93"/>
        <v/>
      </c>
      <c r="AM301" s="28" t="str">
        <f t="shared" si="93"/>
        <v/>
      </c>
      <c r="AN301" s="28" t="str">
        <f t="shared" si="93"/>
        <v/>
      </c>
      <c r="AO301" s="29" t="str">
        <f t="shared" si="93"/>
        <v/>
      </c>
      <c r="AP301" s="29">
        <f t="shared" si="91"/>
        <v>0.79503091508791668</v>
      </c>
      <c r="AR301" s="28">
        <f t="shared" si="84"/>
        <v>100</v>
      </c>
      <c r="AS301" s="28">
        <f t="shared" si="85"/>
        <v>30</v>
      </c>
      <c r="AT301" s="28">
        <f t="shared" si="86"/>
        <v>50</v>
      </c>
      <c r="AU301" s="28">
        <f t="shared" si="87"/>
        <v>6.1386503327785622</v>
      </c>
      <c r="AV301" s="30">
        <f t="shared" si="88"/>
        <v>13.861349667221432</v>
      </c>
      <c r="AX301" s="28">
        <f t="shared" si="80"/>
        <v>8</v>
      </c>
      <c r="AY301" s="28">
        <f t="shared" si="89"/>
        <v>0.79503091508791668</v>
      </c>
      <c r="AZ301" s="30">
        <f t="shared" si="90"/>
        <v>6.6563805823093496</v>
      </c>
      <c r="BB301" s="30">
        <f t="shared" si="82"/>
        <v>-7.2049690849120829</v>
      </c>
    </row>
    <row r="302" spans="6:54" x14ac:dyDescent="0.3">
      <c r="F302" s="6">
        <f t="shared" si="83"/>
        <v>292</v>
      </c>
      <c r="G302" s="24">
        <v>0.24539296466318117</v>
      </c>
      <c r="H302" s="24">
        <v>0.62594681397041874</v>
      </c>
      <c r="I302" s="24">
        <v>0.10537349767625925</v>
      </c>
      <c r="J302" s="24">
        <v>0.29869695468230151</v>
      </c>
      <c r="K302" s="24">
        <v>0.53030121494849602</v>
      </c>
      <c r="L302" s="24">
        <v>0.37531681986262511</v>
      </c>
      <c r="M302" s="24">
        <v>0.49277151864630864</v>
      </c>
      <c r="N302" s="24">
        <v>0.58165091999465413</v>
      </c>
      <c r="O302" s="24">
        <v>0.62461301544402748</v>
      </c>
      <c r="P302" s="24">
        <v>0.65458090763102028</v>
      </c>
      <c r="Q302" s="24">
        <v>0.18111732255174806</v>
      </c>
      <c r="S302" s="3">
        <f t="shared" si="79"/>
        <v>4</v>
      </c>
      <c r="T302" s="4">
        <f t="shared" si="94"/>
        <v>1.2157451645631165</v>
      </c>
      <c r="U302" s="4">
        <f t="shared" si="94"/>
        <v>0.55972008780259397</v>
      </c>
      <c r="V302" s="4">
        <f t="shared" si="94"/>
        <v>0.68717786881188758</v>
      </c>
      <c r="W302" s="4">
        <f t="shared" si="94"/>
        <v>0.98600878543014714</v>
      </c>
      <c r="X302" s="4" t="str">
        <f t="shared" si="94"/>
        <v/>
      </c>
      <c r="Y302" s="4" t="str">
        <f t="shared" si="92"/>
        <v/>
      </c>
      <c r="Z302" s="4" t="str">
        <f t="shared" si="92"/>
        <v/>
      </c>
      <c r="AA302" s="4" t="str">
        <f t="shared" si="92"/>
        <v/>
      </c>
      <c r="AB302" s="4" t="str">
        <f t="shared" si="92"/>
        <v/>
      </c>
      <c r="AC302" s="4" t="str">
        <f t="shared" si="92"/>
        <v/>
      </c>
      <c r="AD302" s="5">
        <f t="shared" si="81"/>
        <v>3.4486519066077452</v>
      </c>
      <c r="AF302" s="28">
        <f t="shared" si="95"/>
        <v>0</v>
      </c>
      <c r="AG302" s="28">
        <f t="shared" si="95"/>
        <v>0</v>
      </c>
      <c r="AH302" s="28">
        <f t="shared" si="95"/>
        <v>0</v>
      </c>
      <c r="AI302" s="28">
        <f t="shared" si="95"/>
        <v>0</v>
      </c>
      <c r="AJ302" s="28" t="str">
        <f t="shared" si="95"/>
        <v/>
      </c>
      <c r="AK302" s="28" t="str">
        <f t="shared" si="93"/>
        <v/>
      </c>
      <c r="AL302" s="28" t="str">
        <f t="shared" si="93"/>
        <v/>
      </c>
      <c r="AM302" s="28" t="str">
        <f t="shared" si="93"/>
        <v/>
      </c>
      <c r="AN302" s="28" t="str">
        <f t="shared" si="93"/>
        <v/>
      </c>
      <c r="AO302" s="29" t="str">
        <f t="shared" si="93"/>
        <v/>
      </c>
      <c r="AP302" s="29">
        <f t="shared" si="91"/>
        <v>0</v>
      </c>
      <c r="AR302" s="28">
        <f t="shared" si="84"/>
        <v>100</v>
      </c>
      <c r="AS302" s="28">
        <f t="shared" si="85"/>
        <v>30</v>
      </c>
      <c r="AT302" s="28">
        <f t="shared" si="86"/>
        <v>50</v>
      </c>
      <c r="AU302" s="28">
        <f t="shared" si="87"/>
        <v>3.4486519066077452</v>
      </c>
      <c r="AV302" s="30">
        <f t="shared" si="88"/>
        <v>16.551348093392249</v>
      </c>
      <c r="AX302" s="28">
        <f t="shared" si="80"/>
        <v>8</v>
      </c>
      <c r="AY302" s="28">
        <f t="shared" si="89"/>
        <v>0</v>
      </c>
      <c r="AZ302" s="30">
        <f t="shared" si="90"/>
        <v>8.5513480933922494</v>
      </c>
      <c r="BB302" s="30">
        <f t="shared" si="82"/>
        <v>-8</v>
      </c>
    </row>
    <row r="303" spans="6:54" x14ac:dyDescent="0.3">
      <c r="F303" s="6">
        <f t="shared" si="83"/>
        <v>293</v>
      </c>
      <c r="G303" s="24">
        <v>0.66233998690811668</v>
      </c>
      <c r="H303" s="24">
        <v>0.61199949376327756</v>
      </c>
      <c r="I303" s="24">
        <v>0.37867873572064981</v>
      </c>
      <c r="J303" s="24">
        <v>0.96123813617195986</v>
      </c>
      <c r="K303" s="24">
        <v>0.25828815719795628</v>
      </c>
      <c r="L303" s="24">
        <v>0.62238749208882704</v>
      </c>
      <c r="M303" s="24">
        <v>0.86878378441368675</v>
      </c>
      <c r="N303" s="24">
        <v>0.92447308654176663</v>
      </c>
      <c r="O303" s="24">
        <v>0.31774670659540427</v>
      </c>
      <c r="P303" s="24">
        <v>0.51799560102995335</v>
      </c>
      <c r="Q303" s="24">
        <v>0.45970369915285347</v>
      </c>
      <c r="S303" s="3">
        <f t="shared" si="79"/>
        <v>6</v>
      </c>
      <c r="T303" s="4">
        <f t="shared" si="94"/>
        <v>1.1755436393038872</v>
      </c>
      <c r="U303" s="4">
        <f t="shared" si="94"/>
        <v>0.7646044412750298</v>
      </c>
      <c r="V303" s="4">
        <f t="shared" si="94"/>
        <v>7.5020841502555244</v>
      </c>
      <c r="W303" s="4">
        <f t="shared" si="94"/>
        <v>0.65474641109739207</v>
      </c>
      <c r="X303" s="4">
        <f t="shared" si="94"/>
        <v>1.2052205035247763</v>
      </c>
      <c r="Y303" s="4">
        <f t="shared" si="92"/>
        <v>3.0300507123334905</v>
      </c>
      <c r="Z303" s="4" t="str">
        <f t="shared" si="92"/>
        <v/>
      </c>
      <c r="AA303" s="4" t="str">
        <f t="shared" si="92"/>
        <v/>
      </c>
      <c r="AB303" s="4" t="str">
        <f t="shared" si="92"/>
        <v/>
      </c>
      <c r="AC303" s="4" t="str">
        <f t="shared" si="92"/>
        <v/>
      </c>
      <c r="AD303" s="5">
        <f t="shared" si="81"/>
        <v>14.332249857790101</v>
      </c>
      <c r="AF303" s="28">
        <f t="shared" si="95"/>
        <v>0</v>
      </c>
      <c r="AG303" s="28">
        <f t="shared" si="95"/>
        <v>0</v>
      </c>
      <c r="AH303" s="28">
        <f t="shared" si="95"/>
        <v>5.5020841502555244</v>
      </c>
      <c r="AI303" s="28">
        <f t="shared" si="95"/>
        <v>0</v>
      </c>
      <c r="AJ303" s="28">
        <f t="shared" si="95"/>
        <v>0</v>
      </c>
      <c r="AK303" s="28">
        <f t="shared" si="93"/>
        <v>1.0300507123334905</v>
      </c>
      <c r="AL303" s="28" t="str">
        <f t="shared" si="93"/>
        <v/>
      </c>
      <c r="AM303" s="28" t="str">
        <f t="shared" si="93"/>
        <v/>
      </c>
      <c r="AN303" s="28" t="str">
        <f t="shared" si="93"/>
        <v/>
      </c>
      <c r="AO303" s="29" t="str">
        <f t="shared" si="93"/>
        <v/>
      </c>
      <c r="AP303" s="29">
        <f t="shared" si="91"/>
        <v>6.5321348625890145</v>
      </c>
      <c r="AR303" s="28">
        <f t="shared" si="84"/>
        <v>100</v>
      </c>
      <c r="AS303" s="28">
        <f t="shared" si="85"/>
        <v>30</v>
      </c>
      <c r="AT303" s="28">
        <f t="shared" si="86"/>
        <v>50</v>
      </c>
      <c r="AU303" s="28">
        <f t="shared" si="87"/>
        <v>14.332249857790101</v>
      </c>
      <c r="AV303" s="30">
        <f t="shared" si="88"/>
        <v>5.667750142209897</v>
      </c>
      <c r="AX303" s="28">
        <f t="shared" si="80"/>
        <v>8</v>
      </c>
      <c r="AY303" s="28">
        <f t="shared" si="89"/>
        <v>6.5321348625890145</v>
      </c>
      <c r="AZ303" s="30">
        <f t="shared" si="90"/>
        <v>4.1998850047989116</v>
      </c>
      <c r="BB303" s="30">
        <f t="shared" si="82"/>
        <v>-1.4678651374109855</v>
      </c>
    </row>
    <row r="304" spans="6:54" x14ac:dyDescent="0.3">
      <c r="F304" s="6">
        <f t="shared" si="83"/>
        <v>294</v>
      </c>
      <c r="G304" s="24">
        <v>0.70652220320915005</v>
      </c>
      <c r="H304" s="24">
        <v>0.39249792326868782</v>
      </c>
      <c r="I304" s="24">
        <v>0.74009307053801399</v>
      </c>
      <c r="J304" s="24">
        <v>5.7300155020067578E-2</v>
      </c>
      <c r="K304" s="24">
        <v>0.24824394856015863</v>
      </c>
      <c r="L304" s="24">
        <v>0.22412408394199412</v>
      </c>
      <c r="M304" s="24">
        <v>0.92841462218854054</v>
      </c>
      <c r="N304" s="24">
        <v>5.4954956122446386E-2</v>
      </c>
      <c r="O304" s="24">
        <v>0.43052646524104676</v>
      </c>
      <c r="P304" s="24">
        <v>0.87974416232307528</v>
      </c>
      <c r="Q304" s="24">
        <v>0.96584067311465216</v>
      </c>
      <c r="S304" s="3">
        <f t="shared" si="79"/>
        <v>6</v>
      </c>
      <c r="T304" s="4">
        <f t="shared" si="94"/>
        <v>0.78014532719580143</v>
      </c>
      <c r="U304" s="4">
        <f t="shared" si="94"/>
        <v>1.6911018033371774</v>
      </c>
      <c r="V304" s="4">
        <f t="shared" si="94"/>
        <v>0.53566944410620987</v>
      </c>
      <c r="W304" s="4">
        <f t="shared" si="94"/>
        <v>0.64726113725727119</v>
      </c>
      <c r="X304" s="4">
        <f t="shared" si="94"/>
        <v>0.63012946927440305</v>
      </c>
      <c r="Y304" s="4">
        <f t="shared" si="92"/>
        <v>4.8518563676363717</v>
      </c>
      <c r="Z304" s="4" t="str">
        <f t="shared" si="92"/>
        <v/>
      </c>
      <c r="AA304" s="4" t="str">
        <f t="shared" si="92"/>
        <v/>
      </c>
      <c r="AB304" s="4" t="str">
        <f t="shared" si="92"/>
        <v/>
      </c>
      <c r="AC304" s="4" t="str">
        <f t="shared" si="92"/>
        <v/>
      </c>
      <c r="AD304" s="5">
        <f t="shared" si="81"/>
        <v>9.1361635488072359</v>
      </c>
      <c r="AF304" s="28">
        <f t="shared" si="95"/>
        <v>0</v>
      </c>
      <c r="AG304" s="28">
        <f t="shared" si="95"/>
        <v>0</v>
      </c>
      <c r="AH304" s="28">
        <f t="shared" si="95"/>
        <v>0</v>
      </c>
      <c r="AI304" s="28">
        <f t="shared" si="95"/>
        <v>0</v>
      </c>
      <c r="AJ304" s="28">
        <f t="shared" si="95"/>
        <v>0</v>
      </c>
      <c r="AK304" s="28">
        <f t="shared" si="93"/>
        <v>2.8518563676363717</v>
      </c>
      <c r="AL304" s="28" t="str">
        <f t="shared" si="93"/>
        <v/>
      </c>
      <c r="AM304" s="28" t="str">
        <f t="shared" si="93"/>
        <v/>
      </c>
      <c r="AN304" s="28" t="str">
        <f t="shared" si="93"/>
        <v/>
      </c>
      <c r="AO304" s="29" t="str">
        <f t="shared" si="93"/>
        <v/>
      </c>
      <c r="AP304" s="29">
        <f t="shared" si="91"/>
        <v>2.8518563676363717</v>
      </c>
      <c r="AR304" s="28">
        <f t="shared" si="84"/>
        <v>100</v>
      </c>
      <c r="AS304" s="28">
        <f t="shared" si="85"/>
        <v>30</v>
      </c>
      <c r="AT304" s="28">
        <f t="shared" si="86"/>
        <v>50</v>
      </c>
      <c r="AU304" s="28">
        <f t="shared" si="87"/>
        <v>9.1361635488072359</v>
      </c>
      <c r="AV304" s="30">
        <f t="shared" si="88"/>
        <v>10.863836451192768</v>
      </c>
      <c r="AX304" s="28">
        <f t="shared" si="80"/>
        <v>8</v>
      </c>
      <c r="AY304" s="28">
        <f t="shared" si="89"/>
        <v>2.8518563676363717</v>
      </c>
      <c r="AZ304" s="30">
        <f t="shared" si="90"/>
        <v>5.7156928188291394</v>
      </c>
      <c r="BB304" s="30">
        <f t="shared" si="82"/>
        <v>-5.1481436323636283</v>
      </c>
    </row>
    <row r="305" spans="6:54" x14ac:dyDescent="0.3">
      <c r="F305" s="6">
        <f t="shared" si="83"/>
        <v>295</v>
      </c>
      <c r="G305" s="24">
        <v>0.10169439721113549</v>
      </c>
      <c r="H305" s="24">
        <v>0.78950829627549901</v>
      </c>
      <c r="I305" s="24">
        <v>0.83124425214300379</v>
      </c>
      <c r="J305" s="24">
        <v>0.90351391627640099</v>
      </c>
      <c r="K305" s="24">
        <v>0.91792507265877099</v>
      </c>
      <c r="L305" s="24">
        <v>0.4305676144639059</v>
      </c>
      <c r="M305" s="24">
        <v>0.83737772189980331</v>
      </c>
      <c r="N305" s="24">
        <v>0.3289394882198623</v>
      </c>
      <c r="O305" s="24">
        <v>5.2489588022177291E-2</v>
      </c>
      <c r="P305" s="24">
        <v>0.38999670369118034</v>
      </c>
      <c r="Q305" s="24">
        <v>0.60789374166985577</v>
      </c>
      <c r="S305" s="3">
        <f t="shared" si="79"/>
        <v>3</v>
      </c>
      <c r="T305" s="4">
        <f t="shared" si="94"/>
        <v>2.0361438940185779</v>
      </c>
      <c r="U305" s="4">
        <f t="shared" si="94"/>
        <v>2.4602666184967408</v>
      </c>
      <c r="V305" s="4">
        <f t="shared" si="94"/>
        <v>3.8681630588358309</v>
      </c>
      <c r="W305" s="4" t="str">
        <f t="shared" si="94"/>
        <v/>
      </c>
      <c r="X305" s="4" t="str">
        <f t="shared" si="94"/>
        <v/>
      </c>
      <c r="Y305" s="4" t="str">
        <f t="shared" si="92"/>
        <v/>
      </c>
      <c r="Z305" s="4" t="str">
        <f t="shared" si="92"/>
        <v/>
      </c>
      <c r="AA305" s="4" t="str">
        <f t="shared" si="92"/>
        <v/>
      </c>
      <c r="AB305" s="4" t="str">
        <f t="shared" si="92"/>
        <v/>
      </c>
      <c r="AC305" s="4" t="str">
        <f t="shared" si="92"/>
        <v/>
      </c>
      <c r="AD305" s="5">
        <f t="shared" si="81"/>
        <v>8.3645735713511495</v>
      </c>
      <c r="AF305" s="28">
        <f t="shared" si="95"/>
        <v>3.6143894018577871E-2</v>
      </c>
      <c r="AG305" s="28">
        <f t="shared" si="95"/>
        <v>0.46026661849674078</v>
      </c>
      <c r="AH305" s="28">
        <f t="shared" si="95"/>
        <v>1.8681630588358309</v>
      </c>
      <c r="AI305" s="28" t="str">
        <f t="shared" si="95"/>
        <v/>
      </c>
      <c r="AJ305" s="28" t="str">
        <f t="shared" si="95"/>
        <v/>
      </c>
      <c r="AK305" s="28" t="str">
        <f t="shared" si="93"/>
        <v/>
      </c>
      <c r="AL305" s="28" t="str">
        <f t="shared" si="93"/>
        <v/>
      </c>
      <c r="AM305" s="28" t="str">
        <f t="shared" si="93"/>
        <v/>
      </c>
      <c r="AN305" s="28" t="str">
        <f t="shared" si="93"/>
        <v/>
      </c>
      <c r="AO305" s="29" t="str">
        <f t="shared" si="93"/>
        <v/>
      </c>
      <c r="AP305" s="29">
        <f t="shared" si="91"/>
        <v>2.3645735713511495</v>
      </c>
      <c r="AR305" s="28">
        <f t="shared" si="84"/>
        <v>100</v>
      </c>
      <c r="AS305" s="28">
        <f t="shared" si="85"/>
        <v>30</v>
      </c>
      <c r="AT305" s="28">
        <f t="shared" si="86"/>
        <v>50</v>
      </c>
      <c r="AU305" s="28">
        <f t="shared" si="87"/>
        <v>8.3645735713511495</v>
      </c>
      <c r="AV305" s="30">
        <f t="shared" si="88"/>
        <v>11.635426428648856</v>
      </c>
      <c r="AX305" s="28">
        <f t="shared" si="80"/>
        <v>8</v>
      </c>
      <c r="AY305" s="28">
        <f t="shared" si="89"/>
        <v>2.3645735713511495</v>
      </c>
      <c r="AZ305" s="30">
        <f t="shared" si="90"/>
        <v>6.0000000000000053</v>
      </c>
      <c r="BB305" s="30">
        <f t="shared" si="82"/>
        <v>-5.6354264286488505</v>
      </c>
    </row>
    <row r="306" spans="6:54" x14ac:dyDescent="0.3">
      <c r="F306" s="6">
        <f t="shared" si="83"/>
        <v>296</v>
      </c>
      <c r="G306" s="24">
        <v>0.3823954241023878</v>
      </c>
      <c r="H306" s="24">
        <v>0.28721621117313267</v>
      </c>
      <c r="I306" s="24">
        <v>0.96975323382077605</v>
      </c>
      <c r="J306" s="24">
        <v>0.40296819230172276</v>
      </c>
      <c r="K306" s="24">
        <v>0.54590247094123912</v>
      </c>
      <c r="L306" s="24">
        <v>0.16768403696851464</v>
      </c>
      <c r="M306" s="24">
        <v>0.36867004925392655</v>
      </c>
      <c r="N306" s="24">
        <v>2.9335712245688095E-2</v>
      </c>
      <c r="O306" s="24">
        <v>0.27592427537307429</v>
      </c>
      <c r="P306" s="24">
        <v>0.66899747803052323</v>
      </c>
      <c r="Q306" s="24">
        <v>0.22196632438347219</v>
      </c>
      <c r="S306" s="3">
        <f t="shared" si="79"/>
        <v>5</v>
      </c>
      <c r="T306" s="4">
        <f t="shared" si="94"/>
        <v>0.67756505401465961</v>
      </c>
      <c r="U306" s="4">
        <f t="shared" si="94"/>
        <v>8.8561173143658376</v>
      </c>
      <c r="V306" s="4">
        <f t="shared" si="94"/>
        <v>0.79241513744314263</v>
      </c>
      <c r="W306" s="4">
        <f t="shared" si="94"/>
        <v>1.0171195646242286</v>
      </c>
      <c r="X306" s="4">
        <f t="shared" si="94"/>
        <v>0.59413669114455925</v>
      </c>
      <c r="Y306" s="4" t="str">
        <f t="shared" si="92"/>
        <v/>
      </c>
      <c r="Z306" s="4" t="str">
        <f t="shared" si="92"/>
        <v/>
      </c>
      <c r="AA306" s="4" t="str">
        <f t="shared" si="92"/>
        <v/>
      </c>
      <c r="AB306" s="4" t="str">
        <f t="shared" si="92"/>
        <v/>
      </c>
      <c r="AC306" s="4" t="str">
        <f t="shared" si="92"/>
        <v/>
      </c>
      <c r="AD306" s="5">
        <f t="shared" si="81"/>
        <v>11.937353761592428</v>
      </c>
      <c r="AF306" s="28">
        <f t="shared" si="95"/>
        <v>0</v>
      </c>
      <c r="AG306" s="28">
        <f t="shared" si="95"/>
        <v>6.8561173143658376</v>
      </c>
      <c r="AH306" s="28">
        <f t="shared" si="95"/>
        <v>0</v>
      </c>
      <c r="AI306" s="28">
        <f t="shared" si="95"/>
        <v>0</v>
      </c>
      <c r="AJ306" s="28">
        <f t="shared" si="95"/>
        <v>0</v>
      </c>
      <c r="AK306" s="28" t="str">
        <f t="shared" si="93"/>
        <v/>
      </c>
      <c r="AL306" s="28" t="str">
        <f t="shared" si="93"/>
        <v/>
      </c>
      <c r="AM306" s="28" t="str">
        <f t="shared" si="93"/>
        <v/>
      </c>
      <c r="AN306" s="28" t="str">
        <f t="shared" si="93"/>
        <v/>
      </c>
      <c r="AO306" s="29" t="str">
        <f t="shared" si="93"/>
        <v/>
      </c>
      <c r="AP306" s="29">
        <f t="shared" si="91"/>
        <v>6.8561173143658376</v>
      </c>
      <c r="AR306" s="28">
        <f t="shared" si="84"/>
        <v>100</v>
      </c>
      <c r="AS306" s="28">
        <f t="shared" si="85"/>
        <v>30</v>
      </c>
      <c r="AT306" s="28">
        <f t="shared" si="86"/>
        <v>50</v>
      </c>
      <c r="AU306" s="28">
        <f t="shared" si="87"/>
        <v>11.937353761592428</v>
      </c>
      <c r="AV306" s="30">
        <f t="shared" si="88"/>
        <v>8.0626462384075666</v>
      </c>
      <c r="AX306" s="28">
        <f t="shared" si="80"/>
        <v>8</v>
      </c>
      <c r="AY306" s="28">
        <f t="shared" si="89"/>
        <v>6.8561173143658376</v>
      </c>
      <c r="AZ306" s="30">
        <f t="shared" si="90"/>
        <v>6.9187635527734042</v>
      </c>
      <c r="BB306" s="30">
        <f t="shared" si="82"/>
        <v>-1.1438826856341624</v>
      </c>
    </row>
    <row r="307" spans="6:54" x14ac:dyDescent="0.3">
      <c r="F307" s="6">
        <f t="shared" si="83"/>
        <v>297</v>
      </c>
      <c r="G307" s="24">
        <v>0.53446189336637207</v>
      </c>
      <c r="H307" s="24">
        <v>0.1241497836847345</v>
      </c>
      <c r="I307" s="24">
        <v>0.2862203630012139</v>
      </c>
      <c r="J307" s="24">
        <v>0.97765325393880143</v>
      </c>
      <c r="K307" s="24">
        <v>0.94219233873730746</v>
      </c>
      <c r="L307" s="24">
        <v>0.1212478858239574</v>
      </c>
      <c r="M307" s="24">
        <v>0.98142107421408198</v>
      </c>
      <c r="N307" s="24">
        <v>0.68199406874018254</v>
      </c>
      <c r="O307" s="24">
        <v>0.49547060024341405</v>
      </c>
      <c r="P307" s="24">
        <v>0.29620714340132692</v>
      </c>
      <c r="Q307" s="24">
        <v>0.52513666731334641</v>
      </c>
      <c r="S307" s="3">
        <f t="shared" si="79"/>
        <v>5</v>
      </c>
      <c r="T307" s="4">
        <f t="shared" si="94"/>
        <v>0.5696092454269136</v>
      </c>
      <c r="U307" s="4">
        <f t="shared" si="94"/>
        <v>0.67674672972309391</v>
      </c>
      <c r="V307" s="4">
        <f t="shared" si="94"/>
        <v>10.766135898148356</v>
      </c>
      <c r="W307" s="4">
        <f t="shared" si="94"/>
        <v>5.6722925716362935</v>
      </c>
      <c r="X307" s="4">
        <f t="shared" si="94"/>
        <v>0.56805677497970697</v>
      </c>
      <c r="Y307" s="4" t="str">
        <f t="shared" si="92"/>
        <v/>
      </c>
      <c r="Z307" s="4" t="str">
        <f t="shared" si="92"/>
        <v/>
      </c>
      <c r="AA307" s="4" t="str">
        <f t="shared" si="92"/>
        <v/>
      </c>
      <c r="AB307" s="4" t="str">
        <f t="shared" si="92"/>
        <v/>
      </c>
      <c r="AC307" s="4" t="str">
        <f t="shared" si="92"/>
        <v/>
      </c>
      <c r="AD307" s="5">
        <f t="shared" si="81"/>
        <v>18.252841219914362</v>
      </c>
      <c r="AF307" s="28">
        <f t="shared" si="95"/>
        <v>0</v>
      </c>
      <c r="AG307" s="28">
        <f t="shared" si="95"/>
        <v>0</v>
      </c>
      <c r="AH307" s="28">
        <f t="shared" si="95"/>
        <v>8.7661358981483559</v>
      </c>
      <c r="AI307" s="28">
        <f t="shared" si="95"/>
        <v>3.6722925716362935</v>
      </c>
      <c r="AJ307" s="28">
        <f t="shared" si="95"/>
        <v>0</v>
      </c>
      <c r="AK307" s="28" t="str">
        <f t="shared" si="93"/>
        <v/>
      </c>
      <c r="AL307" s="28" t="str">
        <f t="shared" si="93"/>
        <v/>
      </c>
      <c r="AM307" s="28" t="str">
        <f t="shared" si="93"/>
        <v/>
      </c>
      <c r="AN307" s="28" t="str">
        <f t="shared" si="93"/>
        <v/>
      </c>
      <c r="AO307" s="29" t="str">
        <f t="shared" si="93"/>
        <v/>
      </c>
      <c r="AP307" s="29">
        <f t="shared" si="91"/>
        <v>12.43842846978465</v>
      </c>
      <c r="AR307" s="28">
        <f t="shared" si="84"/>
        <v>100</v>
      </c>
      <c r="AS307" s="28">
        <f t="shared" si="85"/>
        <v>30</v>
      </c>
      <c r="AT307" s="28">
        <f t="shared" si="86"/>
        <v>50</v>
      </c>
      <c r="AU307" s="28">
        <f t="shared" si="87"/>
        <v>18.252841219914362</v>
      </c>
      <c r="AV307" s="30">
        <f t="shared" si="88"/>
        <v>1.7471587800856412</v>
      </c>
      <c r="AX307" s="28">
        <f t="shared" si="80"/>
        <v>8</v>
      </c>
      <c r="AY307" s="28">
        <f t="shared" si="89"/>
        <v>12.43842846978465</v>
      </c>
      <c r="AZ307" s="30">
        <f t="shared" si="90"/>
        <v>6.1855872498702915</v>
      </c>
      <c r="BB307" s="30">
        <f t="shared" si="82"/>
        <v>4.4384284697846503</v>
      </c>
    </row>
    <row r="308" spans="6:54" x14ac:dyDescent="0.3">
      <c r="F308" s="6">
        <f t="shared" si="83"/>
        <v>298</v>
      </c>
      <c r="G308" s="24">
        <v>0.31195242205380913</v>
      </c>
      <c r="H308" s="24">
        <v>0.86812808956077603</v>
      </c>
      <c r="I308" s="24">
        <v>0.85769195593213376</v>
      </c>
      <c r="J308" s="24">
        <v>0.76425541537642616</v>
      </c>
      <c r="K308" s="24">
        <v>0.51199892594867735</v>
      </c>
      <c r="L308" s="24">
        <v>0.83479055013351755</v>
      </c>
      <c r="M308" s="24">
        <v>0.81159124511361447</v>
      </c>
      <c r="N308" s="24">
        <v>0.68501404505062036</v>
      </c>
      <c r="O308" s="24">
        <v>0.56953213709812356</v>
      </c>
      <c r="P308" s="24">
        <v>0.61859807988955817</v>
      </c>
      <c r="Q308" s="24">
        <v>0.99312460419432858</v>
      </c>
      <c r="S308" s="3">
        <f t="shared" si="79"/>
        <v>4</v>
      </c>
      <c r="T308" s="4">
        <f t="shared" si="94"/>
        <v>3.0177963935048111</v>
      </c>
      <c r="U308" s="4">
        <f t="shared" si="94"/>
        <v>2.8355412739708945</v>
      </c>
      <c r="V308" s="4">
        <f t="shared" si="94"/>
        <v>1.8439008851747327</v>
      </c>
      <c r="W308" s="4">
        <f t="shared" si="94"/>
        <v>0.95199252507716503</v>
      </c>
      <c r="X308" s="4" t="str">
        <f t="shared" si="94"/>
        <v/>
      </c>
      <c r="Y308" s="4" t="str">
        <f t="shared" si="92"/>
        <v/>
      </c>
      <c r="Z308" s="4" t="str">
        <f t="shared" si="92"/>
        <v/>
      </c>
      <c r="AA308" s="4" t="str">
        <f t="shared" si="92"/>
        <v/>
      </c>
      <c r="AB308" s="4" t="str">
        <f t="shared" si="92"/>
        <v/>
      </c>
      <c r="AC308" s="4" t="str">
        <f t="shared" si="92"/>
        <v/>
      </c>
      <c r="AD308" s="5">
        <f t="shared" si="81"/>
        <v>8.6492310777276025</v>
      </c>
      <c r="AF308" s="28">
        <f t="shared" si="95"/>
        <v>1.0177963935048111</v>
      </c>
      <c r="AG308" s="28">
        <f t="shared" si="95"/>
        <v>0.8355412739708945</v>
      </c>
      <c r="AH308" s="28">
        <f t="shared" si="95"/>
        <v>0</v>
      </c>
      <c r="AI308" s="28">
        <f t="shared" si="95"/>
        <v>0</v>
      </c>
      <c r="AJ308" s="28" t="str">
        <f t="shared" si="95"/>
        <v/>
      </c>
      <c r="AK308" s="28" t="str">
        <f t="shared" si="93"/>
        <v/>
      </c>
      <c r="AL308" s="28" t="str">
        <f t="shared" si="93"/>
        <v/>
      </c>
      <c r="AM308" s="28" t="str">
        <f t="shared" si="93"/>
        <v/>
      </c>
      <c r="AN308" s="28" t="str">
        <f t="shared" si="93"/>
        <v/>
      </c>
      <c r="AO308" s="29" t="str">
        <f t="shared" si="93"/>
        <v/>
      </c>
      <c r="AP308" s="29">
        <f t="shared" si="91"/>
        <v>1.8533376674757056</v>
      </c>
      <c r="AR308" s="28">
        <f t="shared" si="84"/>
        <v>100</v>
      </c>
      <c r="AS308" s="28">
        <f t="shared" si="85"/>
        <v>30</v>
      </c>
      <c r="AT308" s="28">
        <f t="shared" si="86"/>
        <v>50</v>
      </c>
      <c r="AU308" s="28">
        <f t="shared" si="87"/>
        <v>8.6492310777276025</v>
      </c>
      <c r="AV308" s="30">
        <f t="shared" si="88"/>
        <v>11.350768922272394</v>
      </c>
      <c r="AX308" s="28">
        <f t="shared" si="80"/>
        <v>8</v>
      </c>
      <c r="AY308" s="28">
        <f t="shared" si="89"/>
        <v>1.8533376674757056</v>
      </c>
      <c r="AZ308" s="30">
        <f t="shared" si="90"/>
        <v>5.2041065897480996</v>
      </c>
      <c r="BB308" s="30">
        <f t="shared" si="82"/>
        <v>-6.1466623325242944</v>
      </c>
    </row>
    <row r="309" spans="6:54" x14ac:dyDescent="0.3">
      <c r="F309" s="6">
        <f t="shared" si="83"/>
        <v>299</v>
      </c>
      <c r="G309" s="24">
        <v>0.12573640609616299</v>
      </c>
      <c r="H309" s="24">
        <v>0.89171312374700495</v>
      </c>
      <c r="I309" s="24">
        <v>3.7451730038655651E-3</v>
      </c>
      <c r="J309" s="24">
        <v>0.64521362488521705</v>
      </c>
      <c r="K309" s="24">
        <v>0.6467463572659945</v>
      </c>
      <c r="L309" s="24">
        <v>0.50624839012708245</v>
      </c>
      <c r="M309" s="24">
        <v>0.94559709982165574</v>
      </c>
      <c r="N309" s="24">
        <v>0.95111622064569701</v>
      </c>
      <c r="O309" s="24">
        <v>0.29073870908732735</v>
      </c>
      <c r="P309" s="24">
        <v>5.8108159911092527E-2</v>
      </c>
      <c r="Q309" s="24">
        <v>0.31388477731638698</v>
      </c>
      <c r="S309" s="3">
        <f t="shared" si="79"/>
        <v>3</v>
      </c>
      <c r="T309" s="4">
        <f t="shared" si="94"/>
        <v>3.5340654142329537</v>
      </c>
      <c r="U309" s="4">
        <f t="shared" si="94"/>
        <v>0.50631431600984789</v>
      </c>
      <c r="V309" s="4">
        <f t="shared" si="94"/>
        <v>1.2761374926427849</v>
      </c>
      <c r="W309" s="4" t="str">
        <f t="shared" si="94"/>
        <v/>
      </c>
      <c r="X309" s="4" t="str">
        <f t="shared" si="94"/>
        <v/>
      </c>
      <c r="Y309" s="4" t="str">
        <f t="shared" si="92"/>
        <v/>
      </c>
      <c r="Z309" s="4" t="str">
        <f t="shared" si="92"/>
        <v/>
      </c>
      <c r="AA309" s="4" t="str">
        <f t="shared" si="92"/>
        <v/>
      </c>
      <c r="AB309" s="4" t="str">
        <f t="shared" si="92"/>
        <v/>
      </c>
      <c r="AC309" s="4" t="str">
        <f t="shared" si="92"/>
        <v/>
      </c>
      <c r="AD309" s="5">
        <f t="shared" si="81"/>
        <v>5.3165172228855866</v>
      </c>
      <c r="AF309" s="28">
        <f t="shared" si="95"/>
        <v>1.5340654142329537</v>
      </c>
      <c r="AG309" s="28">
        <f t="shared" si="95"/>
        <v>0</v>
      </c>
      <c r="AH309" s="28">
        <f t="shared" si="95"/>
        <v>0</v>
      </c>
      <c r="AI309" s="28" t="str">
        <f t="shared" si="95"/>
        <v/>
      </c>
      <c r="AJ309" s="28" t="str">
        <f t="shared" si="95"/>
        <v/>
      </c>
      <c r="AK309" s="28" t="str">
        <f t="shared" si="93"/>
        <v/>
      </c>
      <c r="AL309" s="28" t="str">
        <f t="shared" si="93"/>
        <v/>
      </c>
      <c r="AM309" s="28" t="str">
        <f t="shared" si="93"/>
        <v/>
      </c>
      <c r="AN309" s="28" t="str">
        <f t="shared" si="93"/>
        <v/>
      </c>
      <c r="AO309" s="29" t="str">
        <f t="shared" si="93"/>
        <v/>
      </c>
      <c r="AP309" s="29">
        <f t="shared" si="91"/>
        <v>1.5340654142329537</v>
      </c>
      <c r="AR309" s="28">
        <f t="shared" si="84"/>
        <v>100</v>
      </c>
      <c r="AS309" s="28">
        <f t="shared" si="85"/>
        <v>30</v>
      </c>
      <c r="AT309" s="28">
        <f t="shared" si="86"/>
        <v>50</v>
      </c>
      <c r="AU309" s="28">
        <f t="shared" si="87"/>
        <v>5.3165172228855866</v>
      </c>
      <c r="AV309" s="30">
        <f t="shared" si="88"/>
        <v>14.683482777114421</v>
      </c>
      <c r="AX309" s="28">
        <f t="shared" si="80"/>
        <v>8</v>
      </c>
      <c r="AY309" s="28">
        <f t="shared" si="89"/>
        <v>1.5340654142329537</v>
      </c>
      <c r="AZ309" s="30">
        <f t="shared" si="90"/>
        <v>8.2175481913473742</v>
      </c>
      <c r="BB309" s="30">
        <f t="shared" si="82"/>
        <v>-6.4659345857670463</v>
      </c>
    </row>
    <row r="310" spans="6:54" x14ac:dyDescent="0.3">
      <c r="F310" s="6">
        <f t="shared" si="83"/>
        <v>300</v>
      </c>
      <c r="G310" s="24">
        <v>0.28824452182782756</v>
      </c>
      <c r="H310" s="24">
        <v>0.52600277401738649</v>
      </c>
      <c r="I310" s="24">
        <v>0.16055945459581467</v>
      </c>
      <c r="J310" s="24">
        <v>0.65377342328889954</v>
      </c>
      <c r="K310" s="24">
        <v>0.49050884984914001</v>
      </c>
      <c r="L310" s="24">
        <v>0.52615033694942537</v>
      </c>
      <c r="M310" s="24">
        <v>0.9390726663028548</v>
      </c>
      <c r="N310" s="24">
        <v>0.32684565762920836</v>
      </c>
      <c r="O310" s="24">
        <v>0.58107093071684102</v>
      </c>
      <c r="P310" s="24">
        <v>0.68023247798232656</v>
      </c>
      <c r="Q310" s="24">
        <v>1.1297820031506367E-2</v>
      </c>
      <c r="S310" s="3">
        <f t="shared" si="79"/>
        <v>4</v>
      </c>
      <c r="T310" s="4">
        <f t="shared" si="94"/>
        <v>0.97778843659649051</v>
      </c>
      <c r="U310" s="4">
        <f t="shared" si="94"/>
        <v>0.58995045952416147</v>
      </c>
      <c r="V310" s="4">
        <f t="shared" si="94"/>
        <v>1.3049725472274569</v>
      </c>
      <c r="W310" s="4">
        <f t="shared" si="94"/>
        <v>0.91512633406049104</v>
      </c>
      <c r="X310" s="4" t="str">
        <f t="shared" si="94"/>
        <v/>
      </c>
      <c r="Y310" s="4" t="str">
        <f t="shared" si="92"/>
        <v/>
      </c>
      <c r="Z310" s="4" t="str">
        <f t="shared" si="92"/>
        <v/>
      </c>
      <c r="AA310" s="4" t="str">
        <f t="shared" si="92"/>
        <v/>
      </c>
      <c r="AB310" s="4" t="str">
        <f t="shared" si="92"/>
        <v/>
      </c>
      <c r="AC310" s="4" t="str">
        <f t="shared" si="92"/>
        <v/>
      </c>
      <c r="AD310" s="5">
        <f t="shared" si="81"/>
        <v>3.7878377774086003</v>
      </c>
      <c r="AF310" s="28">
        <f t="shared" si="95"/>
        <v>0</v>
      </c>
      <c r="AG310" s="28">
        <f t="shared" si="95"/>
        <v>0</v>
      </c>
      <c r="AH310" s="28">
        <f t="shared" si="95"/>
        <v>0</v>
      </c>
      <c r="AI310" s="28">
        <f t="shared" si="95"/>
        <v>0</v>
      </c>
      <c r="AJ310" s="28" t="str">
        <f t="shared" si="95"/>
        <v/>
      </c>
      <c r="AK310" s="28" t="str">
        <f t="shared" si="93"/>
        <v/>
      </c>
      <c r="AL310" s="28" t="str">
        <f t="shared" si="93"/>
        <v/>
      </c>
      <c r="AM310" s="28" t="str">
        <f t="shared" si="93"/>
        <v/>
      </c>
      <c r="AN310" s="28" t="str">
        <f t="shared" si="93"/>
        <v/>
      </c>
      <c r="AO310" s="29" t="str">
        <f t="shared" si="93"/>
        <v/>
      </c>
      <c r="AP310" s="29">
        <f t="shared" si="91"/>
        <v>0</v>
      </c>
      <c r="AR310" s="28">
        <f t="shared" si="84"/>
        <v>100</v>
      </c>
      <c r="AS310" s="28">
        <f t="shared" si="85"/>
        <v>30</v>
      </c>
      <c r="AT310" s="28">
        <f t="shared" si="86"/>
        <v>50</v>
      </c>
      <c r="AU310" s="28">
        <f t="shared" si="87"/>
        <v>3.7878377774086003</v>
      </c>
      <c r="AV310" s="30">
        <f t="shared" si="88"/>
        <v>16.212162222591402</v>
      </c>
      <c r="AX310" s="28">
        <f t="shared" si="80"/>
        <v>8</v>
      </c>
      <c r="AY310" s="28">
        <f t="shared" si="89"/>
        <v>0</v>
      </c>
      <c r="AZ310" s="30">
        <f t="shared" si="90"/>
        <v>8.2121622225914024</v>
      </c>
      <c r="BB310" s="30">
        <f t="shared" si="82"/>
        <v>-8</v>
      </c>
    </row>
    <row r="311" spans="6:54" x14ac:dyDescent="0.3">
      <c r="F311" s="6">
        <f t="shared" si="83"/>
        <v>301</v>
      </c>
      <c r="G311" s="24">
        <v>0.94898733783864275</v>
      </c>
      <c r="H311" s="24">
        <v>0.50450137429417263</v>
      </c>
      <c r="I311" s="24">
        <v>0.11775867332875611</v>
      </c>
      <c r="J311" s="24">
        <v>0.94002503439124363</v>
      </c>
      <c r="K311" s="24">
        <v>0.83671783941814981</v>
      </c>
      <c r="L311" s="24">
        <v>0.88806990335832381</v>
      </c>
      <c r="M311" s="24">
        <v>0.49963404051151372</v>
      </c>
      <c r="N311" s="24">
        <v>0.46836594366580819</v>
      </c>
      <c r="O311" s="24">
        <v>0.34843082238742629</v>
      </c>
      <c r="P311" s="24">
        <v>0.49468847149115125</v>
      </c>
      <c r="Q311" s="24">
        <v>8.3859794560773304E-3</v>
      </c>
      <c r="S311" s="3">
        <f t="shared" si="79"/>
        <v>8</v>
      </c>
      <c r="T311" s="4">
        <f t="shared" si="94"/>
        <v>0.93877140130979042</v>
      </c>
      <c r="U311" s="4">
        <f t="shared" si="94"/>
        <v>0.56620219584639286</v>
      </c>
      <c r="V311" s="4">
        <f t="shared" si="94"/>
        <v>5.5236524864439787</v>
      </c>
      <c r="W311" s="4">
        <f t="shared" si="94"/>
        <v>2.5294554989488716</v>
      </c>
      <c r="X311" s="4">
        <f t="shared" si="94"/>
        <v>3.4426906791472245</v>
      </c>
      <c r="Y311" s="4">
        <f t="shared" si="92"/>
        <v>0.93039785407292119</v>
      </c>
      <c r="Z311" s="4">
        <f t="shared" si="92"/>
        <v>0.88023844374240512</v>
      </c>
      <c r="AA311" s="4">
        <f t="shared" si="92"/>
        <v>0.73297567431202415</v>
      </c>
      <c r="AB311" s="4" t="str">
        <f t="shared" si="92"/>
        <v/>
      </c>
      <c r="AC311" s="4" t="str">
        <f t="shared" si="92"/>
        <v/>
      </c>
      <c r="AD311" s="5">
        <f t="shared" si="81"/>
        <v>15.54438423382361</v>
      </c>
      <c r="AF311" s="28">
        <f t="shared" si="95"/>
        <v>0</v>
      </c>
      <c r="AG311" s="28">
        <f t="shared" si="95"/>
        <v>0</v>
      </c>
      <c r="AH311" s="28">
        <f t="shared" si="95"/>
        <v>3.5236524864439787</v>
      </c>
      <c r="AI311" s="28">
        <f t="shared" si="95"/>
        <v>0.52945549894887156</v>
      </c>
      <c r="AJ311" s="28">
        <f t="shared" si="95"/>
        <v>1.4426906791472245</v>
      </c>
      <c r="AK311" s="28">
        <f t="shared" si="93"/>
        <v>0</v>
      </c>
      <c r="AL311" s="28">
        <f t="shared" si="93"/>
        <v>0</v>
      </c>
      <c r="AM311" s="28">
        <f t="shared" si="93"/>
        <v>0</v>
      </c>
      <c r="AN311" s="28" t="str">
        <f t="shared" si="93"/>
        <v/>
      </c>
      <c r="AO311" s="29" t="str">
        <f t="shared" si="93"/>
        <v/>
      </c>
      <c r="AP311" s="29">
        <f t="shared" si="91"/>
        <v>5.4957986645400752</v>
      </c>
      <c r="AR311" s="28">
        <f t="shared" si="84"/>
        <v>100</v>
      </c>
      <c r="AS311" s="28">
        <f t="shared" si="85"/>
        <v>30</v>
      </c>
      <c r="AT311" s="28">
        <f t="shared" si="86"/>
        <v>50</v>
      </c>
      <c r="AU311" s="28">
        <f t="shared" si="87"/>
        <v>15.54438423382361</v>
      </c>
      <c r="AV311" s="30">
        <f t="shared" si="88"/>
        <v>4.4556157661763933</v>
      </c>
      <c r="AX311" s="28">
        <f t="shared" si="80"/>
        <v>8</v>
      </c>
      <c r="AY311" s="28">
        <f t="shared" si="89"/>
        <v>5.4957986645400752</v>
      </c>
      <c r="AZ311" s="30">
        <f t="shared" si="90"/>
        <v>1.9514144307164685</v>
      </c>
      <c r="BB311" s="30">
        <f t="shared" si="82"/>
        <v>-2.5042013354599248</v>
      </c>
    </row>
    <row r="312" spans="6:54" x14ac:dyDescent="0.3">
      <c r="F312" s="6">
        <f t="shared" si="83"/>
        <v>302</v>
      </c>
      <c r="G312" s="24">
        <v>0.87717652508766464</v>
      </c>
      <c r="H312" s="24">
        <v>0.23796410457727046</v>
      </c>
      <c r="I312" s="24">
        <v>1.615999697980175E-2</v>
      </c>
      <c r="J312" s="24">
        <v>0.99858645093842335</v>
      </c>
      <c r="K312" s="24">
        <v>4.9749331732384938E-3</v>
      </c>
      <c r="L312" s="24">
        <v>0.73919500546267869</v>
      </c>
      <c r="M312" s="24">
        <v>0.77583975110960013</v>
      </c>
      <c r="N312" s="24">
        <v>0.38148097781131884</v>
      </c>
      <c r="O312" s="24">
        <v>0.55563091317834801</v>
      </c>
      <c r="P312" s="24">
        <v>0.41528102513107557</v>
      </c>
      <c r="Q312" s="24">
        <v>0.46541124659429434</v>
      </c>
      <c r="S312" s="3">
        <f t="shared" si="79"/>
        <v>7</v>
      </c>
      <c r="T312" s="4">
        <f t="shared" si="94"/>
        <v>0.63981819490223579</v>
      </c>
      <c r="U312" s="4">
        <f t="shared" si="94"/>
        <v>0.51467024158670838</v>
      </c>
      <c r="V312" s="4">
        <f t="shared" si="94"/>
        <v>48.636174383217615</v>
      </c>
      <c r="W312" s="4">
        <f t="shared" si="94"/>
        <v>0.50735559146109677</v>
      </c>
      <c r="X312" s="4">
        <f t="shared" si="94"/>
        <v>1.6859087006454998</v>
      </c>
      <c r="Y312" s="4">
        <f t="shared" si="92"/>
        <v>1.927381243879162</v>
      </c>
      <c r="Z312" s="4">
        <f t="shared" si="92"/>
        <v>0.76769769164945312</v>
      </c>
      <c r="AA312" s="4" t="str">
        <f t="shared" si="92"/>
        <v/>
      </c>
      <c r="AB312" s="4" t="str">
        <f t="shared" si="92"/>
        <v/>
      </c>
      <c r="AC312" s="4" t="str">
        <f t="shared" si="92"/>
        <v/>
      </c>
      <c r="AD312" s="5">
        <f t="shared" si="81"/>
        <v>54.679006047341773</v>
      </c>
      <c r="AF312" s="28">
        <f t="shared" si="95"/>
        <v>0</v>
      </c>
      <c r="AG312" s="28">
        <f t="shared" si="95"/>
        <v>0</v>
      </c>
      <c r="AH312" s="28">
        <f t="shared" si="95"/>
        <v>46.636174383217615</v>
      </c>
      <c r="AI312" s="28">
        <f t="shared" si="95"/>
        <v>0</v>
      </c>
      <c r="AJ312" s="28">
        <f t="shared" si="95"/>
        <v>0</v>
      </c>
      <c r="AK312" s="28">
        <f t="shared" si="93"/>
        <v>0</v>
      </c>
      <c r="AL312" s="28">
        <f t="shared" si="93"/>
        <v>0</v>
      </c>
      <c r="AM312" s="28" t="str">
        <f t="shared" si="93"/>
        <v/>
      </c>
      <c r="AN312" s="28" t="str">
        <f t="shared" si="93"/>
        <v/>
      </c>
      <c r="AO312" s="29" t="str">
        <f t="shared" si="93"/>
        <v/>
      </c>
      <c r="AP312" s="29">
        <f t="shared" si="91"/>
        <v>46.636174383217615</v>
      </c>
      <c r="AR312" s="28">
        <f t="shared" si="84"/>
        <v>100</v>
      </c>
      <c r="AS312" s="28">
        <f t="shared" si="85"/>
        <v>30</v>
      </c>
      <c r="AT312" s="28">
        <f t="shared" si="86"/>
        <v>50</v>
      </c>
      <c r="AU312" s="28">
        <f t="shared" si="87"/>
        <v>54.679006047341773</v>
      </c>
      <c r="AV312" s="30">
        <f t="shared" si="88"/>
        <v>-34.679006047341773</v>
      </c>
      <c r="AX312" s="28">
        <f t="shared" si="80"/>
        <v>8</v>
      </c>
      <c r="AY312" s="28">
        <f t="shared" si="89"/>
        <v>46.636174383217615</v>
      </c>
      <c r="AZ312" s="30">
        <f t="shared" si="90"/>
        <v>3.957168335875842</v>
      </c>
      <c r="BB312" s="30">
        <f t="shared" si="82"/>
        <v>38.636174383217615</v>
      </c>
    </row>
    <row r="313" spans="6:54" x14ac:dyDescent="0.3">
      <c r="F313" s="6">
        <f t="shared" si="83"/>
        <v>303</v>
      </c>
      <c r="G313" s="24">
        <v>3.1275372252862699E-2</v>
      </c>
      <c r="H313" s="24">
        <v>0.15994904574547963</v>
      </c>
      <c r="I313" s="24">
        <v>0.58771934843368367</v>
      </c>
      <c r="J313" s="24">
        <v>0.36803408285079697</v>
      </c>
      <c r="K313" s="24">
        <v>0.46935399218461238</v>
      </c>
      <c r="L313" s="24">
        <v>0.13167402542588846</v>
      </c>
      <c r="M313" s="24">
        <v>1.3988796217716315E-2</v>
      </c>
      <c r="N313" s="24">
        <v>0.10948507615458447</v>
      </c>
      <c r="O313" s="24">
        <v>0.61465964960188535</v>
      </c>
      <c r="P313" s="24">
        <v>0.67095758178911802</v>
      </c>
      <c r="Q313" s="24">
        <v>0.44212719676102363</v>
      </c>
      <c r="S313" s="3">
        <f t="shared" si="79"/>
        <v>2</v>
      </c>
      <c r="T313" s="4">
        <f t="shared" si="94"/>
        <v>0.58959514706088978</v>
      </c>
      <c r="U313" s="4">
        <f t="shared" si="94"/>
        <v>1.1117090903022802</v>
      </c>
      <c r="V313" s="4" t="str">
        <f t="shared" si="94"/>
        <v/>
      </c>
      <c r="W313" s="4" t="str">
        <f t="shared" si="94"/>
        <v/>
      </c>
      <c r="X313" s="4" t="str">
        <f t="shared" si="94"/>
        <v/>
      </c>
      <c r="Y313" s="4" t="str">
        <f t="shared" si="92"/>
        <v/>
      </c>
      <c r="Z313" s="4" t="str">
        <f t="shared" si="92"/>
        <v/>
      </c>
      <c r="AA313" s="4" t="str">
        <f t="shared" si="92"/>
        <v/>
      </c>
      <c r="AB313" s="4" t="str">
        <f t="shared" si="92"/>
        <v/>
      </c>
      <c r="AC313" s="4" t="str">
        <f t="shared" si="92"/>
        <v/>
      </c>
      <c r="AD313" s="5">
        <f t="shared" si="81"/>
        <v>1.7013042373631699</v>
      </c>
      <c r="AF313" s="28">
        <f t="shared" si="95"/>
        <v>0</v>
      </c>
      <c r="AG313" s="28">
        <f t="shared" si="95"/>
        <v>0</v>
      </c>
      <c r="AH313" s="28" t="str">
        <f t="shared" si="95"/>
        <v/>
      </c>
      <c r="AI313" s="28" t="str">
        <f t="shared" si="95"/>
        <v/>
      </c>
      <c r="AJ313" s="28" t="str">
        <f t="shared" si="95"/>
        <v/>
      </c>
      <c r="AK313" s="28" t="str">
        <f t="shared" si="93"/>
        <v/>
      </c>
      <c r="AL313" s="28" t="str">
        <f t="shared" si="93"/>
        <v/>
      </c>
      <c r="AM313" s="28" t="str">
        <f t="shared" si="93"/>
        <v/>
      </c>
      <c r="AN313" s="28" t="str">
        <f t="shared" si="93"/>
        <v/>
      </c>
      <c r="AO313" s="29" t="str">
        <f t="shared" si="93"/>
        <v/>
      </c>
      <c r="AP313" s="29">
        <f t="shared" si="91"/>
        <v>0</v>
      </c>
      <c r="AR313" s="28">
        <f t="shared" si="84"/>
        <v>100</v>
      </c>
      <c r="AS313" s="28">
        <f t="shared" si="85"/>
        <v>30</v>
      </c>
      <c r="AT313" s="28">
        <f t="shared" si="86"/>
        <v>50</v>
      </c>
      <c r="AU313" s="28">
        <f t="shared" si="87"/>
        <v>1.7013042373631699</v>
      </c>
      <c r="AV313" s="30">
        <f t="shared" si="88"/>
        <v>18.298695762636825</v>
      </c>
      <c r="AX313" s="28">
        <f t="shared" si="80"/>
        <v>8</v>
      </c>
      <c r="AY313" s="28">
        <f t="shared" si="89"/>
        <v>0</v>
      </c>
      <c r="AZ313" s="30">
        <f t="shared" si="90"/>
        <v>10.298695762636825</v>
      </c>
      <c r="BB313" s="30">
        <f t="shared" si="82"/>
        <v>-8</v>
      </c>
    </row>
    <row r="314" spans="6:54" x14ac:dyDescent="0.3">
      <c r="F314" s="6">
        <f t="shared" si="83"/>
        <v>304</v>
      </c>
      <c r="G314" s="24">
        <v>0.97862285071066957</v>
      </c>
      <c r="H314" s="24">
        <v>0.37763580335702429</v>
      </c>
      <c r="I314" s="24">
        <v>0.58812536587015662</v>
      </c>
      <c r="J314" s="24">
        <v>0.84551649559253284</v>
      </c>
      <c r="K314" s="24">
        <v>3.9470767178796495E-2</v>
      </c>
      <c r="L314" s="24">
        <v>0.68288498694571065</v>
      </c>
      <c r="M314" s="24">
        <v>6.7181768173788736E-2</v>
      </c>
      <c r="N314" s="24">
        <v>0.88166300124502317</v>
      </c>
      <c r="O314" s="24">
        <v>0.25334292581791917</v>
      </c>
      <c r="P314" s="24">
        <v>0.89306928189697266</v>
      </c>
      <c r="Q314" s="24">
        <v>0.90833181473104574</v>
      </c>
      <c r="S314" s="3">
        <f t="shared" si="79"/>
        <v>8</v>
      </c>
      <c r="T314" s="4">
        <f t="shared" si="94"/>
        <v>0.76346057981411142</v>
      </c>
      <c r="U314" s="4">
        <f t="shared" si="94"/>
        <v>1.1127176877444995</v>
      </c>
      <c r="V314" s="4">
        <f t="shared" si="94"/>
        <v>2.6493158233319463</v>
      </c>
      <c r="W314" s="4">
        <f t="shared" si="94"/>
        <v>0.52688543500450413</v>
      </c>
      <c r="X314" s="4">
        <f t="shared" si="94"/>
        <v>1.4137442277722823</v>
      </c>
      <c r="Y314" s="4">
        <f t="shared" si="92"/>
        <v>0.54052005836308548</v>
      </c>
      <c r="Z314" s="4">
        <f t="shared" si="92"/>
        <v>3.2933165149264685</v>
      </c>
      <c r="AA314" s="4">
        <f t="shared" si="92"/>
        <v>0.65103418987249528</v>
      </c>
      <c r="AB314" s="4" t="str">
        <f t="shared" si="92"/>
        <v/>
      </c>
      <c r="AC314" s="4" t="str">
        <f t="shared" si="92"/>
        <v/>
      </c>
      <c r="AD314" s="5">
        <f t="shared" si="81"/>
        <v>10.950994516829395</v>
      </c>
      <c r="AF314" s="28">
        <f t="shared" si="95"/>
        <v>0</v>
      </c>
      <c r="AG314" s="28">
        <f t="shared" si="95"/>
        <v>0</v>
      </c>
      <c r="AH314" s="28">
        <f t="shared" si="95"/>
        <v>0.64931582333194626</v>
      </c>
      <c r="AI314" s="28">
        <f t="shared" si="95"/>
        <v>0</v>
      </c>
      <c r="AJ314" s="28">
        <f t="shared" si="95"/>
        <v>0</v>
      </c>
      <c r="AK314" s="28">
        <f t="shared" si="93"/>
        <v>0</v>
      </c>
      <c r="AL314" s="28">
        <f t="shared" si="93"/>
        <v>1.2933165149264685</v>
      </c>
      <c r="AM314" s="28">
        <f t="shared" si="93"/>
        <v>0</v>
      </c>
      <c r="AN314" s="28" t="str">
        <f t="shared" si="93"/>
        <v/>
      </c>
      <c r="AO314" s="29" t="str">
        <f t="shared" si="93"/>
        <v/>
      </c>
      <c r="AP314" s="29">
        <f t="shared" si="91"/>
        <v>1.9426323382584147</v>
      </c>
      <c r="AR314" s="28">
        <f t="shared" si="84"/>
        <v>100</v>
      </c>
      <c r="AS314" s="28">
        <f t="shared" si="85"/>
        <v>30</v>
      </c>
      <c r="AT314" s="28">
        <f t="shared" si="86"/>
        <v>50</v>
      </c>
      <c r="AU314" s="28">
        <f t="shared" si="87"/>
        <v>10.950994516829395</v>
      </c>
      <c r="AV314" s="30">
        <f t="shared" si="88"/>
        <v>9.0490054831706033</v>
      </c>
      <c r="AX314" s="28">
        <f t="shared" si="80"/>
        <v>8</v>
      </c>
      <c r="AY314" s="28">
        <f t="shared" si="89"/>
        <v>1.9426323382584147</v>
      </c>
      <c r="AZ314" s="30">
        <f t="shared" si="90"/>
        <v>2.991637821429018</v>
      </c>
      <c r="BB314" s="30">
        <f t="shared" si="82"/>
        <v>-6.0573676617415853</v>
      </c>
    </row>
    <row r="315" spans="6:54" x14ac:dyDescent="0.3">
      <c r="F315" s="6">
        <f t="shared" si="83"/>
        <v>305</v>
      </c>
      <c r="G315" s="24">
        <v>0.8052924042030335</v>
      </c>
      <c r="H315" s="24">
        <v>0.90697241799956485</v>
      </c>
      <c r="I315" s="24">
        <v>0.82983197880357207</v>
      </c>
      <c r="J315" s="24">
        <v>0.75870814232047301</v>
      </c>
      <c r="K315" s="24">
        <v>0.47498121891999079</v>
      </c>
      <c r="L315" s="24">
        <v>0.39282815623607537</v>
      </c>
      <c r="M315" s="24">
        <v>0.56753219067564209</v>
      </c>
      <c r="N315" s="24">
        <v>0.29425363477672328</v>
      </c>
      <c r="O315" s="24">
        <v>0.99289077258916691</v>
      </c>
      <c r="P315" s="24">
        <v>0.34529686391974646</v>
      </c>
      <c r="Q315" s="24">
        <v>0.41207493203318302</v>
      </c>
      <c r="S315" s="3">
        <f t="shared" si="79"/>
        <v>6</v>
      </c>
      <c r="T315" s="4">
        <f t="shared" si="94"/>
        <v>3.9790064624575123</v>
      </c>
      <c r="U315" s="4">
        <f t="shared" si="94"/>
        <v>2.443030132469576</v>
      </c>
      <c r="V315" s="4">
        <f t="shared" si="94"/>
        <v>1.806431393015645</v>
      </c>
      <c r="W315" s="4">
        <f t="shared" si="94"/>
        <v>0.89035349260412477</v>
      </c>
      <c r="X315" s="4">
        <f t="shared" si="94"/>
        <v>0.78052565517481109</v>
      </c>
      <c r="Y315" s="4">
        <f t="shared" si="92"/>
        <v>1.0638486532683822</v>
      </c>
      <c r="Z315" s="4" t="str">
        <f t="shared" si="92"/>
        <v/>
      </c>
      <c r="AA315" s="4" t="str">
        <f t="shared" si="92"/>
        <v/>
      </c>
      <c r="AB315" s="4" t="str">
        <f t="shared" si="92"/>
        <v/>
      </c>
      <c r="AC315" s="4" t="str">
        <f t="shared" si="92"/>
        <v/>
      </c>
      <c r="AD315" s="5">
        <f t="shared" si="81"/>
        <v>10.963195788990053</v>
      </c>
      <c r="AF315" s="28">
        <f t="shared" si="95"/>
        <v>1.9790064624575123</v>
      </c>
      <c r="AG315" s="28">
        <f t="shared" si="95"/>
        <v>0.44303013246957601</v>
      </c>
      <c r="AH315" s="28">
        <f t="shared" si="95"/>
        <v>0</v>
      </c>
      <c r="AI315" s="28">
        <f t="shared" si="95"/>
        <v>0</v>
      </c>
      <c r="AJ315" s="28">
        <f t="shared" si="95"/>
        <v>0</v>
      </c>
      <c r="AK315" s="28">
        <f t="shared" si="93"/>
        <v>0</v>
      </c>
      <c r="AL315" s="28" t="str">
        <f t="shared" si="93"/>
        <v/>
      </c>
      <c r="AM315" s="28" t="str">
        <f t="shared" si="93"/>
        <v/>
      </c>
      <c r="AN315" s="28" t="str">
        <f t="shared" si="93"/>
        <v/>
      </c>
      <c r="AO315" s="29" t="str">
        <f t="shared" si="93"/>
        <v/>
      </c>
      <c r="AP315" s="29">
        <f t="shared" si="91"/>
        <v>2.4220365949270883</v>
      </c>
      <c r="AR315" s="28">
        <f t="shared" si="84"/>
        <v>100</v>
      </c>
      <c r="AS315" s="28">
        <f t="shared" si="85"/>
        <v>30</v>
      </c>
      <c r="AT315" s="28">
        <f t="shared" si="86"/>
        <v>50</v>
      </c>
      <c r="AU315" s="28">
        <f t="shared" si="87"/>
        <v>10.963195788990053</v>
      </c>
      <c r="AV315" s="30">
        <f t="shared" si="88"/>
        <v>9.0368042110099509</v>
      </c>
      <c r="AX315" s="28">
        <f t="shared" si="80"/>
        <v>8</v>
      </c>
      <c r="AY315" s="28">
        <f t="shared" si="89"/>
        <v>2.4220365949270883</v>
      </c>
      <c r="AZ315" s="30">
        <f t="shared" si="90"/>
        <v>3.4588408059370392</v>
      </c>
      <c r="BB315" s="30">
        <f t="shared" si="82"/>
        <v>-5.5779634050729117</v>
      </c>
    </row>
    <row r="316" spans="6:54" x14ac:dyDescent="0.3">
      <c r="F316" s="6">
        <f t="shared" si="83"/>
        <v>306</v>
      </c>
      <c r="G316" s="24">
        <v>0.19918061661668929</v>
      </c>
      <c r="H316" s="24">
        <v>0.60147572949629691</v>
      </c>
      <c r="I316" s="24">
        <v>8.0279545717941048E-2</v>
      </c>
      <c r="J316" s="24">
        <v>0.56806857176055858</v>
      </c>
      <c r="K316" s="24">
        <v>0.90328391688032517</v>
      </c>
      <c r="L316" s="24">
        <v>0.42005045177590261</v>
      </c>
      <c r="M316" s="24">
        <v>0.46887959912970933</v>
      </c>
      <c r="N316" s="24">
        <v>0.59140021147999644</v>
      </c>
      <c r="O316" s="24">
        <v>8.6677908090786904E-2</v>
      </c>
      <c r="P316" s="24">
        <v>0.27968231830401036</v>
      </c>
      <c r="Q316" s="24">
        <v>0.6823825605390611</v>
      </c>
      <c r="S316" s="3">
        <f t="shared" si="79"/>
        <v>4</v>
      </c>
      <c r="T316" s="4">
        <f t="shared" si="94"/>
        <v>1.1469700249712129</v>
      </c>
      <c r="U316" s="4">
        <f t="shared" si="94"/>
        <v>0.54699888663360685</v>
      </c>
      <c r="V316" s="4">
        <f t="shared" si="94"/>
        <v>1.0650647998122966</v>
      </c>
      <c r="W316" s="4">
        <f t="shared" si="94"/>
        <v>3.8610206529497093</v>
      </c>
      <c r="X316" s="4" t="str">
        <f t="shared" si="94"/>
        <v/>
      </c>
      <c r="Y316" s="4" t="str">
        <f t="shared" si="92"/>
        <v/>
      </c>
      <c r="Z316" s="4" t="str">
        <f t="shared" si="92"/>
        <v/>
      </c>
      <c r="AA316" s="4" t="str">
        <f t="shared" si="92"/>
        <v/>
      </c>
      <c r="AB316" s="4" t="str">
        <f t="shared" si="92"/>
        <v/>
      </c>
      <c r="AC316" s="4" t="str">
        <f t="shared" si="92"/>
        <v/>
      </c>
      <c r="AD316" s="5">
        <f t="shared" si="81"/>
        <v>6.6200543643668261</v>
      </c>
      <c r="AF316" s="28">
        <f t="shared" si="95"/>
        <v>0</v>
      </c>
      <c r="AG316" s="28">
        <f t="shared" si="95"/>
        <v>0</v>
      </c>
      <c r="AH316" s="28">
        <f t="shared" si="95"/>
        <v>0</v>
      </c>
      <c r="AI316" s="28">
        <f t="shared" si="95"/>
        <v>1.8610206529497093</v>
      </c>
      <c r="AJ316" s="28" t="str">
        <f t="shared" si="95"/>
        <v/>
      </c>
      <c r="AK316" s="28" t="str">
        <f t="shared" si="93"/>
        <v/>
      </c>
      <c r="AL316" s="28" t="str">
        <f t="shared" si="93"/>
        <v/>
      </c>
      <c r="AM316" s="28" t="str">
        <f t="shared" si="93"/>
        <v/>
      </c>
      <c r="AN316" s="28" t="str">
        <f t="shared" si="93"/>
        <v/>
      </c>
      <c r="AO316" s="29" t="str">
        <f t="shared" si="93"/>
        <v/>
      </c>
      <c r="AP316" s="29">
        <f t="shared" si="91"/>
        <v>1.8610206529497093</v>
      </c>
      <c r="AR316" s="28">
        <f t="shared" si="84"/>
        <v>100</v>
      </c>
      <c r="AS316" s="28">
        <f t="shared" si="85"/>
        <v>30</v>
      </c>
      <c r="AT316" s="28">
        <f t="shared" si="86"/>
        <v>50</v>
      </c>
      <c r="AU316" s="28">
        <f t="shared" si="87"/>
        <v>6.6200543643668261</v>
      </c>
      <c r="AV316" s="30">
        <f t="shared" si="88"/>
        <v>13.379945635633177</v>
      </c>
      <c r="AX316" s="28">
        <f t="shared" si="80"/>
        <v>8</v>
      </c>
      <c r="AY316" s="28">
        <f t="shared" si="89"/>
        <v>1.8610206529497093</v>
      </c>
      <c r="AZ316" s="30">
        <f t="shared" si="90"/>
        <v>7.2409662885828867</v>
      </c>
      <c r="BB316" s="30">
        <f t="shared" si="82"/>
        <v>-6.1389793470502907</v>
      </c>
    </row>
    <row r="317" spans="6:54" x14ac:dyDescent="0.3">
      <c r="F317" s="6">
        <f t="shared" si="83"/>
        <v>307</v>
      </c>
      <c r="G317" s="24">
        <v>0.59273687442571932</v>
      </c>
      <c r="H317" s="24">
        <v>0.95283624129149314</v>
      </c>
      <c r="I317" s="24">
        <v>0.6215147683302874</v>
      </c>
      <c r="J317" s="24">
        <v>0.12890877356928299</v>
      </c>
      <c r="K317" s="24">
        <v>0.141505015091696</v>
      </c>
      <c r="L317" s="24">
        <v>0.73654911355534902</v>
      </c>
      <c r="M317" s="24">
        <v>0.16485928936207084</v>
      </c>
      <c r="N317" s="24">
        <v>0.69892901714026567</v>
      </c>
      <c r="O317" s="24">
        <v>0.14664940528308334</v>
      </c>
      <c r="P317" s="24">
        <v>0.3916630878604862</v>
      </c>
      <c r="Q317" s="24">
        <v>0.59672729325508356</v>
      </c>
      <c r="S317" s="3">
        <f t="shared" si="79"/>
        <v>5</v>
      </c>
      <c r="T317" s="4">
        <f t="shared" si="94"/>
        <v>6.5528912666460259</v>
      </c>
      <c r="U317" s="4">
        <f t="shared" si="94"/>
        <v>1.2026683097760904</v>
      </c>
      <c r="V317" s="4">
        <f t="shared" si="94"/>
        <v>0.57217561012572926</v>
      </c>
      <c r="W317" s="4">
        <f t="shared" si="94"/>
        <v>0.57909682244386074</v>
      </c>
      <c r="X317" s="4">
        <f t="shared" si="94"/>
        <v>1.6707923251347585</v>
      </c>
      <c r="Y317" s="4" t="str">
        <f t="shared" si="92"/>
        <v/>
      </c>
      <c r="Z317" s="4" t="str">
        <f t="shared" si="92"/>
        <v/>
      </c>
      <c r="AA317" s="4" t="str">
        <f t="shared" si="92"/>
        <v/>
      </c>
      <c r="AB317" s="4" t="str">
        <f t="shared" si="92"/>
        <v/>
      </c>
      <c r="AC317" s="4" t="str">
        <f t="shared" si="92"/>
        <v/>
      </c>
      <c r="AD317" s="5">
        <f t="shared" si="81"/>
        <v>10.577624334126465</v>
      </c>
      <c r="AF317" s="28">
        <f t="shared" si="95"/>
        <v>4.5528912666460259</v>
      </c>
      <c r="AG317" s="28">
        <f t="shared" si="95"/>
        <v>0</v>
      </c>
      <c r="AH317" s="28">
        <f t="shared" si="95"/>
        <v>0</v>
      </c>
      <c r="AI317" s="28">
        <f t="shared" si="95"/>
        <v>0</v>
      </c>
      <c r="AJ317" s="28">
        <f t="shared" si="95"/>
        <v>0</v>
      </c>
      <c r="AK317" s="28" t="str">
        <f t="shared" si="93"/>
        <v/>
      </c>
      <c r="AL317" s="28" t="str">
        <f t="shared" si="93"/>
        <v/>
      </c>
      <c r="AM317" s="28" t="str">
        <f t="shared" si="93"/>
        <v/>
      </c>
      <c r="AN317" s="28" t="str">
        <f t="shared" si="93"/>
        <v/>
      </c>
      <c r="AO317" s="29" t="str">
        <f t="shared" si="93"/>
        <v/>
      </c>
      <c r="AP317" s="29">
        <f t="shared" si="91"/>
        <v>4.5528912666460259</v>
      </c>
      <c r="AR317" s="28">
        <f t="shared" si="84"/>
        <v>100</v>
      </c>
      <c r="AS317" s="28">
        <f t="shared" si="85"/>
        <v>30</v>
      </c>
      <c r="AT317" s="28">
        <f t="shared" si="86"/>
        <v>50</v>
      </c>
      <c r="AU317" s="28">
        <f t="shared" si="87"/>
        <v>10.577624334126465</v>
      </c>
      <c r="AV317" s="30">
        <f t="shared" si="88"/>
        <v>9.4223756658735311</v>
      </c>
      <c r="AX317" s="28">
        <f t="shared" si="80"/>
        <v>8</v>
      </c>
      <c r="AY317" s="28">
        <f t="shared" si="89"/>
        <v>4.5528912666460259</v>
      </c>
      <c r="AZ317" s="30">
        <f t="shared" si="90"/>
        <v>5.9752669325195571</v>
      </c>
      <c r="BB317" s="30">
        <f t="shared" si="82"/>
        <v>-3.4471087333539741</v>
      </c>
    </row>
    <row r="318" spans="6:54" x14ac:dyDescent="0.3">
      <c r="F318" s="6">
        <f t="shared" si="83"/>
        <v>308</v>
      </c>
      <c r="G318" s="24">
        <v>0.51987450177447614</v>
      </c>
      <c r="H318" s="24">
        <v>0.38002602676746511</v>
      </c>
      <c r="I318" s="24">
        <v>2.3983982310947116E-2</v>
      </c>
      <c r="J318" s="24">
        <v>0.37835540147100533</v>
      </c>
      <c r="K318" s="24">
        <v>0.50314678227245646</v>
      </c>
      <c r="L318" s="24">
        <v>0.946072759686582</v>
      </c>
      <c r="M318" s="24">
        <v>0.72770348979682764</v>
      </c>
      <c r="N318" s="24">
        <v>0.24722363662801672</v>
      </c>
      <c r="O318" s="24">
        <v>0.82698924655269235</v>
      </c>
      <c r="P318" s="24">
        <v>0.60318256012104665</v>
      </c>
      <c r="Q318" s="24">
        <v>0.13624939840625128</v>
      </c>
      <c r="S318" s="3">
        <f t="shared" si="79"/>
        <v>5</v>
      </c>
      <c r="T318" s="4">
        <f t="shared" si="94"/>
        <v>0.76608802678316912</v>
      </c>
      <c r="U318" s="4">
        <f t="shared" si="94"/>
        <v>0.51897065947786036</v>
      </c>
      <c r="V318" s="4">
        <f t="shared" si="94"/>
        <v>0.76424939056592067</v>
      </c>
      <c r="W318" s="4">
        <f t="shared" si="94"/>
        <v>0.93642473184198094</v>
      </c>
      <c r="X318" s="4">
        <f t="shared" si="94"/>
        <v>5.961620262012465</v>
      </c>
      <c r="Y318" s="4" t="str">
        <f t="shared" si="92"/>
        <v/>
      </c>
      <c r="Z318" s="4" t="str">
        <f t="shared" si="92"/>
        <v/>
      </c>
      <c r="AA318" s="4" t="str">
        <f t="shared" si="92"/>
        <v/>
      </c>
      <c r="AB318" s="4" t="str">
        <f t="shared" si="92"/>
        <v/>
      </c>
      <c r="AC318" s="4" t="str">
        <f t="shared" si="92"/>
        <v/>
      </c>
      <c r="AD318" s="5">
        <f t="shared" si="81"/>
        <v>8.9473530706813964</v>
      </c>
      <c r="AF318" s="28">
        <f t="shared" si="95"/>
        <v>0</v>
      </c>
      <c r="AG318" s="28">
        <f t="shared" si="95"/>
        <v>0</v>
      </c>
      <c r="AH318" s="28">
        <f t="shared" si="95"/>
        <v>0</v>
      </c>
      <c r="AI318" s="28">
        <f t="shared" si="95"/>
        <v>0</v>
      </c>
      <c r="AJ318" s="28">
        <f t="shared" si="95"/>
        <v>3.961620262012465</v>
      </c>
      <c r="AK318" s="28" t="str">
        <f t="shared" si="93"/>
        <v/>
      </c>
      <c r="AL318" s="28" t="str">
        <f t="shared" si="93"/>
        <v/>
      </c>
      <c r="AM318" s="28" t="str">
        <f t="shared" si="93"/>
        <v/>
      </c>
      <c r="AN318" s="28" t="str">
        <f t="shared" si="93"/>
        <v/>
      </c>
      <c r="AO318" s="29" t="str">
        <f t="shared" si="93"/>
        <v/>
      </c>
      <c r="AP318" s="29">
        <f t="shared" si="91"/>
        <v>3.961620262012465</v>
      </c>
      <c r="AR318" s="28">
        <f t="shared" si="84"/>
        <v>100</v>
      </c>
      <c r="AS318" s="28">
        <f t="shared" si="85"/>
        <v>30</v>
      </c>
      <c r="AT318" s="28">
        <f t="shared" si="86"/>
        <v>50</v>
      </c>
      <c r="AU318" s="28">
        <f t="shared" si="87"/>
        <v>8.9473530706813964</v>
      </c>
      <c r="AV318" s="30">
        <f t="shared" si="88"/>
        <v>11.052646929318598</v>
      </c>
      <c r="AX318" s="28">
        <f t="shared" si="80"/>
        <v>8</v>
      </c>
      <c r="AY318" s="28">
        <f t="shared" si="89"/>
        <v>3.961620262012465</v>
      </c>
      <c r="AZ318" s="30">
        <f t="shared" si="90"/>
        <v>7.0142671913310632</v>
      </c>
      <c r="BB318" s="30">
        <f t="shared" si="82"/>
        <v>-4.038379737987535</v>
      </c>
    </row>
    <row r="319" spans="6:54" x14ac:dyDescent="0.3">
      <c r="F319" s="6">
        <f t="shared" si="83"/>
        <v>309</v>
      </c>
      <c r="G319" s="24">
        <v>0.48148313596004055</v>
      </c>
      <c r="H319" s="24">
        <v>0.5313497022900826</v>
      </c>
      <c r="I319" s="24">
        <v>0.52146841788257736</v>
      </c>
      <c r="J319" s="24">
        <v>0.14724836317841239</v>
      </c>
      <c r="K319" s="24">
        <v>4.6159853135675166E-2</v>
      </c>
      <c r="L319" s="24">
        <v>8.1624047423716539E-2</v>
      </c>
      <c r="M319" s="24">
        <v>0.92205471945246542</v>
      </c>
      <c r="N319" s="24">
        <v>0.4842970374920732</v>
      </c>
      <c r="O319" s="24">
        <v>4.1671397653465059E-2</v>
      </c>
      <c r="P319" s="24">
        <v>0.12306568123040351</v>
      </c>
      <c r="Q319" s="24">
        <v>0.80157406873270309</v>
      </c>
      <c r="S319" s="3">
        <f t="shared" si="79"/>
        <v>5</v>
      </c>
      <c r="T319" s="4">
        <f t="shared" si="94"/>
        <v>0.9880362798616491</v>
      </c>
      <c r="U319" s="4">
        <f t="shared" si="94"/>
        <v>0.96927366091619904</v>
      </c>
      <c r="V319" s="4">
        <f t="shared" si="94"/>
        <v>0.58231781508063341</v>
      </c>
      <c r="W319" s="4">
        <f t="shared" si="94"/>
        <v>0.53019811859186461</v>
      </c>
      <c r="X319" s="4">
        <f t="shared" si="94"/>
        <v>0.54766892512933918</v>
      </c>
      <c r="Y319" s="4" t="str">
        <f t="shared" si="92"/>
        <v/>
      </c>
      <c r="Z319" s="4" t="str">
        <f t="shared" si="92"/>
        <v/>
      </c>
      <c r="AA319" s="4" t="str">
        <f t="shared" si="92"/>
        <v/>
      </c>
      <c r="AB319" s="4" t="str">
        <f t="shared" si="92"/>
        <v/>
      </c>
      <c r="AC319" s="4" t="str">
        <f t="shared" si="92"/>
        <v/>
      </c>
      <c r="AD319" s="5">
        <f t="shared" si="81"/>
        <v>3.6174947995796853</v>
      </c>
      <c r="AF319" s="28">
        <f t="shared" si="95"/>
        <v>0</v>
      </c>
      <c r="AG319" s="28">
        <f t="shared" si="95"/>
        <v>0</v>
      </c>
      <c r="AH319" s="28">
        <f t="shared" si="95"/>
        <v>0</v>
      </c>
      <c r="AI319" s="28">
        <f t="shared" si="95"/>
        <v>0</v>
      </c>
      <c r="AJ319" s="28">
        <f t="shared" si="95"/>
        <v>0</v>
      </c>
      <c r="AK319" s="28" t="str">
        <f t="shared" si="93"/>
        <v/>
      </c>
      <c r="AL319" s="28" t="str">
        <f t="shared" si="93"/>
        <v/>
      </c>
      <c r="AM319" s="28" t="str">
        <f t="shared" si="93"/>
        <v/>
      </c>
      <c r="AN319" s="28" t="str">
        <f t="shared" si="93"/>
        <v/>
      </c>
      <c r="AO319" s="29" t="str">
        <f t="shared" si="93"/>
        <v/>
      </c>
      <c r="AP319" s="29">
        <f t="shared" si="91"/>
        <v>0</v>
      </c>
      <c r="AR319" s="28">
        <f t="shared" si="84"/>
        <v>100</v>
      </c>
      <c r="AS319" s="28">
        <f t="shared" si="85"/>
        <v>30</v>
      </c>
      <c r="AT319" s="28">
        <f t="shared" si="86"/>
        <v>50</v>
      </c>
      <c r="AU319" s="28">
        <f t="shared" si="87"/>
        <v>3.6174947995796853</v>
      </c>
      <c r="AV319" s="30">
        <f t="shared" si="88"/>
        <v>16.382505200420312</v>
      </c>
      <c r="AX319" s="28">
        <f t="shared" si="80"/>
        <v>8</v>
      </c>
      <c r="AY319" s="28">
        <f t="shared" si="89"/>
        <v>0</v>
      </c>
      <c r="AZ319" s="30">
        <f t="shared" si="90"/>
        <v>8.3825052004203116</v>
      </c>
      <c r="BB319" s="30">
        <f t="shared" si="82"/>
        <v>-8</v>
      </c>
    </row>
    <row r="320" spans="6:54" x14ac:dyDescent="0.3">
      <c r="F320" s="6">
        <f t="shared" si="83"/>
        <v>310</v>
      </c>
      <c r="G320" s="24">
        <v>7.6333303849081435E-2</v>
      </c>
      <c r="H320" s="24">
        <v>0.70016621896545939</v>
      </c>
      <c r="I320" s="24">
        <v>0.31833582534730531</v>
      </c>
      <c r="J320" s="24">
        <v>0.27029152433623704</v>
      </c>
      <c r="K320" s="24">
        <v>0.20330750672397058</v>
      </c>
      <c r="L320" s="24">
        <v>0.24663377890552096</v>
      </c>
      <c r="M320" s="24">
        <v>0.20770089576960749</v>
      </c>
      <c r="N320" s="24">
        <v>0.1014419962215598</v>
      </c>
      <c r="O320" s="24">
        <v>0.50922316206067841</v>
      </c>
      <c r="P320" s="24">
        <v>0.98705251802017224</v>
      </c>
      <c r="Q320" s="24">
        <v>0.57288346890089425</v>
      </c>
      <c r="S320" s="3">
        <f t="shared" si="79"/>
        <v>3</v>
      </c>
      <c r="T320" s="4">
        <f t="shared" si="94"/>
        <v>1.4874133358232595</v>
      </c>
      <c r="U320" s="4">
        <f t="shared" si="94"/>
        <v>0.70441951309026829</v>
      </c>
      <c r="V320" s="4">
        <f t="shared" si="94"/>
        <v>0.66398055796697864</v>
      </c>
      <c r="W320" s="4" t="str">
        <f t="shared" si="94"/>
        <v/>
      </c>
      <c r="X320" s="4" t="str">
        <f t="shared" si="94"/>
        <v/>
      </c>
      <c r="Y320" s="4" t="str">
        <f t="shared" si="92"/>
        <v/>
      </c>
      <c r="Z320" s="4" t="str">
        <f t="shared" si="92"/>
        <v/>
      </c>
      <c r="AA320" s="4" t="str">
        <f t="shared" si="92"/>
        <v/>
      </c>
      <c r="AB320" s="4" t="str">
        <f t="shared" si="92"/>
        <v/>
      </c>
      <c r="AC320" s="4" t="str">
        <f t="shared" si="92"/>
        <v/>
      </c>
      <c r="AD320" s="5">
        <f t="shared" si="81"/>
        <v>2.8558134068805066</v>
      </c>
      <c r="AF320" s="28">
        <f t="shared" si="95"/>
        <v>0</v>
      </c>
      <c r="AG320" s="28">
        <f t="shared" si="95"/>
        <v>0</v>
      </c>
      <c r="AH320" s="28">
        <f t="shared" si="95"/>
        <v>0</v>
      </c>
      <c r="AI320" s="28" t="str">
        <f t="shared" si="95"/>
        <v/>
      </c>
      <c r="AJ320" s="28" t="str">
        <f t="shared" si="95"/>
        <v/>
      </c>
      <c r="AK320" s="28" t="str">
        <f t="shared" si="93"/>
        <v/>
      </c>
      <c r="AL320" s="28" t="str">
        <f t="shared" si="93"/>
        <v/>
      </c>
      <c r="AM320" s="28" t="str">
        <f t="shared" si="93"/>
        <v/>
      </c>
      <c r="AN320" s="28" t="str">
        <f t="shared" si="93"/>
        <v/>
      </c>
      <c r="AO320" s="29" t="str">
        <f t="shared" si="93"/>
        <v/>
      </c>
      <c r="AP320" s="29">
        <f t="shared" si="91"/>
        <v>0</v>
      </c>
      <c r="AR320" s="28">
        <f t="shared" si="84"/>
        <v>100</v>
      </c>
      <c r="AS320" s="28">
        <f t="shared" si="85"/>
        <v>30</v>
      </c>
      <c r="AT320" s="28">
        <f t="shared" si="86"/>
        <v>50</v>
      </c>
      <c r="AU320" s="28">
        <f t="shared" si="87"/>
        <v>2.8558134068805066</v>
      </c>
      <c r="AV320" s="30">
        <f t="shared" si="88"/>
        <v>17.1441865931195</v>
      </c>
      <c r="AX320" s="28">
        <f t="shared" si="80"/>
        <v>8</v>
      </c>
      <c r="AY320" s="28">
        <f t="shared" si="89"/>
        <v>0</v>
      </c>
      <c r="AZ320" s="30">
        <f t="shared" si="90"/>
        <v>9.1441865931194997</v>
      </c>
      <c r="BB320" s="30">
        <f t="shared" si="82"/>
        <v>-8</v>
      </c>
    </row>
    <row r="321" spans="6:54" x14ac:dyDescent="0.3">
      <c r="F321" s="6">
        <f t="shared" si="83"/>
        <v>311</v>
      </c>
      <c r="G321" s="24">
        <v>0.40386559820751045</v>
      </c>
      <c r="H321" s="24">
        <v>9.103220964542158E-2</v>
      </c>
      <c r="I321" s="24">
        <v>0.3907989236079854</v>
      </c>
      <c r="J321" s="24">
        <v>0.80381010481569815</v>
      </c>
      <c r="K321" s="24">
        <v>4.2698490981630921E-2</v>
      </c>
      <c r="L321" s="24">
        <v>0.42439471057664746</v>
      </c>
      <c r="M321" s="24">
        <v>0.49358007803747339</v>
      </c>
      <c r="N321" s="24">
        <v>0.17552101023812228</v>
      </c>
      <c r="O321" s="24">
        <v>0.2229234611829386</v>
      </c>
      <c r="P321" s="24">
        <v>1.8897423391272872E-2</v>
      </c>
      <c r="Q321" s="24">
        <v>0.33273468128229144</v>
      </c>
      <c r="S321" s="3">
        <f t="shared" si="79"/>
        <v>5</v>
      </c>
      <c r="T321" s="4">
        <f t="shared" si="94"/>
        <v>0.55239063978498926</v>
      </c>
      <c r="U321" s="4">
        <f t="shared" si="94"/>
        <v>0.77819532608980158</v>
      </c>
      <c r="V321" s="4">
        <f t="shared" si="94"/>
        <v>2.1639199091826526</v>
      </c>
      <c r="W321" s="4">
        <f t="shared" si="94"/>
        <v>0.5284882038308657</v>
      </c>
      <c r="X321" s="4">
        <f t="shared" si="94"/>
        <v>0.81895440944324038</v>
      </c>
      <c r="Y321" s="4" t="str">
        <f t="shared" si="92"/>
        <v/>
      </c>
      <c r="Z321" s="4" t="str">
        <f t="shared" si="92"/>
        <v/>
      </c>
      <c r="AA321" s="4" t="str">
        <f t="shared" si="92"/>
        <v/>
      </c>
      <c r="AB321" s="4" t="str">
        <f t="shared" si="92"/>
        <v/>
      </c>
      <c r="AC321" s="4" t="str">
        <f t="shared" si="92"/>
        <v/>
      </c>
      <c r="AD321" s="5">
        <f t="shared" si="81"/>
        <v>4.8419484883315498</v>
      </c>
      <c r="AF321" s="28">
        <f t="shared" si="95"/>
        <v>0</v>
      </c>
      <c r="AG321" s="28">
        <f t="shared" si="95"/>
        <v>0</v>
      </c>
      <c r="AH321" s="28">
        <f t="shared" si="95"/>
        <v>0.16391990918265265</v>
      </c>
      <c r="AI321" s="28">
        <f t="shared" si="95"/>
        <v>0</v>
      </c>
      <c r="AJ321" s="28">
        <f t="shared" si="95"/>
        <v>0</v>
      </c>
      <c r="AK321" s="28" t="str">
        <f t="shared" si="93"/>
        <v/>
      </c>
      <c r="AL321" s="28" t="str">
        <f t="shared" si="93"/>
        <v/>
      </c>
      <c r="AM321" s="28" t="str">
        <f t="shared" si="93"/>
        <v/>
      </c>
      <c r="AN321" s="28" t="str">
        <f t="shared" si="93"/>
        <v/>
      </c>
      <c r="AO321" s="29" t="str">
        <f t="shared" si="93"/>
        <v/>
      </c>
      <c r="AP321" s="29">
        <f t="shared" si="91"/>
        <v>0.16391990918265265</v>
      </c>
      <c r="AR321" s="28">
        <f t="shared" si="84"/>
        <v>100</v>
      </c>
      <c r="AS321" s="28">
        <f t="shared" si="85"/>
        <v>30</v>
      </c>
      <c r="AT321" s="28">
        <f t="shared" si="86"/>
        <v>50</v>
      </c>
      <c r="AU321" s="28">
        <f t="shared" si="87"/>
        <v>4.8419484883315498</v>
      </c>
      <c r="AV321" s="30">
        <f t="shared" si="88"/>
        <v>15.158051511668447</v>
      </c>
      <c r="AX321" s="28">
        <f t="shared" si="80"/>
        <v>8</v>
      </c>
      <c r="AY321" s="28">
        <f t="shared" si="89"/>
        <v>0.16391990918265265</v>
      </c>
      <c r="AZ321" s="30">
        <f t="shared" si="90"/>
        <v>7.3219714208510993</v>
      </c>
      <c r="BB321" s="30">
        <f t="shared" si="82"/>
        <v>-7.8360800908173474</v>
      </c>
    </row>
    <row r="322" spans="6:54" x14ac:dyDescent="0.3">
      <c r="F322" s="6">
        <f t="shared" si="83"/>
        <v>312</v>
      </c>
      <c r="G322" s="24">
        <v>0.88973703438071783</v>
      </c>
      <c r="H322" s="24">
        <v>0.29793907408270892</v>
      </c>
      <c r="I322" s="24">
        <v>0.254216180136006</v>
      </c>
      <c r="J322" s="24">
        <v>0.51162736775528928</v>
      </c>
      <c r="K322" s="24">
        <v>0.11150456619426818</v>
      </c>
      <c r="L322" s="24">
        <v>0.17950863450977461</v>
      </c>
      <c r="M322" s="24">
        <v>0.67758559426034348</v>
      </c>
      <c r="N322" s="24">
        <v>0.7657815417476922</v>
      </c>
      <c r="O322" s="24">
        <v>0.38139791160620407</v>
      </c>
      <c r="P322" s="24">
        <v>0.70423995881823875</v>
      </c>
      <c r="Q322" s="24">
        <v>0.19519041453535857</v>
      </c>
      <c r="S322" s="3">
        <f t="shared" si="79"/>
        <v>7</v>
      </c>
      <c r="T322" s="4">
        <f t="shared" si="94"/>
        <v>0.68653299025414638</v>
      </c>
      <c r="U322" s="4">
        <f t="shared" si="94"/>
        <v>0.65168589169648194</v>
      </c>
      <c r="V322" s="4">
        <f t="shared" si="94"/>
        <v>0.9513278981035812</v>
      </c>
      <c r="W322" s="4">
        <f t="shared" si="94"/>
        <v>0.56290988557550625</v>
      </c>
      <c r="X322" s="4">
        <f t="shared" si="94"/>
        <v>0.60124888294480527</v>
      </c>
      <c r="Y322" s="4">
        <f t="shared" si="92"/>
        <v>1.3926013190450894</v>
      </c>
      <c r="Z322" s="4">
        <f t="shared" si="92"/>
        <v>1.8544830944032562</v>
      </c>
      <c r="AA322" s="4" t="str">
        <f t="shared" si="92"/>
        <v/>
      </c>
      <c r="AB322" s="4" t="str">
        <f t="shared" si="92"/>
        <v/>
      </c>
      <c r="AC322" s="4" t="str">
        <f t="shared" si="92"/>
        <v/>
      </c>
      <c r="AD322" s="5">
        <f t="shared" si="81"/>
        <v>6.7007899620228661</v>
      </c>
      <c r="AF322" s="28">
        <f t="shared" si="95"/>
        <v>0</v>
      </c>
      <c r="AG322" s="28">
        <f t="shared" si="95"/>
        <v>0</v>
      </c>
      <c r="AH322" s="28">
        <f t="shared" si="95"/>
        <v>0</v>
      </c>
      <c r="AI322" s="28">
        <f t="shared" si="95"/>
        <v>0</v>
      </c>
      <c r="AJ322" s="28">
        <f t="shared" si="95"/>
        <v>0</v>
      </c>
      <c r="AK322" s="28">
        <f t="shared" si="93"/>
        <v>0</v>
      </c>
      <c r="AL322" s="28">
        <f t="shared" si="93"/>
        <v>0</v>
      </c>
      <c r="AM322" s="28" t="str">
        <f t="shared" si="93"/>
        <v/>
      </c>
      <c r="AN322" s="28" t="str">
        <f t="shared" si="93"/>
        <v/>
      </c>
      <c r="AO322" s="29" t="str">
        <f t="shared" si="93"/>
        <v/>
      </c>
      <c r="AP322" s="29">
        <f t="shared" si="91"/>
        <v>0</v>
      </c>
      <c r="AR322" s="28">
        <f t="shared" si="84"/>
        <v>100</v>
      </c>
      <c r="AS322" s="28">
        <f t="shared" si="85"/>
        <v>30</v>
      </c>
      <c r="AT322" s="28">
        <f t="shared" si="86"/>
        <v>50</v>
      </c>
      <c r="AU322" s="28">
        <f t="shared" si="87"/>
        <v>6.7007899620228661</v>
      </c>
      <c r="AV322" s="30">
        <f t="shared" si="88"/>
        <v>13.299210037977133</v>
      </c>
      <c r="AX322" s="28">
        <f t="shared" si="80"/>
        <v>8</v>
      </c>
      <c r="AY322" s="28">
        <f t="shared" si="89"/>
        <v>0</v>
      </c>
      <c r="AZ322" s="30">
        <f t="shared" si="90"/>
        <v>5.299210037977133</v>
      </c>
      <c r="BB322" s="30">
        <f t="shared" si="82"/>
        <v>-8</v>
      </c>
    </row>
    <row r="323" spans="6:54" x14ac:dyDescent="0.3">
      <c r="F323" s="6">
        <f t="shared" si="83"/>
        <v>313</v>
      </c>
      <c r="G323" s="24">
        <v>0.46702390209112765</v>
      </c>
      <c r="H323" s="24">
        <v>4.8291980664953327E-2</v>
      </c>
      <c r="I323" s="24">
        <v>0.36319761913627291</v>
      </c>
      <c r="J323" s="24">
        <v>0.91128204343669839</v>
      </c>
      <c r="K323" s="24">
        <v>0.56366345214915659</v>
      </c>
      <c r="L323" s="24">
        <v>0.21702828107619321</v>
      </c>
      <c r="M323" s="24">
        <v>0.33122018989196567</v>
      </c>
      <c r="N323" s="24">
        <v>0.35763973388059578</v>
      </c>
      <c r="O323" s="24">
        <v>0.23564586840775259</v>
      </c>
      <c r="P323" s="24">
        <v>0.36485137333939566</v>
      </c>
      <c r="Q323" s="24">
        <v>9.3789202864050791E-2</v>
      </c>
      <c r="S323" s="3">
        <f t="shared" si="79"/>
        <v>5</v>
      </c>
      <c r="T323" s="4">
        <f t="shared" si="94"/>
        <v>0.5312480499008182</v>
      </c>
      <c r="U323" s="4">
        <f t="shared" si="94"/>
        <v>0.74802509680866691</v>
      </c>
      <c r="V323" s="4">
        <f t="shared" si="94"/>
        <v>4.1268514861491434</v>
      </c>
      <c r="W323" s="4">
        <f t="shared" si="94"/>
        <v>1.0551622444287949</v>
      </c>
      <c r="X323" s="4">
        <f t="shared" si="94"/>
        <v>0.62530335167188023</v>
      </c>
      <c r="Y323" s="4" t="str">
        <f t="shared" si="92"/>
        <v/>
      </c>
      <c r="Z323" s="4" t="str">
        <f t="shared" si="92"/>
        <v/>
      </c>
      <c r="AA323" s="4" t="str">
        <f t="shared" si="92"/>
        <v/>
      </c>
      <c r="AB323" s="4" t="str">
        <f t="shared" si="92"/>
        <v/>
      </c>
      <c r="AC323" s="4" t="str">
        <f t="shared" si="92"/>
        <v/>
      </c>
      <c r="AD323" s="5">
        <f t="shared" si="81"/>
        <v>7.0865902289593041</v>
      </c>
      <c r="AF323" s="28">
        <f t="shared" si="95"/>
        <v>0</v>
      </c>
      <c r="AG323" s="28">
        <f t="shared" si="95"/>
        <v>0</v>
      </c>
      <c r="AH323" s="28">
        <f t="shared" si="95"/>
        <v>2.1268514861491434</v>
      </c>
      <c r="AI323" s="28">
        <f t="shared" si="95"/>
        <v>0</v>
      </c>
      <c r="AJ323" s="28">
        <f t="shared" si="95"/>
        <v>0</v>
      </c>
      <c r="AK323" s="28" t="str">
        <f t="shared" si="93"/>
        <v/>
      </c>
      <c r="AL323" s="28" t="str">
        <f t="shared" si="93"/>
        <v/>
      </c>
      <c r="AM323" s="28" t="str">
        <f t="shared" si="93"/>
        <v/>
      </c>
      <c r="AN323" s="28" t="str">
        <f t="shared" si="93"/>
        <v/>
      </c>
      <c r="AO323" s="29" t="str">
        <f t="shared" si="93"/>
        <v/>
      </c>
      <c r="AP323" s="29">
        <f t="shared" si="91"/>
        <v>2.1268514861491434</v>
      </c>
      <c r="AR323" s="28">
        <f t="shared" si="84"/>
        <v>100</v>
      </c>
      <c r="AS323" s="28">
        <f t="shared" si="85"/>
        <v>30</v>
      </c>
      <c r="AT323" s="28">
        <f t="shared" si="86"/>
        <v>50</v>
      </c>
      <c r="AU323" s="28">
        <f t="shared" si="87"/>
        <v>7.0865902289593041</v>
      </c>
      <c r="AV323" s="30">
        <f t="shared" si="88"/>
        <v>12.913409771040691</v>
      </c>
      <c r="AX323" s="28">
        <f t="shared" si="80"/>
        <v>8</v>
      </c>
      <c r="AY323" s="28">
        <f t="shared" si="89"/>
        <v>2.1268514861491434</v>
      </c>
      <c r="AZ323" s="30">
        <f t="shared" si="90"/>
        <v>7.040261257189834</v>
      </c>
      <c r="BB323" s="30">
        <f t="shared" si="82"/>
        <v>-5.8731485138508566</v>
      </c>
    </row>
    <row r="324" spans="6:54" x14ac:dyDescent="0.3">
      <c r="F324" s="6">
        <f t="shared" si="83"/>
        <v>314</v>
      </c>
      <c r="G324" s="24">
        <v>0.71213937262726934</v>
      </c>
      <c r="H324" s="24">
        <v>0.82338279461520458</v>
      </c>
      <c r="I324" s="24">
        <v>0.83510078309537195</v>
      </c>
      <c r="J324" s="24">
        <v>0.57482689313021129</v>
      </c>
      <c r="K324" s="24">
        <v>0.81044134958416214</v>
      </c>
      <c r="L324" s="24">
        <v>0.93147684457256441</v>
      </c>
      <c r="M324" s="24">
        <v>0.78644119628986342</v>
      </c>
      <c r="N324" s="24">
        <v>0.81924281007098687</v>
      </c>
      <c r="O324" s="24">
        <v>0.70259259721517009</v>
      </c>
      <c r="P324" s="24">
        <v>0.89127719703808117</v>
      </c>
      <c r="Q324" s="24">
        <v>0.99703047553223578</v>
      </c>
      <c r="S324" s="3">
        <f t="shared" si="79"/>
        <v>6</v>
      </c>
      <c r="T324" s="4">
        <f t="shared" si="94"/>
        <v>2.3673157576771997</v>
      </c>
      <c r="U324" s="4">
        <f t="shared" si="94"/>
        <v>2.5086095487073528</v>
      </c>
      <c r="V324" s="4">
        <f t="shared" si="94"/>
        <v>1.080640586893284</v>
      </c>
      <c r="W324" s="4">
        <f t="shared" si="94"/>
        <v>2.2287823898498855</v>
      </c>
      <c r="X324" s="4">
        <f t="shared" si="94"/>
        <v>5.0113819665443344</v>
      </c>
      <c r="Y324" s="4">
        <f t="shared" si="92"/>
        <v>2.0106838071909694</v>
      </c>
      <c r="Z324" s="4" t="str">
        <f t="shared" si="92"/>
        <v/>
      </c>
      <c r="AA324" s="4" t="str">
        <f t="shared" si="92"/>
        <v/>
      </c>
      <c r="AB324" s="4" t="str">
        <f t="shared" si="92"/>
        <v/>
      </c>
      <c r="AC324" s="4" t="str">
        <f t="shared" si="92"/>
        <v/>
      </c>
      <c r="AD324" s="5">
        <f t="shared" si="81"/>
        <v>15.207414056863026</v>
      </c>
      <c r="AF324" s="28">
        <f t="shared" si="95"/>
        <v>0.36731575767719971</v>
      </c>
      <c r="AG324" s="28">
        <f t="shared" si="95"/>
        <v>0.50860954870735275</v>
      </c>
      <c r="AH324" s="28">
        <f t="shared" si="95"/>
        <v>0</v>
      </c>
      <c r="AI324" s="28">
        <f t="shared" si="95"/>
        <v>0.22878238984988553</v>
      </c>
      <c r="AJ324" s="28">
        <f t="shared" si="95"/>
        <v>3.0113819665443344</v>
      </c>
      <c r="AK324" s="28">
        <f t="shared" si="93"/>
        <v>1.0683807190969397E-2</v>
      </c>
      <c r="AL324" s="28" t="str">
        <f t="shared" si="93"/>
        <v/>
      </c>
      <c r="AM324" s="28" t="str">
        <f t="shared" si="93"/>
        <v/>
      </c>
      <c r="AN324" s="28" t="str">
        <f t="shared" si="93"/>
        <v/>
      </c>
      <c r="AO324" s="29" t="str">
        <f t="shared" si="93"/>
        <v/>
      </c>
      <c r="AP324" s="29">
        <f t="shared" si="91"/>
        <v>4.1267734699697423</v>
      </c>
      <c r="AR324" s="28">
        <f t="shared" si="84"/>
        <v>100</v>
      </c>
      <c r="AS324" s="28">
        <f t="shared" si="85"/>
        <v>30</v>
      </c>
      <c r="AT324" s="28">
        <f t="shared" si="86"/>
        <v>50</v>
      </c>
      <c r="AU324" s="28">
        <f t="shared" si="87"/>
        <v>15.207414056863026</v>
      </c>
      <c r="AV324" s="30">
        <f t="shared" si="88"/>
        <v>4.7925859431369702</v>
      </c>
      <c r="AX324" s="28">
        <f t="shared" si="80"/>
        <v>8</v>
      </c>
      <c r="AY324" s="28">
        <f t="shared" si="89"/>
        <v>4.1267734699697423</v>
      </c>
      <c r="AZ324" s="30">
        <f t="shared" si="90"/>
        <v>0.91935941310671243</v>
      </c>
      <c r="BB324" s="30">
        <f t="shared" si="82"/>
        <v>-3.8732265300302577</v>
      </c>
    </row>
    <row r="325" spans="6:54" x14ac:dyDescent="0.3">
      <c r="F325" s="6">
        <f t="shared" si="83"/>
        <v>315</v>
      </c>
      <c r="G325" s="24">
        <v>0.619484878363466</v>
      </c>
      <c r="H325" s="24">
        <v>0.99964754381522813</v>
      </c>
      <c r="I325" s="24">
        <v>0.88909792406925292</v>
      </c>
      <c r="J325" s="24">
        <v>0.66413368510110204</v>
      </c>
      <c r="K325" s="24">
        <v>0.59416889445911536</v>
      </c>
      <c r="L325" s="24">
        <v>0.31764573664936391</v>
      </c>
      <c r="M325" s="24">
        <v>0.79438469058347838</v>
      </c>
      <c r="N325" s="24">
        <v>0.93465440674795441</v>
      </c>
      <c r="O325" s="24">
        <v>1.5545294302741763E-2</v>
      </c>
      <c r="P325" s="24">
        <v>3.4882150649231058E-2</v>
      </c>
      <c r="Q325" s="24">
        <v>0.47477203122030964</v>
      </c>
      <c r="S325" s="3">
        <f t="shared" si="79"/>
        <v>5</v>
      </c>
      <c r="T325" s="4">
        <f t="shared" si="94"/>
        <v>91.282555028882527</v>
      </c>
      <c r="U325" s="4">
        <f t="shared" si="94"/>
        <v>3.4679746739419639</v>
      </c>
      <c r="V325" s="4">
        <f t="shared" si="94"/>
        <v>1.3416901569541526</v>
      </c>
      <c r="W325" s="4">
        <f t="shared" si="94"/>
        <v>1.1279577745467664</v>
      </c>
      <c r="X325" s="4">
        <f t="shared" si="94"/>
        <v>0.70379583318180505</v>
      </c>
      <c r="Y325" s="4" t="str">
        <f t="shared" si="92"/>
        <v/>
      </c>
      <c r="Z325" s="4" t="str">
        <f t="shared" si="92"/>
        <v/>
      </c>
      <c r="AA325" s="4" t="str">
        <f t="shared" si="92"/>
        <v/>
      </c>
      <c r="AB325" s="4" t="str">
        <f t="shared" si="92"/>
        <v/>
      </c>
      <c r="AC325" s="4" t="str">
        <f t="shared" si="92"/>
        <v/>
      </c>
      <c r="AD325" s="5">
        <f t="shared" si="81"/>
        <v>97.923973467507224</v>
      </c>
      <c r="AF325" s="28">
        <f t="shared" si="95"/>
        <v>48</v>
      </c>
      <c r="AG325" s="28">
        <f t="shared" si="95"/>
        <v>1.4679746739419639</v>
      </c>
      <c r="AH325" s="28">
        <f t="shared" si="95"/>
        <v>0</v>
      </c>
      <c r="AI325" s="28">
        <f t="shared" si="95"/>
        <v>0</v>
      </c>
      <c r="AJ325" s="28">
        <f t="shared" si="95"/>
        <v>0</v>
      </c>
      <c r="AK325" s="28" t="str">
        <f t="shared" si="93"/>
        <v/>
      </c>
      <c r="AL325" s="28" t="str">
        <f t="shared" si="93"/>
        <v/>
      </c>
      <c r="AM325" s="28" t="str">
        <f t="shared" si="93"/>
        <v/>
      </c>
      <c r="AN325" s="28" t="str">
        <f t="shared" si="93"/>
        <v/>
      </c>
      <c r="AO325" s="29" t="str">
        <f t="shared" si="93"/>
        <v/>
      </c>
      <c r="AP325" s="29">
        <f t="shared" si="91"/>
        <v>49.467974673941967</v>
      </c>
      <c r="AR325" s="28">
        <f t="shared" si="84"/>
        <v>100</v>
      </c>
      <c r="AS325" s="28">
        <f t="shared" si="85"/>
        <v>30</v>
      </c>
      <c r="AT325" s="28">
        <f t="shared" si="86"/>
        <v>50</v>
      </c>
      <c r="AU325" s="28">
        <f t="shared" si="87"/>
        <v>97.923973467507224</v>
      </c>
      <c r="AV325" s="30">
        <f t="shared" si="88"/>
        <v>-77.92397346750721</v>
      </c>
      <c r="AX325" s="28">
        <f t="shared" si="80"/>
        <v>8</v>
      </c>
      <c r="AY325" s="28">
        <f t="shared" si="89"/>
        <v>49.467974673941967</v>
      </c>
      <c r="AZ325" s="30">
        <f t="shared" si="90"/>
        <v>-36.455998793565243</v>
      </c>
      <c r="BB325" s="30">
        <f t="shared" si="82"/>
        <v>41.467974673941967</v>
      </c>
    </row>
    <row r="326" spans="6:54" x14ac:dyDescent="0.3">
      <c r="F326" s="6">
        <f t="shared" si="83"/>
        <v>316</v>
      </c>
      <c r="G326" s="24">
        <v>0.82852809554961604</v>
      </c>
      <c r="H326" s="24">
        <v>0.48220476124717293</v>
      </c>
      <c r="I326" s="24">
        <v>0.6573099127099814</v>
      </c>
      <c r="J326" s="24">
        <v>0.79239461769970898</v>
      </c>
      <c r="K326" s="24">
        <v>0.98951087181595809</v>
      </c>
      <c r="L326" s="24">
        <v>0.65768223855137176</v>
      </c>
      <c r="M326" s="24">
        <v>0.50849238356944848</v>
      </c>
      <c r="N326" s="24">
        <v>1.2756979120786216E-2</v>
      </c>
      <c r="O326" s="24">
        <v>0.78381568447687233</v>
      </c>
      <c r="P326" s="24">
        <v>0.33108836370633254</v>
      </c>
      <c r="Q326" s="24">
        <v>0.15590274863748943</v>
      </c>
      <c r="S326" s="3">
        <f t="shared" si="79"/>
        <v>7</v>
      </c>
      <c r="T326" s="4">
        <f t="shared" si="94"/>
        <v>0.90169373518081364</v>
      </c>
      <c r="U326" s="4">
        <f t="shared" si="94"/>
        <v>1.3172753058751105</v>
      </c>
      <c r="V326" s="4">
        <f t="shared" si="94"/>
        <v>2.0606995904353202</v>
      </c>
      <c r="W326" s="4">
        <f t="shared" si="94"/>
        <v>17.010117254834299</v>
      </c>
      <c r="X326" s="4">
        <f t="shared" si="94"/>
        <v>1.3185842408916706</v>
      </c>
      <c r="Y326" s="4">
        <f t="shared" si="92"/>
        <v>0.94575959710013713</v>
      </c>
      <c r="Z326" s="4">
        <f t="shared" si="92"/>
        <v>0.5126643322384774</v>
      </c>
      <c r="AA326" s="4" t="str">
        <f t="shared" si="92"/>
        <v/>
      </c>
      <c r="AB326" s="4" t="str">
        <f t="shared" si="92"/>
        <v/>
      </c>
      <c r="AC326" s="4" t="str">
        <f t="shared" si="92"/>
        <v/>
      </c>
      <c r="AD326" s="5">
        <f t="shared" si="81"/>
        <v>24.066794056555825</v>
      </c>
      <c r="AF326" s="28">
        <f t="shared" si="95"/>
        <v>0</v>
      </c>
      <c r="AG326" s="28">
        <f t="shared" si="95"/>
        <v>0</v>
      </c>
      <c r="AH326" s="28">
        <f t="shared" si="95"/>
        <v>6.069959043532025E-2</v>
      </c>
      <c r="AI326" s="28">
        <f t="shared" si="95"/>
        <v>15.010117254834299</v>
      </c>
      <c r="AJ326" s="28">
        <f t="shared" si="95"/>
        <v>0</v>
      </c>
      <c r="AK326" s="28">
        <f t="shared" si="93"/>
        <v>0</v>
      </c>
      <c r="AL326" s="28">
        <f t="shared" si="93"/>
        <v>0</v>
      </c>
      <c r="AM326" s="28" t="str">
        <f t="shared" si="93"/>
        <v/>
      </c>
      <c r="AN326" s="28" t="str">
        <f t="shared" si="93"/>
        <v/>
      </c>
      <c r="AO326" s="29" t="str">
        <f t="shared" si="93"/>
        <v/>
      </c>
      <c r="AP326" s="29">
        <f t="shared" si="91"/>
        <v>15.070816845269619</v>
      </c>
      <c r="AR326" s="28">
        <f t="shared" si="84"/>
        <v>100</v>
      </c>
      <c r="AS326" s="28">
        <f t="shared" si="85"/>
        <v>30</v>
      </c>
      <c r="AT326" s="28">
        <f t="shared" si="86"/>
        <v>50</v>
      </c>
      <c r="AU326" s="28">
        <f t="shared" si="87"/>
        <v>24.066794056555825</v>
      </c>
      <c r="AV326" s="30">
        <f t="shared" si="88"/>
        <v>-4.0667940565558212</v>
      </c>
      <c r="AX326" s="28">
        <f t="shared" si="80"/>
        <v>8</v>
      </c>
      <c r="AY326" s="28">
        <f t="shared" si="89"/>
        <v>15.070816845269619</v>
      </c>
      <c r="AZ326" s="30">
        <f t="shared" si="90"/>
        <v>3.0040227887137974</v>
      </c>
      <c r="BB326" s="30">
        <f t="shared" si="82"/>
        <v>7.0708168452696185</v>
      </c>
    </row>
    <row r="327" spans="6:54" x14ac:dyDescent="0.3">
      <c r="F327" s="6">
        <f t="shared" si="83"/>
        <v>317</v>
      </c>
      <c r="G327" s="24">
        <v>0.52244158904400373</v>
      </c>
      <c r="H327" s="24">
        <v>0.25557532240649816</v>
      </c>
      <c r="I327" s="24">
        <v>0.25213983542080576</v>
      </c>
      <c r="J327" s="24">
        <v>0.29155930740752123</v>
      </c>
      <c r="K327" s="24">
        <v>1.8742961711346262E-2</v>
      </c>
      <c r="L327" s="24">
        <v>0.73818975467788739</v>
      </c>
      <c r="M327" s="24">
        <v>0.5036489578390414</v>
      </c>
      <c r="N327" s="24">
        <v>0.63843752582094848</v>
      </c>
      <c r="O327" s="24">
        <v>0.16413293500784698</v>
      </c>
      <c r="P327" s="24">
        <v>0.54717460436031529</v>
      </c>
      <c r="Q327" s="24">
        <v>0.55293228635430414</v>
      </c>
      <c r="S327" s="3">
        <f t="shared" si="79"/>
        <v>5</v>
      </c>
      <c r="T327" s="4">
        <f t="shared" si="94"/>
        <v>0.65270345551273434</v>
      </c>
      <c r="U327" s="4">
        <f t="shared" si="94"/>
        <v>0.65013899578667056</v>
      </c>
      <c r="V327" s="4">
        <f t="shared" si="94"/>
        <v>0.68116256473097958</v>
      </c>
      <c r="W327" s="4">
        <f t="shared" si="94"/>
        <v>0.51612829778326508</v>
      </c>
      <c r="X327" s="4">
        <f t="shared" si="94"/>
        <v>1.6801334656488041</v>
      </c>
      <c r="Y327" s="4" t="str">
        <f t="shared" si="92"/>
        <v/>
      </c>
      <c r="Z327" s="4" t="str">
        <f t="shared" si="92"/>
        <v/>
      </c>
      <c r="AA327" s="4" t="str">
        <f t="shared" si="92"/>
        <v/>
      </c>
      <c r="AB327" s="4" t="str">
        <f t="shared" si="92"/>
        <v/>
      </c>
      <c r="AC327" s="4" t="str">
        <f t="shared" si="92"/>
        <v/>
      </c>
      <c r="AD327" s="5">
        <f t="shared" si="81"/>
        <v>4.1802667794624533</v>
      </c>
      <c r="AF327" s="28">
        <f t="shared" si="95"/>
        <v>0</v>
      </c>
      <c r="AG327" s="28">
        <f t="shared" si="95"/>
        <v>0</v>
      </c>
      <c r="AH327" s="28">
        <f t="shared" si="95"/>
        <v>0</v>
      </c>
      <c r="AI327" s="28">
        <f t="shared" si="95"/>
        <v>0</v>
      </c>
      <c r="AJ327" s="28">
        <f t="shared" si="95"/>
        <v>0</v>
      </c>
      <c r="AK327" s="28" t="str">
        <f t="shared" si="93"/>
        <v/>
      </c>
      <c r="AL327" s="28" t="str">
        <f t="shared" si="93"/>
        <v/>
      </c>
      <c r="AM327" s="28" t="str">
        <f t="shared" si="93"/>
        <v/>
      </c>
      <c r="AN327" s="28" t="str">
        <f t="shared" si="93"/>
        <v/>
      </c>
      <c r="AO327" s="29" t="str">
        <f t="shared" si="93"/>
        <v/>
      </c>
      <c r="AP327" s="29">
        <f t="shared" si="91"/>
        <v>0</v>
      </c>
      <c r="AR327" s="28">
        <f t="shared" si="84"/>
        <v>100</v>
      </c>
      <c r="AS327" s="28">
        <f t="shared" si="85"/>
        <v>30</v>
      </c>
      <c r="AT327" s="28">
        <f t="shared" si="86"/>
        <v>50</v>
      </c>
      <c r="AU327" s="28">
        <f t="shared" si="87"/>
        <v>4.1802667794624533</v>
      </c>
      <c r="AV327" s="30">
        <f t="shared" si="88"/>
        <v>15.819733220537543</v>
      </c>
      <c r="AX327" s="28">
        <f t="shared" si="80"/>
        <v>8</v>
      </c>
      <c r="AY327" s="28">
        <f t="shared" si="89"/>
        <v>0</v>
      </c>
      <c r="AZ327" s="30">
        <f t="shared" si="90"/>
        <v>7.8197332205375432</v>
      </c>
      <c r="BB327" s="30">
        <f t="shared" si="82"/>
        <v>-8</v>
      </c>
    </row>
    <row r="328" spans="6:54" x14ac:dyDescent="0.3">
      <c r="F328" s="6">
        <f t="shared" si="83"/>
        <v>318</v>
      </c>
      <c r="G328" s="24">
        <v>5.7558541241987782E-2</v>
      </c>
      <c r="H328" s="24">
        <v>0.81538421733166067</v>
      </c>
      <c r="I328" s="24">
        <v>0.58783346939870118</v>
      </c>
      <c r="J328" s="24">
        <v>4.2616201139032084E-2</v>
      </c>
      <c r="K328" s="24">
        <v>0.75361188652596189</v>
      </c>
      <c r="L328" s="24">
        <v>0.33332269717922247</v>
      </c>
      <c r="M328" s="24">
        <v>0.67196763093274448</v>
      </c>
      <c r="N328" s="24">
        <v>6.4924831208697298E-2</v>
      </c>
      <c r="O328" s="24">
        <v>0.44695413793919003</v>
      </c>
      <c r="P328" s="24">
        <v>0.2925643388333754</v>
      </c>
      <c r="Q328" s="24">
        <v>0.37281606362350805</v>
      </c>
      <c r="S328" s="3">
        <f t="shared" si="79"/>
        <v>3</v>
      </c>
      <c r="T328" s="4">
        <f t="shared" si="94"/>
        <v>2.2797270613328768</v>
      </c>
      <c r="U328" s="4">
        <f t="shared" si="94"/>
        <v>1.111992389402658</v>
      </c>
      <c r="V328" s="4">
        <f t="shared" si="94"/>
        <v>0.52844745246857494</v>
      </c>
      <c r="W328" s="4" t="str">
        <f t="shared" si="94"/>
        <v/>
      </c>
      <c r="X328" s="4" t="str">
        <f t="shared" si="94"/>
        <v/>
      </c>
      <c r="Y328" s="4" t="str">
        <f t="shared" si="92"/>
        <v/>
      </c>
      <c r="Z328" s="4" t="str">
        <f t="shared" si="92"/>
        <v/>
      </c>
      <c r="AA328" s="4" t="str">
        <f t="shared" si="92"/>
        <v/>
      </c>
      <c r="AB328" s="4" t="str">
        <f t="shared" si="92"/>
        <v/>
      </c>
      <c r="AC328" s="4" t="str">
        <f t="shared" si="92"/>
        <v/>
      </c>
      <c r="AD328" s="5">
        <f t="shared" si="81"/>
        <v>3.9201669032041098</v>
      </c>
      <c r="AF328" s="28">
        <f t="shared" si="95"/>
        <v>0.27972706133287684</v>
      </c>
      <c r="AG328" s="28">
        <f t="shared" si="95"/>
        <v>0</v>
      </c>
      <c r="AH328" s="28">
        <f t="shared" si="95"/>
        <v>0</v>
      </c>
      <c r="AI328" s="28" t="str">
        <f t="shared" si="95"/>
        <v/>
      </c>
      <c r="AJ328" s="28" t="str">
        <f t="shared" si="95"/>
        <v/>
      </c>
      <c r="AK328" s="28" t="str">
        <f t="shared" si="93"/>
        <v/>
      </c>
      <c r="AL328" s="28" t="str">
        <f t="shared" si="93"/>
        <v/>
      </c>
      <c r="AM328" s="28" t="str">
        <f t="shared" si="93"/>
        <v/>
      </c>
      <c r="AN328" s="28" t="str">
        <f t="shared" si="93"/>
        <v/>
      </c>
      <c r="AO328" s="29" t="str">
        <f t="shared" si="93"/>
        <v/>
      </c>
      <c r="AP328" s="29">
        <f t="shared" si="91"/>
        <v>0.27972706133287684</v>
      </c>
      <c r="AR328" s="28">
        <f t="shared" si="84"/>
        <v>100</v>
      </c>
      <c r="AS328" s="28">
        <f t="shared" si="85"/>
        <v>30</v>
      </c>
      <c r="AT328" s="28">
        <f t="shared" si="86"/>
        <v>50</v>
      </c>
      <c r="AU328" s="28">
        <f t="shared" si="87"/>
        <v>3.9201669032041098</v>
      </c>
      <c r="AV328" s="30">
        <f t="shared" si="88"/>
        <v>16.079833096795895</v>
      </c>
      <c r="AX328" s="28">
        <f t="shared" si="80"/>
        <v>8</v>
      </c>
      <c r="AY328" s="28">
        <f t="shared" si="89"/>
        <v>0.27972706133287684</v>
      </c>
      <c r="AZ328" s="30">
        <f t="shared" si="90"/>
        <v>8.3595601581287724</v>
      </c>
      <c r="BB328" s="30">
        <f t="shared" si="82"/>
        <v>-7.7202729386671223</v>
      </c>
    </row>
    <row r="329" spans="6:54" x14ac:dyDescent="0.3">
      <c r="F329" s="6">
        <f t="shared" si="83"/>
        <v>319</v>
      </c>
      <c r="G329" s="24">
        <v>0.28311991777780143</v>
      </c>
      <c r="H329" s="24">
        <v>0.35076191213154351</v>
      </c>
      <c r="I329" s="24">
        <v>0.98534020890540219</v>
      </c>
      <c r="J329" s="24">
        <v>0.59607249560133668</v>
      </c>
      <c r="K329" s="24">
        <v>0.85557491125830054</v>
      </c>
      <c r="L329" s="24">
        <v>0.95814977720790806</v>
      </c>
      <c r="M329" s="24">
        <v>0.4639740909197182</v>
      </c>
      <c r="N329" s="24">
        <v>0.41257955312814465</v>
      </c>
      <c r="O329" s="24">
        <v>0.85191071617342229</v>
      </c>
      <c r="P329" s="24">
        <v>0.74112685870857842</v>
      </c>
      <c r="Q329" s="24">
        <v>0.98176011543130781</v>
      </c>
      <c r="S329" s="3">
        <f t="shared" si="79"/>
        <v>4</v>
      </c>
      <c r="T329" s="4">
        <f t="shared" si="94"/>
        <v>0.73530378304978761</v>
      </c>
      <c r="U329" s="4">
        <f t="shared" si="94"/>
        <v>13.962528628815846</v>
      </c>
      <c r="V329" s="4">
        <f t="shared" si="94"/>
        <v>1.132847967631663</v>
      </c>
      <c r="W329" s="4">
        <f t="shared" si="94"/>
        <v>2.8012719430492923</v>
      </c>
      <c r="X329" s="4" t="str">
        <f t="shared" si="94"/>
        <v/>
      </c>
      <c r="Y329" s="4" t="str">
        <f t="shared" si="92"/>
        <v/>
      </c>
      <c r="Z329" s="4" t="str">
        <f t="shared" si="92"/>
        <v/>
      </c>
      <c r="AA329" s="4" t="str">
        <f t="shared" si="92"/>
        <v/>
      </c>
      <c r="AB329" s="4" t="str">
        <f t="shared" si="92"/>
        <v/>
      </c>
      <c r="AC329" s="4" t="str">
        <f t="shared" si="92"/>
        <v/>
      </c>
      <c r="AD329" s="5">
        <f t="shared" si="81"/>
        <v>18.631952322546589</v>
      </c>
      <c r="AF329" s="28">
        <f t="shared" si="95"/>
        <v>0</v>
      </c>
      <c r="AG329" s="28">
        <f t="shared" si="95"/>
        <v>11.962528628815846</v>
      </c>
      <c r="AH329" s="28">
        <f t="shared" si="95"/>
        <v>0</v>
      </c>
      <c r="AI329" s="28">
        <f t="shared" si="95"/>
        <v>0.80127194304929228</v>
      </c>
      <c r="AJ329" s="28" t="str">
        <f t="shared" si="95"/>
        <v/>
      </c>
      <c r="AK329" s="28" t="str">
        <f t="shared" si="93"/>
        <v/>
      </c>
      <c r="AL329" s="28" t="str">
        <f t="shared" si="93"/>
        <v/>
      </c>
      <c r="AM329" s="28" t="str">
        <f t="shared" si="93"/>
        <v/>
      </c>
      <c r="AN329" s="28" t="str">
        <f t="shared" si="93"/>
        <v/>
      </c>
      <c r="AO329" s="29" t="str">
        <f t="shared" si="93"/>
        <v/>
      </c>
      <c r="AP329" s="29">
        <f t="shared" si="91"/>
        <v>12.763800571865138</v>
      </c>
      <c r="AR329" s="28">
        <f t="shared" si="84"/>
        <v>100</v>
      </c>
      <c r="AS329" s="28">
        <f t="shared" si="85"/>
        <v>30</v>
      </c>
      <c r="AT329" s="28">
        <f t="shared" si="86"/>
        <v>50</v>
      </c>
      <c r="AU329" s="28">
        <f t="shared" si="87"/>
        <v>18.631952322546589</v>
      </c>
      <c r="AV329" s="30">
        <f t="shared" si="88"/>
        <v>1.3680476774534043</v>
      </c>
      <c r="AX329" s="28">
        <f t="shared" si="80"/>
        <v>8</v>
      </c>
      <c r="AY329" s="28">
        <f t="shared" si="89"/>
        <v>12.763800571865138</v>
      </c>
      <c r="AZ329" s="30">
        <f t="shared" si="90"/>
        <v>6.1318482493185424</v>
      </c>
      <c r="BB329" s="30">
        <f t="shared" si="82"/>
        <v>4.7638005718651382</v>
      </c>
    </row>
    <row r="330" spans="6:54" x14ac:dyDescent="0.3">
      <c r="F330" s="6">
        <f t="shared" si="83"/>
        <v>320</v>
      </c>
      <c r="G330" s="24">
        <v>0.40873538548485733</v>
      </c>
      <c r="H330" s="24">
        <v>0.18139069589544055</v>
      </c>
      <c r="I330" s="24">
        <v>0.62963511104065251</v>
      </c>
      <c r="J330" s="24">
        <v>0.66030737581817567</v>
      </c>
      <c r="K330" s="24">
        <v>0.4257117286754315</v>
      </c>
      <c r="L330" s="24">
        <v>0.54533208625609086</v>
      </c>
      <c r="M330" s="24">
        <v>0.74958797001506494</v>
      </c>
      <c r="N330" s="24">
        <v>4.6852714195275702E-2</v>
      </c>
      <c r="O330" s="24">
        <v>0.73111199807981608</v>
      </c>
      <c r="P330" s="24">
        <v>0.59912093563147661</v>
      </c>
      <c r="Q330" s="24">
        <v>0.8516055699591234</v>
      </c>
      <c r="S330" s="3">
        <f t="shared" si="79"/>
        <v>5</v>
      </c>
      <c r="T330" s="4">
        <f t="shared" si="94"/>
        <v>0.60240047779082473</v>
      </c>
      <c r="U330" s="4">
        <f t="shared" si="94"/>
        <v>1.2268512719429543</v>
      </c>
      <c r="V330" s="4">
        <f t="shared" si="94"/>
        <v>1.3278883519086526</v>
      </c>
      <c r="W330" s="4">
        <f t="shared" si="94"/>
        <v>0.82065178440721409</v>
      </c>
      <c r="X330" s="4">
        <f t="shared" si="94"/>
        <v>1.0159455704662994</v>
      </c>
      <c r="Y330" s="4" t="str">
        <f t="shared" si="92"/>
        <v/>
      </c>
      <c r="Z330" s="4" t="str">
        <f t="shared" si="92"/>
        <v/>
      </c>
      <c r="AA330" s="4" t="str">
        <f t="shared" si="92"/>
        <v/>
      </c>
      <c r="AB330" s="4" t="str">
        <f t="shared" si="92"/>
        <v/>
      </c>
      <c r="AC330" s="4" t="str">
        <f t="shared" si="92"/>
        <v/>
      </c>
      <c r="AD330" s="5">
        <f t="shared" si="81"/>
        <v>4.9937374565159445</v>
      </c>
      <c r="AF330" s="28">
        <f t="shared" si="95"/>
        <v>0</v>
      </c>
      <c r="AG330" s="28">
        <f t="shared" si="95"/>
        <v>0</v>
      </c>
      <c r="AH330" s="28">
        <f t="shared" si="95"/>
        <v>0</v>
      </c>
      <c r="AI330" s="28">
        <f t="shared" si="95"/>
        <v>0</v>
      </c>
      <c r="AJ330" s="28">
        <f t="shared" si="95"/>
        <v>0</v>
      </c>
      <c r="AK330" s="28" t="str">
        <f t="shared" si="93"/>
        <v/>
      </c>
      <c r="AL330" s="28" t="str">
        <f t="shared" si="93"/>
        <v/>
      </c>
      <c r="AM330" s="28" t="str">
        <f t="shared" si="93"/>
        <v/>
      </c>
      <c r="AN330" s="28" t="str">
        <f t="shared" si="93"/>
        <v/>
      </c>
      <c r="AO330" s="29" t="str">
        <f t="shared" si="93"/>
        <v/>
      </c>
      <c r="AP330" s="29">
        <f t="shared" si="91"/>
        <v>0</v>
      </c>
      <c r="AR330" s="28">
        <f t="shared" si="84"/>
        <v>100</v>
      </c>
      <c r="AS330" s="28">
        <f t="shared" si="85"/>
        <v>30</v>
      </c>
      <c r="AT330" s="28">
        <f t="shared" si="86"/>
        <v>50</v>
      </c>
      <c r="AU330" s="28">
        <f t="shared" si="87"/>
        <v>4.9937374565159445</v>
      </c>
      <c r="AV330" s="30">
        <f t="shared" si="88"/>
        <v>15.006262543484056</v>
      </c>
      <c r="AX330" s="28">
        <f t="shared" si="80"/>
        <v>8</v>
      </c>
      <c r="AY330" s="28">
        <f t="shared" si="89"/>
        <v>0</v>
      </c>
      <c r="AZ330" s="30">
        <f t="shared" si="90"/>
        <v>7.0062625434840555</v>
      </c>
      <c r="BB330" s="30">
        <f t="shared" si="82"/>
        <v>-8</v>
      </c>
    </row>
    <row r="331" spans="6:54" x14ac:dyDescent="0.3">
      <c r="F331" s="6">
        <f t="shared" si="83"/>
        <v>321</v>
      </c>
      <c r="G331" s="24">
        <v>5.6322282198667639E-2</v>
      </c>
      <c r="H331" s="24">
        <v>0.66098955589068764</v>
      </c>
      <c r="I331" s="24">
        <v>0.95938028742187209</v>
      </c>
      <c r="J331" s="24">
        <v>0.69694578233001392</v>
      </c>
      <c r="K331" s="24">
        <v>6.5274438619529751E-2</v>
      </c>
      <c r="L331" s="24">
        <v>0.77207932102725796</v>
      </c>
      <c r="M331" s="24">
        <v>0.10817855166620771</v>
      </c>
      <c r="N331" s="24">
        <v>3.3383857632743208E-2</v>
      </c>
      <c r="O331" s="24">
        <v>0.48056759222057721</v>
      </c>
      <c r="P331" s="24">
        <v>0.12191186087093031</v>
      </c>
      <c r="Q331" s="24">
        <v>9.3857339376474669E-2</v>
      </c>
      <c r="S331" s="3">
        <f t="shared" ref="S331:S394" si="96">_xlfn.BINOM.INV($D$18,$D$17,G331)</f>
        <v>3</v>
      </c>
      <c r="T331" s="4">
        <f t="shared" si="94"/>
        <v>1.3303279543178101</v>
      </c>
      <c r="U331" s="4">
        <f t="shared" si="94"/>
        <v>7.2661982190891141</v>
      </c>
      <c r="V331" s="4">
        <f t="shared" si="94"/>
        <v>1.4731055352887021</v>
      </c>
      <c r="W331" s="4" t="str">
        <f t="shared" si="94"/>
        <v/>
      </c>
      <c r="X331" s="4" t="str">
        <f t="shared" si="94"/>
        <v/>
      </c>
      <c r="Y331" s="4" t="str">
        <f t="shared" si="92"/>
        <v/>
      </c>
      <c r="Z331" s="4" t="str">
        <f t="shared" si="92"/>
        <v/>
      </c>
      <c r="AA331" s="4" t="str">
        <f t="shared" si="92"/>
        <v/>
      </c>
      <c r="AB331" s="4" t="str">
        <f t="shared" si="92"/>
        <v/>
      </c>
      <c r="AC331" s="4" t="str">
        <f t="shared" si="92"/>
        <v/>
      </c>
      <c r="AD331" s="5">
        <f t="shared" si="81"/>
        <v>10.069631708695628</v>
      </c>
      <c r="AF331" s="28">
        <f t="shared" si="95"/>
        <v>0</v>
      </c>
      <c r="AG331" s="28">
        <f t="shared" si="95"/>
        <v>5.2661982190891141</v>
      </c>
      <c r="AH331" s="28">
        <f t="shared" si="95"/>
        <v>0</v>
      </c>
      <c r="AI331" s="28" t="str">
        <f t="shared" si="95"/>
        <v/>
      </c>
      <c r="AJ331" s="28" t="str">
        <f t="shared" si="95"/>
        <v/>
      </c>
      <c r="AK331" s="28" t="str">
        <f t="shared" si="93"/>
        <v/>
      </c>
      <c r="AL331" s="28" t="str">
        <f t="shared" si="93"/>
        <v/>
      </c>
      <c r="AM331" s="28" t="str">
        <f t="shared" si="93"/>
        <v/>
      </c>
      <c r="AN331" s="28" t="str">
        <f t="shared" si="93"/>
        <v/>
      </c>
      <c r="AO331" s="29" t="str">
        <f t="shared" si="93"/>
        <v/>
      </c>
      <c r="AP331" s="29">
        <f t="shared" si="91"/>
        <v>5.2661982190891141</v>
      </c>
      <c r="AR331" s="28">
        <f t="shared" si="84"/>
        <v>100</v>
      </c>
      <c r="AS331" s="28">
        <f t="shared" si="85"/>
        <v>30</v>
      </c>
      <c r="AT331" s="28">
        <f t="shared" si="86"/>
        <v>50</v>
      </c>
      <c r="AU331" s="28">
        <f t="shared" si="87"/>
        <v>10.069631708695628</v>
      </c>
      <c r="AV331" s="30">
        <f t="shared" si="88"/>
        <v>9.9303682913043758</v>
      </c>
      <c r="AX331" s="28">
        <f t="shared" ref="AX331:AX394" si="97">$D$32</f>
        <v>8</v>
      </c>
      <c r="AY331" s="28">
        <f t="shared" si="89"/>
        <v>5.2661982190891141</v>
      </c>
      <c r="AZ331" s="30">
        <f t="shared" si="90"/>
        <v>7.1965665103934899</v>
      </c>
      <c r="BB331" s="30">
        <f t="shared" si="82"/>
        <v>-2.7338017809108859</v>
      </c>
    </row>
    <row r="332" spans="6:54" x14ac:dyDescent="0.3">
      <c r="F332" s="6">
        <f t="shared" si="83"/>
        <v>322</v>
      </c>
      <c r="G332" s="24">
        <v>0.46811641127615844</v>
      </c>
      <c r="H332" s="24">
        <v>0.68491280604585314</v>
      </c>
      <c r="I332" s="24">
        <v>0.88180489220635239</v>
      </c>
      <c r="J332" s="24">
        <v>0.90030925507364923</v>
      </c>
      <c r="K332" s="24">
        <v>0.91772737037457297</v>
      </c>
      <c r="L332" s="24">
        <v>0.19830753674022239</v>
      </c>
      <c r="M332" s="24">
        <v>0.53823781984446428</v>
      </c>
      <c r="N332" s="24">
        <v>0.26493232884518891</v>
      </c>
      <c r="O332" s="24">
        <v>0.2592395215390475</v>
      </c>
      <c r="P332" s="24">
        <v>0.33064246696655242</v>
      </c>
      <c r="Q332" s="24">
        <v>0.52247236569104361</v>
      </c>
      <c r="S332" s="3">
        <f t="shared" si="96"/>
        <v>5</v>
      </c>
      <c r="T332" s="4">
        <f t="shared" si="94"/>
        <v>1.4220066086200125</v>
      </c>
      <c r="U332" s="4">
        <f t="shared" si="94"/>
        <v>3.2964796968287913</v>
      </c>
      <c r="V332" s="4">
        <f t="shared" si="94"/>
        <v>3.7710710744394809</v>
      </c>
      <c r="W332" s="4">
        <f t="shared" si="94"/>
        <v>4.3710143320786008</v>
      </c>
      <c r="X332" s="4">
        <f t="shared" si="94"/>
        <v>0.61300499140134168</v>
      </c>
      <c r="Y332" s="4" t="str">
        <f t="shared" si="92"/>
        <v/>
      </c>
      <c r="Z332" s="4" t="str">
        <f t="shared" si="92"/>
        <v/>
      </c>
      <c r="AA332" s="4" t="str">
        <f t="shared" si="92"/>
        <v/>
      </c>
      <c r="AB332" s="4" t="str">
        <f t="shared" si="92"/>
        <v/>
      </c>
      <c r="AC332" s="4" t="str">
        <f t="shared" si="92"/>
        <v/>
      </c>
      <c r="AD332" s="5">
        <f t="shared" ref="AD332:AD395" si="98">SUM(T332:AC332)</f>
        <v>13.473576703368225</v>
      </c>
      <c r="AF332" s="28">
        <f t="shared" si="95"/>
        <v>0</v>
      </c>
      <c r="AG332" s="28">
        <f t="shared" si="95"/>
        <v>1.2964796968287913</v>
      </c>
      <c r="AH332" s="28">
        <f t="shared" si="95"/>
        <v>1.7710710744394809</v>
      </c>
      <c r="AI332" s="28">
        <f t="shared" si="95"/>
        <v>2.3710143320786008</v>
      </c>
      <c r="AJ332" s="28">
        <f t="shared" si="95"/>
        <v>0</v>
      </c>
      <c r="AK332" s="28" t="str">
        <f t="shared" si="93"/>
        <v/>
      </c>
      <c r="AL332" s="28" t="str">
        <f t="shared" si="93"/>
        <v/>
      </c>
      <c r="AM332" s="28" t="str">
        <f t="shared" si="93"/>
        <v/>
      </c>
      <c r="AN332" s="28" t="str">
        <f t="shared" si="93"/>
        <v/>
      </c>
      <c r="AO332" s="29" t="str">
        <f t="shared" si="93"/>
        <v/>
      </c>
      <c r="AP332" s="29">
        <f t="shared" si="91"/>
        <v>5.4385651033468729</v>
      </c>
      <c r="AR332" s="28">
        <f t="shared" si="84"/>
        <v>100</v>
      </c>
      <c r="AS332" s="28">
        <f t="shared" si="85"/>
        <v>30</v>
      </c>
      <c r="AT332" s="28">
        <f t="shared" si="86"/>
        <v>50</v>
      </c>
      <c r="AU332" s="28">
        <f t="shared" si="87"/>
        <v>13.473576703368225</v>
      </c>
      <c r="AV332" s="30">
        <f t="shared" si="88"/>
        <v>6.5264232966317763</v>
      </c>
      <c r="AX332" s="28">
        <f t="shared" si="97"/>
        <v>8</v>
      </c>
      <c r="AY332" s="28">
        <f t="shared" si="89"/>
        <v>5.4385651033468729</v>
      </c>
      <c r="AZ332" s="30">
        <f t="shared" si="90"/>
        <v>3.9649883999786493</v>
      </c>
      <c r="BB332" s="30">
        <f t="shared" ref="BB332:BB395" si="99">AZ332-AV332</f>
        <v>-2.5614348966531271</v>
      </c>
    </row>
    <row r="333" spans="6:54" x14ac:dyDescent="0.3">
      <c r="F333" s="6">
        <f t="shared" ref="F333:F396" si="100">F332+1</f>
        <v>323</v>
      </c>
      <c r="G333" s="24">
        <v>0.96782575101092949</v>
      </c>
      <c r="H333" s="24">
        <v>0.25541870477875661</v>
      </c>
      <c r="I333" s="24">
        <v>0.26661973435391961</v>
      </c>
      <c r="J333" s="24">
        <v>0.20688641774605798</v>
      </c>
      <c r="K333" s="24">
        <v>0.3518955747118333</v>
      </c>
      <c r="L333" s="24">
        <v>0.46028769502976097</v>
      </c>
      <c r="M333" s="24">
        <v>0.26222529889503698</v>
      </c>
      <c r="N333" s="24">
        <v>0.11113382905706004</v>
      </c>
      <c r="O333" s="24">
        <v>0.83689598845534863</v>
      </c>
      <c r="P333" s="24">
        <v>0.44271839359418241</v>
      </c>
      <c r="Q333" s="24">
        <v>0.96750705456767228</v>
      </c>
      <c r="S333" s="3">
        <f t="shared" si="96"/>
        <v>8</v>
      </c>
      <c r="T333" s="4">
        <f t="shared" si="94"/>
        <v>0.65258599668161166</v>
      </c>
      <c r="U333" s="4">
        <f t="shared" si="94"/>
        <v>0.66112160900026729</v>
      </c>
      <c r="V333" s="4">
        <f t="shared" si="94"/>
        <v>0.61856454132120398</v>
      </c>
      <c r="W333" s="4">
        <f t="shared" si="94"/>
        <v>0.73644233687940996</v>
      </c>
      <c r="X333" s="4">
        <f t="shared" si="94"/>
        <v>0.86822362787804863</v>
      </c>
      <c r="Y333" s="4">
        <f t="shared" si="92"/>
        <v>0.6577398979720237</v>
      </c>
      <c r="Z333" s="4">
        <f t="shared" si="92"/>
        <v>0.5627159651845024</v>
      </c>
      <c r="AA333" s="4">
        <f t="shared" si="92"/>
        <v>2.5317734935095539</v>
      </c>
      <c r="AB333" s="4" t="str">
        <f t="shared" si="92"/>
        <v/>
      </c>
      <c r="AC333" s="4" t="str">
        <f t="shared" si="92"/>
        <v/>
      </c>
      <c r="AD333" s="5">
        <f t="shared" si="98"/>
        <v>7.289167468426621</v>
      </c>
      <c r="AF333" s="28">
        <f t="shared" si="95"/>
        <v>0</v>
      </c>
      <c r="AG333" s="28">
        <f t="shared" si="95"/>
        <v>0</v>
      </c>
      <c r="AH333" s="28">
        <f t="shared" si="95"/>
        <v>0</v>
      </c>
      <c r="AI333" s="28">
        <f t="shared" si="95"/>
        <v>0</v>
      </c>
      <c r="AJ333" s="28">
        <f t="shared" si="95"/>
        <v>0</v>
      </c>
      <c r="AK333" s="28">
        <f t="shared" si="93"/>
        <v>0</v>
      </c>
      <c r="AL333" s="28">
        <f t="shared" si="93"/>
        <v>0</v>
      </c>
      <c r="AM333" s="28">
        <f t="shared" si="93"/>
        <v>0.53177349350955394</v>
      </c>
      <c r="AN333" s="28" t="str">
        <f t="shared" si="93"/>
        <v/>
      </c>
      <c r="AO333" s="29" t="str">
        <f t="shared" si="93"/>
        <v/>
      </c>
      <c r="AP333" s="29">
        <f t="shared" si="91"/>
        <v>0.53177349350955394</v>
      </c>
      <c r="AR333" s="28">
        <f t="shared" ref="AR333:AR396" si="101">$D$11</f>
        <v>100</v>
      </c>
      <c r="AS333" s="28">
        <f t="shared" ref="AS333:AS396" si="102">$D$12</f>
        <v>30</v>
      </c>
      <c r="AT333" s="28">
        <f t="shared" ref="AT333:AT396" si="103">$D$13</f>
        <v>50</v>
      </c>
      <c r="AU333" s="28">
        <f t="shared" ref="AU333:AU396" si="104">AD333</f>
        <v>7.289167468426621</v>
      </c>
      <c r="AV333" s="30">
        <f t="shared" ref="AV333:AV396" si="105">AR333-SUM(AS333:AU333)</f>
        <v>12.710832531573374</v>
      </c>
      <c r="AX333" s="28">
        <f t="shared" si="97"/>
        <v>8</v>
      </c>
      <c r="AY333" s="28">
        <f t="shared" ref="AY333:AY396" si="106">AP333</f>
        <v>0.53177349350955394</v>
      </c>
      <c r="AZ333" s="30">
        <f t="shared" ref="AZ333:AZ396" si="107">AV333-AX333+AY333</f>
        <v>5.2426060250829281</v>
      </c>
      <c r="BB333" s="30">
        <f t="shared" si="99"/>
        <v>-7.4682265064904456</v>
      </c>
    </row>
    <row r="334" spans="6:54" x14ac:dyDescent="0.3">
      <c r="F334" s="6">
        <f t="shared" si="100"/>
        <v>324</v>
      </c>
      <c r="G334" s="24">
        <v>0.40184007474847505</v>
      </c>
      <c r="H334" s="24">
        <v>0.37579475587570366</v>
      </c>
      <c r="I334" s="24">
        <v>0.83190153411326195</v>
      </c>
      <c r="J334" s="24">
        <v>0.65882859099960867</v>
      </c>
      <c r="K334" s="24">
        <v>0.85951302501046289</v>
      </c>
      <c r="L334" s="24">
        <v>0.36539364462803681</v>
      </c>
      <c r="M334" s="24">
        <v>0.21120477137459515</v>
      </c>
      <c r="N334" s="24">
        <v>0.91092705513314931</v>
      </c>
      <c r="O334" s="24">
        <v>0.35808056183895609</v>
      </c>
      <c r="P334" s="24">
        <v>0.61098923887885259</v>
      </c>
      <c r="Q334" s="24">
        <v>0.19097105326691644</v>
      </c>
      <c r="S334" s="3">
        <f t="shared" si="96"/>
        <v>5</v>
      </c>
      <c r="T334" s="4">
        <f t="shared" si="94"/>
        <v>0.76145104947022568</v>
      </c>
      <c r="U334" s="4">
        <f t="shared" si="94"/>
        <v>2.4683725320182948</v>
      </c>
      <c r="V334" s="4">
        <f t="shared" si="94"/>
        <v>1.3226309048602287</v>
      </c>
      <c r="W334" s="4">
        <f t="shared" si="94"/>
        <v>2.865710190428294</v>
      </c>
      <c r="X334" s="4">
        <f t="shared" si="94"/>
        <v>0.75032566748582674</v>
      </c>
      <c r="Y334" s="4" t="str">
        <f t="shared" si="92"/>
        <v/>
      </c>
      <c r="Z334" s="4" t="str">
        <f t="shared" si="92"/>
        <v/>
      </c>
      <c r="AA334" s="4" t="str">
        <f t="shared" si="92"/>
        <v/>
      </c>
      <c r="AB334" s="4" t="str">
        <f t="shared" si="92"/>
        <v/>
      </c>
      <c r="AC334" s="4" t="str">
        <f t="shared" si="92"/>
        <v/>
      </c>
      <c r="AD334" s="5">
        <f t="shared" si="98"/>
        <v>8.1684903442628691</v>
      </c>
      <c r="AF334" s="28">
        <f t="shared" si="95"/>
        <v>0</v>
      </c>
      <c r="AG334" s="28">
        <f t="shared" si="95"/>
        <v>0.46837253201829476</v>
      </c>
      <c r="AH334" s="28">
        <f t="shared" si="95"/>
        <v>0</v>
      </c>
      <c r="AI334" s="28">
        <f t="shared" si="95"/>
        <v>0.865710190428294</v>
      </c>
      <c r="AJ334" s="28">
        <f t="shared" si="95"/>
        <v>0</v>
      </c>
      <c r="AK334" s="28" t="str">
        <f t="shared" si="93"/>
        <v/>
      </c>
      <c r="AL334" s="28" t="str">
        <f t="shared" si="93"/>
        <v/>
      </c>
      <c r="AM334" s="28" t="str">
        <f t="shared" si="93"/>
        <v/>
      </c>
      <c r="AN334" s="28" t="str">
        <f t="shared" si="93"/>
        <v/>
      </c>
      <c r="AO334" s="29" t="str">
        <f t="shared" si="93"/>
        <v/>
      </c>
      <c r="AP334" s="29">
        <f t="shared" si="91"/>
        <v>1.3340827224465888</v>
      </c>
      <c r="AR334" s="28">
        <f t="shared" si="101"/>
        <v>100</v>
      </c>
      <c r="AS334" s="28">
        <f t="shared" si="102"/>
        <v>30</v>
      </c>
      <c r="AT334" s="28">
        <f t="shared" si="103"/>
        <v>50</v>
      </c>
      <c r="AU334" s="28">
        <f t="shared" si="104"/>
        <v>8.1684903442628691</v>
      </c>
      <c r="AV334" s="30">
        <f t="shared" si="105"/>
        <v>11.831509655737136</v>
      </c>
      <c r="AX334" s="28">
        <f t="shared" si="97"/>
        <v>8</v>
      </c>
      <c r="AY334" s="28">
        <f t="shared" si="106"/>
        <v>1.3340827224465888</v>
      </c>
      <c r="AZ334" s="30">
        <f t="shared" si="107"/>
        <v>5.1655923781837245</v>
      </c>
      <c r="BB334" s="30">
        <f t="shared" si="99"/>
        <v>-6.6659172775534117</v>
      </c>
    </row>
    <row r="335" spans="6:54" x14ac:dyDescent="0.3">
      <c r="F335" s="6">
        <f t="shared" si="100"/>
        <v>325</v>
      </c>
      <c r="G335" s="24">
        <v>0.9708832121661779</v>
      </c>
      <c r="H335" s="24">
        <v>0.32834089079942153</v>
      </c>
      <c r="I335" s="24">
        <v>0.56781211704988432</v>
      </c>
      <c r="J335" s="24">
        <v>0.20031125379550807</v>
      </c>
      <c r="K335" s="24">
        <v>0.78501544438187987</v>
      </c>
      <c r="L335" s="24">
        <v>0.76040363284261503</v>
      </c>
      <c r="M335" s="24">
        <v>0.27977753497470148</v>
      </c>
      <c r="N335" s="24">
        <v>2.7526960205728424E-2</v>
      </c>
      <c r="O335" s="24">
        <v>0.99509390916559715</v>
      </c>
      <c r="P335" s="24">
        <v>0.66062874877565136</v>
      </c>
      <c r="Q335" s="24">
        <v>0.68989987800839669</v>
      </c>
      <c r="S335" s="3">
        <f t="shared" si="96"/>
        <v>8</v>
      </c>
      <c r="T335" s="4">
        <f t="shared" si="94"/>
        <v>0.71361396499749674</v>
      </c>
      <c r="U335" s="4">
        <f t="shared" si="94"/>
        <v>1.0644829731422685</v>
      </c>
      <c r="V335" s="4">
        <f t="shared" si="94"/>
        <v>0.61429223888709705</v>
      </c>
      <c r="W335" s="4">
        <f t="shared" si="94"/>
        <v>1.9990641658027426</v>
      </c>
      <c r="X335" s="4">
        <f t="shared" si="94"/>
        <v>1.817721316633121</v>
      </c>
      <c r="Y335" s="4">
        <f t="shared" si="92"/>
        <v>0.67151063349258622</v>
      </c>
      <c r="Z335" s="4">
        <f t="shared" si="92"/>
        <v>0.52082990188680933</v>
      </c>
      <c r="AA335" s="4">
        <f t="shared" si="92"/>
        <v>25.94962529772074</v>
      </c>
      <c r="AB335" s="4" t="str">
        <f t="shared" si="92"/>
        <v/>
      </c>
      <c r="AC335" s="4" t="str">
        <f t="shared" si="92"/>
        <v/>
      </c>
      <c r="AD335" s="5">
        <f t="shared" si="98"/>
        <v>33.351140492562863</v>
      </c>
      <c r="AF335" s="28">
        <f t="shared" si="95"/>
        <v>0</v>
      </c>
      <c r="AG335" s="28">
        <f t="shared" si="95"/>
        <v>0</v>
      </c>
      <c r="AH335" s="28">
        <f t="shared" si="95"/>
        <v>0</v>
      </c>
      <c r="AI335" s="28">
        <f t="shared" si="95"/>
        <v>0</v>
      </c>
      <c r="AJ335" s="28">
        <f t="shared" si="95"/>
        <v>0</v>
      </c>
      <c r="AK335" s="28">
        <f t="shared" si="93"/>
        <v>0</v>
      </c>
      <c r="AL335" s="28">
        <f t="shared" si="93"/>
        <v>0</v>
      </c>
      <c r="AM335" s="28">
        <f t="shared" si="93"/>
        <v>23.94962529772074</v>
      </c>
      <c r="AN335" s="28" t="str">
        <f t="shared" si="93"/>
        <v/>
      </c>
      <c r="AO335" s="29" t="str">
        <f t="shared" si="93"/>
        <v/>
      </c>
      <c r="AP335" s="29">
        <f t="shared" si="91"/>
        <v>23.94962529772074</v>
      </c>
      <c r="AR335" s="28">
        <f t="shared" si="101"/>
        <v>100</v>
      </c>
      <c r="AS335" s="28">
        <f t="shared" si="102"/>
        <v>30</v>
      </c>
      <c r="AT335" s="28">
        <f t="shared" si="103"/>
        <v>50</v>
      </c>
      <c r="AU335" s="28">
        <f t="shared" si="104"/>
        <v>33.351140492562863</v>
      </c>
      <c r="AV335" s="30">
        <f t="shared" si="105"/>
        <v>-13.351140492562863</v>
      </c>
      <c r="AX335" s="28">
        <f t="shared" si="97"/>
        <v>8</v>
      </c>
      <c r="AY335" s="28">
        <f t="shared" si="106"/>
        <v>23.94962529772074</v>
      </c>
      <c r="AZ335" s="30">
        <f t="shared" si="107"/>
        <v>2.5984848051578773</v>
      </c>
      <c r="BB335" s="30">
        <f t="shared" si="99"/>
        <v>15.94962529772074</v>
      </c>
    </row>
    <row r="336" spans="6:54" x14ac:dyDescent="0.3">
      <c r="F336" s="6">
        <f t="shared" si="100"/>
        <v>326</v>
      </c>
      <c r="G336" s="24">
        <v>0.88824900581528621</v>
      </c>
      <c r="H336" s="24">
        <v>0.86275958041628054</v>
      </c>
      <c r="I336" s="24">
        <v>0.45303282415524027</v>
      </c>
      <c r="J336" s="24">
        <v>0.81041160237442422</v>
      </c>
      <c r="K336" s="24">
        <v>0.32221622868734512</v>
      </c>
      <c r="L336" s="24">
        <v>0.97080463161721586</v>
      </c>
      <c r="M336" s="24">
        <v>0.81021566020160318</v>
      </c>
      <c r="N336" s="24">
        <v>0.76637628391139823</v>
      </c>
      <c r="O336" s="24">
        <v>0.844906074604163</v>
      </c>
      <c r="P336" s="24">
        <v>0.47600610135864518</v>
      </c>
      <c r="Q336" s="24">
        <v>0.96137882852266443</v>
      </c>
      <c r="S336" s="3">
        <f t="shared" si="96"/>
        <v>7</v>
      </c>
      <c r="T336" s="4">
        <f t="shared" si="94"/>
        <v>2.9211502978506871</v>
      </c>
      <c r="U336" s="4">
        <f t="shared" si="94"/>
        <v>0.85773760275560695</v>
      </c>
      <c r="V336" s="4">
        <f t="shared" si="94"/>
        <v>2.2284827126142144</v>
      </c>
      <c r="W336" s="4">
        <f t="shared" si="94"/>
        <v>0.70795149905913624</v>
      </c>
      <c r="X336" s="4">
        <f t="shared" si="94"/>
        <v>9.0641857646742139</v>
      </c>
      <c r="Y336" s="4">
        <f t="shared" si="92"/>
        <v>2.2265107849268282</v>
      </c>
      <c r="Z336" s="4">
        <f t="shared" si="92"/>
        <v>1.8586399819032313</v>
      </c>
      <c r="AA336" s="4" t="str">
        <f t="shared" si="92"/>
        <v/>
      </c>
      <c r="AB336" s="4" t="str">
        <f t="shared" si="92"/>
        <v/>
      </c>
      <c r="AC336" s="4" t="str">
        <f t="shared" si="92"/>
        <v/>
      </c>
      <c r="AD336" s="5">
        <f t="shared" si="98"/>
        <v>19.864658643783919</v>
      </c>
      <c r="AF336" s="28">
        <f t="shared" si="95"/>
        <v>0.92115029785068714</v>
      </c>
      <c r="AG336" s="28">
        <f t="shared" si="95"/>
        <v>0</v>
      </c>
      <c r="AH336" s="28">
        <f t="shared" si="95"/>
        <v>0.22848271261421438</v>
      </c>
      <c r="AI336" s="28">
        <f t="shared" si="95"/>
        <v>0</v>
      </c>
      <c r="AJ336" s="28">
        <f t="shared" si="95"/>
        <v>7.0641857646742139</v>
      </c>
      <c r="AK336" s="28">
        <f t="shared" si="93"/>
        <v>0.22651078492682819</v>
      </c>
      <c r="AL336" s="28">
        <f t="shared" si="93"/>
        <v>0</v>
      </c>
      <c r="AM336" s="28" t="str">
        <f t="shared" si="93"/>
        <v/>
      </c>
      <c r="AN336" s="28" t="str">
        <f t="shared" si="93"/>
        <v/>
      </c>
      <c r="AO336" s="29" t="str">
        <f t="shared" si="93"/>
        <v/>
      </c>
      <c r="AP336" s="29">
        <f t="shared" si="91"/>
        <v>8.440329560065944</v>
      </c>
      <c r="AR336" s="28">
        <f t="shared" si="101"/>
        <v>100</v>
      </c>
      <c r="AS336" s="28">
        <f t="shared" si="102"/>
        <v>30</v>
      </c>
      <c r="AT336" s="28">
        <f t="shared" si="103"/>
        <v>50</v>
      </c>
      <c r="AU336" s="28">
        <f t="shared" si="104"/>
        <v>19.864658643783919</v>
      </c>
      <c r="AV336" s="30">
        <f t="shared" si="105"/>
        <v>0.13534135621608812</v>
      </c>
      <c r="AX336" s="28">
        <f t="shared" si="97"/>
        <v>8</v>
      </c>
      <c r="AY336" s="28">
        <f t="shared" si="106"/>
        <v>8.440329560065944</v>
      </c>
      <c r="AZ336" s="30">
        <f t="shared" si="107"/>
        <v>0.57567091628203215</v>
      </c>
      <c r="BB336" s="30">
        <f t="shared" si="99"/>
        <v>0.44032956006594404</v>
      </c>
    </row>
    <row r="337" spans="6:54" x14ac:dyDescent="0.3">
      <c r="F337" s="6">
        <f t="shared" si="100"/>
        <v>327</v>
      </c>
      <c r="G337" s="24">
        <v>0.67471331443137206</v>
      </c>
      <c r="H337" s="24">
        <v>0.81524528292518705</v>
      </c>
      <c r="I337" s="24">
        <v>0.80267951292644402</v>
      </c>
      <c r="J337" s="24">
        <v>0.54446029912560789</v>
      </c>
      <c r="K337" s="24">
        <v>0.38511778647126427</v>
      </c>
      <c r="L337" s="24">
        <v>0.63529436319365207</v>
      </c>
      <c r="M337" s="24">
        <v>0.37047942282882584</v>
      </c>
      <c r="N337" s="24">
        <v>0.37232814470341391</v>
      </c>
      <c r="O337" s="24">
        <v>0.51553133223361813</v>
      </c>
      <c r="P337" s="24">
        <v>0.4534178452667359</v>
      </c>
      <c r="Q337" s="24">
        <v>0.9090156729313672</v>
      </c>
      <c r="S337" s="3">
        <f t="shared" si="96"/>
        <v>6</v>
      </c>
      <c r="T337" s="4">
        <f t="shared" si="94"/>
        <v>2.278263177533173</v>
      </c>
      <c r="U337" s="4">
        <f t="shared" si="94"/>
        <v>2.1532370422202813</v>
      </c>
      <c r="V337" s="4">
        <f t="shared" si="94"/>
        <v>1.0141567318264715</v>
      </c>
      <c r="W337" s="4">
        <f t="shared" si="94"/>
        <v>0.77175575729826462</v>
      </c>
      <c r="X337" s="4">
        <f t="shared" si="94"/>
        <v>1.2443008524603252</v>
      </c>
      <c r="Y337" s="4">
        <f t="shared" si="92"/>
        <v>0.75571779685110885</v>
      </c>
      <c r="Z337" s="4" t="str">
        <f t="shared" si="92"/>
        <v/>
      </c>
      <c r="AA337" s="4" t="str">
        <f t="shared" si="92"/>
        <v/>
      </c>
      <c r="AB337" s="4" t="str">
        <f t="shared" si="92"/>
        <v/>
      </c>
      <c r="AC337" s="4" t="str">
        <f t="shared" si="92"/>
        <v/>
      </c>
      <c r="AD337" s="5">
        <f t="shared" si="98"/>
        <v>8.217431358189625</v>
      </c>
      <c r="AF337" s="28">
        <f t="shared" si="95"/>
        <v>0.27826317753317298</v>
      </c>
      <c r="AG337" s="28">
        <f t="shared" si="95"/>
        <v>0.15323704222028134</v>
      </c>
      <c r="AH337" s="28">
        <f t="shared" si="95"/>
        <v>0</v>
      </c>
      <c r="AI337" s="28">
        <f t="shared" si="95"/>
        <v>0</v>
      </c>
      <c r="AJ337" s="28">
        <f t="shared" si="95"/>
        <v>0</v>
      </c>
      <c r="AK337" s="28">
        <f t="shared" si="93"/>
        <v>0</v>
      </c>
      <c r="AL337" s="28" t="str">
        <f t="shared" si="93"/>
        <v/>
      </c>
      <c r="AM337" s="28" t="str">
        <f t="shared" si="93"/>
        <v/>
      </c>
      <c r="AN337" s="28" t="str">
        <f t="shared" si="93"/>
        <v/>
      </c>
      <c r="AO337" s="29" t="str">
        <f t="shared" si="93"/>
        <v/>
      </c>
      <c r="AP337" s="29">
        <f t="shared" si="91"/>
        <v>0.43150021975345432</v>
      </c>
      <c r="AR337" s="28">
        <f t="shared" si="101"/>
        <v>100</v>
      </c>
      <c r="AS337" s="28">
        <f t="shared" si="102"/>
        <v>30</v>
      </c>
      <c r="AT337" s="28">
        <f t="shared" si="103"/>
        <v>50</v>
      </c>
      <c r="AU337" s="28">
        <f t="shared" si="104"/>
        <v>8.217431358189625</v>
      </c>
      <c r="AV337" s="30">
        <f t="shared" si="105"/>
        <v>11.782568641810371</v>
      </c>
      <c r="AX337" s="28">
        <f t="shared" si="97"/>
        <v>8</v>
      </c>
      <c r="AY337" s="28">
        <f t="shared" si="106"/>
        <v>0.43150021975345432</v>
      </c>
      <c r="AZ337" s="30">
        <f t="shared" si="107"/>
        <v>4.2140688615638258</v>
      </c>
      <c r="BB337" s="30">
        <f t="shared" si="99"/>
        <v>-7.5684997802465457</v>
      </c>
    </row>
    <row r="338" spans="6:54" x14ac:dyDescent="0.3">
      <c r="F338" s="6">
        <f t="shared" si="100"/>
        <v>328</v>
      </c>
      <c r="G338" s="24">
        <v>0.59898347544062625</v>
      </c>
      <c r="H338" s="24">
        <v>0.33569753128225721</v>
      </c>
      <c r="I338" s="24">
        <v>0.20279503659266906</v>
      </c>
      <c r="J338" s="24">
        <v>0.98647997428754164</v>
      </c>
      <c r="K338" s="24">
        <v>0.92618227972377731</v>
      </c>
      <c r="L338" s="24">
        <v>0.2153867123784674</v>
      </c>
      <c r="M338" s="24">
        <v>0.54325697020624142</v>
      </c>
      <c r="N338" s="24">
        <v>0.72283006306035003</v>
      </c>
      <c r="O338" s="24">
        <v>0.77633509654776311</v>
      </c>
      <c r="P338" s="24">
        <v>0.18722738667452477</v>
      </c>
      <c r="Q338" s="24">
        <v>8.7913044789093453E-2</v>
      </c>
      <c r="S338" s="3">
        <f t="shared" si="96"/>
        <v>5</v>
      </c>
      <c r="T338" s="4">
        <f t="shared" si="94"/>
        <v>0.72056104554092981</v>
      </c>
      <c r="U338" s="4">
        <f t="shared" si="94"/>
        <v>0.61589736544045937</v>
      </c>
      <c r="V338" s="4">
        <f t="shared" si="94"/>
        <v>14.655369472690346</v>
      </c>
      <c r="W338" s="4">
        <f t="shared" si="94"/>
        <v>4.7422599347395575</v>
      </c>
      <c r="X338" s="4">
        <f t="shared" si="94"/>
        <v>0.62420006876131939</v>
      </c>
      <c r="Y338" s="4" t="str">
        <f t="shared" si="92"/>
        <v/>
      </c>
      <c r="Z338" s="4" t="str">
        <f t="shared" si="92"/>
        <v/>
      </c>
      <c r="AA338" s="4" t="str">
        <f t="shared" si="92"/>
        <v/>
      </c>
      <c r="AB338" s="4" t="str">
        <f t="shared" si="92"/>
        <v/>
      </c>
      <c r="AC338" s="4" t="str">
        <f t="shared" si="92"/>
        <v/>
      </c>
      <c r="AD338" s="5">
        <f t="shared" si="98"/>
        <v>21.358287887172612</v>
      </c>
      <c r="AF338" s="28">
        <f t="shared" si="95"/>
        <v>0</v>
      </c>
      <c r="AG338" s="28">
        <f t="shared" si="95"/>
        <v>0</v>
      </c>
      <c r="AH338" s="28">
        <f t="shared" si="95"/>
        <v>12.655369472690346</v>
      </c>
      <c r="AI338" s="28">
        <f t="shared" si="95"/>
        <v>2.7422599347395575</v>
      </c>
      <c r="AJ338" s="28">
        <f t="shared" si="95"/>
        <v>0</v>
      </c>
      <c r="AK338" s="28" t="str">
        <f t="shared" si="93"/>
        <v/>
      </c>
      <c r="AL338" s="28" t="str">
        <f t="shared" si="93"/>
        <v/>
      </c>
      <c r="AM338" s="28" t="str">
        <f t="shared" si="93"/>
        <v/>
      </c>
      <c r="AN338" s="28" t="str">
        <f t="shared" si="93"/>
        <v/>
      </c>
      <c r="AO338" s="29" t="str">
        <f t="shared" si="93"/>
        <v/>
      </c>
      <c r="AP338" s="29">
        <f t="shared" si="91"/>
        <v>15.397629407429903</v>
      </c>
      <c r="AR338" s="28">
        <f t="shared" si="101"/>
        <v>100</v>
      </c>
      <c r="AS338" s="28">
        <f t="shared" si="102"/>
        <v>30</v>
      </c>
      <c r="AT338" s="28">
        <f t="shared" si="103"/>
        <v>50</v>
      </c>
      <c r="AU338" s="28">
        <f t="shared" si="104"/>
        <v>21.358287887172612</v>
      </c>
      <c r="AV338" s="30">
        <f t="shared" si="105"/>
        <v>-1.3582878871726081</v>
      </c>
      <c r="AX338" s="28">
        <f t="shared" si="97"/>
        <v>8</v>
      </c>
      <c r="AY338" s="28">
        <f t="shared" si="106"/>
        <v>15.397629407429903</v>
      </c>
      <c r="AZ338" s="30">
        <f t="shared" si="107"/>
        <v>6.0393415202572953</v>
      </c>
      <c r="BB338" s="30">
        <f t="shared" si="99"/>
        <v>7.3976294074299034</v>
      </c>
    </row>
    <row r="339" spans="6:54" x14ac:dyDescent="0.3">
      <c r="F339" s="6">
        <f t="shared" si="100"/>
        <v>329</v>
      </c>
      <c r="G339" s="24">
        <v>0.13166459080874082</v>
      </c>
      <c r="H339" s="24">
        <v>0.88661277450534104</v>
      </c>
      <c r="I339" s="24">
        <v>0.48833519920846202</v>
      </c>
      <c r="J339" s="24">
        <v>0.934587311130186</v>
      </c>
      <c r="K339" s="24">
        <v>3.2464539146258575E-2</v>
      </c>
      <c r="L339" s="24">
        <v>0.88336460811881268</v>
      </c>
      <c r="M339" s="24">
        <v>0.59870070184089863</v>
      </c>
      <c r="N339" s="24">
        <v>0.51789396255340969</v>
      </c>
      <c r="O339" s="24">
        <v>0.95932965671167103</v>
      </c>
      <c r="P339" s="24">
        <v>0.92661608628516146</v>
      </c>
      <c r="Q339" s="24">
        <v>0.23991437819716044</v>
      </c>
      <c r="S339" s="3">
        <f t="shared" si="96"/>
        <v>3</v>
      </c>
      <c r="T339" s="4">
        <f t="shared" si="94"/>
        <v>3.4074997081080709</v>
      </c>
      <c r="U339" s="4">
        <f t="shared" si="94"/>
        <v>0.91156834717294166</v>
      </c>
      <c r="V339" s="4">
        <f t="shared" si="94"/>
        <v>5.185467528249001</v>
      </c>
      <c r="W339" s="4" t="str">
        <f t="shared" si="94"/>
        <v/>
      </c>
      <c r="X339" s="4" t="str">
        <f t="shared" si="94"/>
        <v/>
      </c>
      <c r="Y339" s="4" t="str">
        <f t="shared" si="92"/>
        <v/>
      </c>
      <c r="Z339" s="4" t="str">
        <f t="shared" si="92"/>
        <v/>
      </c>
      <c r="AA339" s="4" t="str">
        <f t="shared" si="92"/>
        <v/>
      </c>
      <c r="AB339" s="4" t="str">
        <f t="shared" si="92"/>
        <v/>
      </c>
      <c r="AC339" s="4" t="str">
        <f t="shared" si="92"/>
        <v/>
      </c>
      <c r="AD339" s="5">
        <f t="shared" si="98"/>
        <v>9.5045355835300143</v>
      </c>
      <c r="AF339" s="28">
        <f t="shared" si="95"/>
        <v>1.4074997081080709</v>
      </c>
      <c r="AG339" s="28">
        <f t="shared" si="95"/>
        <v>0</v>
      </c>
      <c r="AH339" s="28">
        <f t="shared" si="95"/>
        <v>3.185467528249001</v>
      </c>
      <c r="AI339" s="28" t="str">
        <f t="shared" si="95"/>
        <v/>
      </c>
      <c r="AJ339" s="28" t="str">
        <f t="shared" si="95"/>
        <v/>
      </c>
      <c r="AK339" s="28" t="str">
        <f t="shared" si="93"/>
        <v/>
      </c>
      <c r="AL339" s="28" t="str">
        <f t="shared" si="93"/>
        <v/>
      </c>
      <c r="AM339" s="28" t="str">
        <f t="shared" si="93"/>
        <v/>
      </c>
      <c r="AN339" s="28" t="str">
        <f t="shared" si="93"/>
        <v/>
      </c>
      <c r="AO339" s="29" t="str">
        <f t="shared" si="93"/>
        <v/>
      </c>
      <c r="AP339" s="29">
        <f t="shared" si="91"/>
        <v>4.5929672363570724</v>
      </c>
      <c r="AR339" s="28">
        <f t="shared" si="101"/>
        <v>100</v>
      </c>
      <c r="AS339" s="28">
        <f t="shared" si="102"/>
        <v>30</v>
      </c>
      <c r="AT339" s="28">
        <f t="shared" si="103"/>
        <v>50</v>
      </c>
      <c r="AU339" s="28">
        <f t="shared" si="104"/>
        <v>9.5045355835300143</v>
      </c>
      <c r="AV339" s="30">
        <f t="shared" si="105"/>
        <v>10.495464416469986</v>
      </c>
      <c r="AX339" s="28">
        <f t="shared" si="97"/>
        <v>8</v>
      </c>
      <c r="AY339" s="28">
        <f t="shared" si="106"/>
        <v>4.5929672363570724</v>
      </c>
      <c r="AZ339" s="30">
        <f t="shared" si="107"/>
        <v>7.0884316528270581</v>
      </c>
      <c r="BB339" s="30">
        <f t="shared" si="99"/>
        <v>-3.4070327636429276</v>
      </c>
    </row>
    <row r="340" spans="6:54" x14ac:dyDescent="0.3">
      <c r="F340" s="6">
        <f t="shared" si="100"/>
        <v>330</v>
      </c>
      <c r="G340" s="24">
        <v>0.97913075222646617</v>
      </c>
      <c r="H340" s="24">
        <v>0.68161745651406358</v>
      </c>
      <c r="I340" s="24">
        <v>0.83072560798880912</v>
      </c>
      <c r="J340" s="24">
        <v>0.48317135696274283</v>
      </c>
      <c r="K340" s="24">
        <v>0.36901731296043416</v>
      </c>
      <c r="L340" s="24">
        <v>0.37456153384859303</v>
      </c>
      <c r="M340" s="24">
        <v>0.80130584990660358</v>
      </c>
      <c r="N340" s="24">
        <v>0.6065692633518025</v>
      </c>
      <c r="O340" s="24">
        <v>0.93690888460709165</v>
      </c>
      <c r="P340" s="24">
        <v>0.92926951263567248</v>
      </c>
      <c r="Q340" s="24">
        <v>0.43987045276197589</v>
      </c>
      <c r="S340" s="3">
        <f t="shared" si="96"/>
        <v>8</v>
      </c>
      <c r="T340" s="4">
        <f t="shared" si="94"/>
        <v>1.4086285620444494</v>
      </c>
      <c r="U340" s="4">
        <f t="shared" si="94"/>
        <v>2.4539082560368981</v>
      </c>
      <c r="V340" s="4">
        <f t="shared" si="94"/>
        <v>0.90323518729604579</v>
      </c>
      <c r="W340" s="4">
        <f t="shared" si="94"/>
        <v>0.75415834335472076</v>
      </c>
      <c r="X340" s="4">
        <f t="shared" si="94"/>
        <v>0.76011184047579727</v>
      </c>
      <c r="Y340" s="4">
        <f t="shared" si="92"/>
        <v>2.1403988115282551</v>
      </c>
      <c r="Z340" s="4">
        <f t="shared" si="92"/>
        <v>1.1606191716813599</v>
      </c>
      <c r="AA340" s="4">
        <f t="shared" si="92"/>
        <v>5.3242026820662227</v>
      </c>
      <c r="AB340" s="4" t="str">
        <f t="shared" si="92"/>
        <v/>
      </c>
      <c r="AC340" s="4" t="str">
        <f t="shared" si="92"/>
        <v/>
      </c>
      <c r="AD340" s="5">
        <f t="shared" si="98"/>
        <v>14.905262854483748</v>
      </c>
      <c r="AF340" s="28">
        <f t="shared" si="95"/>
        <v>0</v>
      </c>
      <c r="AG340" s="28">
        <f t="shared" si="95"/>
        <v>0.45390825603689811</v>
      </c>
      <c r="AH340" s="28">
        <f t="shared" si="95"/>
        <v>0</v>
      </c>
      <c r="AI340" s="28">
        <f t="shared" si="95"/>
        <v>0</v>
      </c>
      <c r="AJ340" s="28">
        <f t="shared" si="95"/>
        <v>0</v>
      </c>
      <c r="AK340" s="28">
        <f t="shared" si="93"/>
        <v>0.14039881152825506</v>
      </c>
      <c r="AL340" s="28">
        <f t="shared" si="93"/>
        <v>0</v>
      </c>
      <c r="AM340" s="28">
        <f t="shared" si="93"/>
        <v>3.3242026820662227</v>
      </c>
      <c r="AN340" s="28" t="str">
        <f t="shared" si="93"/>
        <v/>
      </c>
      <c r="AO340" s="29" t="str">
        <f t="shared" si="93"/>
        <v/>
      </c>
      <c r="AP340" s="29">
        <f t="shared" si="91"/>
        <v>3.9185097496313759</v>
      </c>
      <c r="AR340" s="28">
        <f t="shared" si="101"/>
        <v>100</v>
      </c>
      <c r="AS340" s="28">
        <f t="shared" si="102"/>
        <v>30</v>
      </c>
      <c r="AT340" s="28">
        <f t="shared" si="103"/>
        <v>50</v>
      </c>
      <c r="AU340" s="28">
        <f t="shared" si="104"/>
        <v>14.905262854483748</v>
      </c>
      <c r="AV340" s="30">
        <f t="shared" si="105"/>
        <v>5.0947371455162482</v>
      </c>
      <c r="AX340" s="28">
        <f t="shared" si="97"/>
        <v>8</v>
      </c>
      <c r="AY340" s="28">
        <f t="shared" si="106"/>
        <v>3.9185097496313759</v>
      </c>
      <c r="AZ340" s="30">
        <f t="shared" si="107"/>
        <v>1.0132468951476241</v>
      </c>
      <c r="BB340" s="30">
        <f t="shared" si="99"/>
        <v>-4.0814902503686241</v>
      </c>
    </row>
    <row r="341" spans="6:54" x14ac:dyDescent="0.3">
      <c r="F341" s="6">
        <f t="shared" si="100"/>
        <v>331</v>
      </c>
      <c r="G341" s="24">
        <v>0.10662518536392129</v>
      </c>
      <c r="H341" s="24">
        <v>0.3836903525742702</v>
      </c>
      <c r="I341" s="24">
        <v>7.4463666507443516E-2</v>
      </c>
      <c r="J341" s="24">
        <v>0.67377722604638168</v>
      </c>
      <c r="K341" s="24">
        <v>4.2459003365279191E-2</v>
      </c>
      <c r="L341" s="24">
        <v>0.42245043841985475</v>
      </c>
      <c r="M341" s="24">
        <v>1.7694836886830712E-2</v>
      </c>
      <c r="N341" s="24">
        <v>0.74808156009195192</v>
      </c>
      <c r="O341" s="24">
        <v>0.33174056460155521</v>
      </c>
      <c r="P341" s="24">
        <v>0.67697105005653435</v>
      </c>
      <c r="Q341" s="24">
        <v>0.73099845558738608</v>
      </c>
      <c r="S341" s="3">
        <f t="shared" si="96"/>
        <v>3</v>
      </c>
      <c r="T341" s="4">
        <f t="shared" si="94"/>
        <v>0.7701570670889295</v>
      </c>
      <c r="U341" s="4">
        <f t="shared" si="94"/>
        <v>0.54411219754421247</v>
      </c>
      <c r="V341" s="4">
        <f t="shared" si="94"/>
        <v>1.3777963978342576</v>
      </c>
      <c r="W341" s="4" t="str">
        <f t="shared" si="94"/>
        <v/>
      </c>
      <c r="X341" s="4" t="str">
        <f t="shared" si="94"/>
        <v/>
      </c>
      <c r="Y341" s="4" t="str">
        <f t="shared" si="92"/>
        <v/>
      </c>
      <c r="Z341" s="4" t="str">
        <f t="shared" si="92"/>
        <v/>
      </c>
      <c r="AA341" s="4" t="str">
        <f t="shared" si="92"/>
        <v/>
      </c>
      <c r="AB341" s="4" t="str">
        <f t="shared" si="92"/>
        <v/>
      </c>
      <c r="AC341" s="4" t="str">
        <f t="shared" si="92"/>
        <v/>
      </c>
      <c r="AD341" s="5">
        <f t="shared" si="98"/>
        <v>2.6920656624673995</v>
      </c>
      <c r="AF341" s="28">
        <f t="shared" si="95"/>
        <v>0</v>
      </c>
      <c r="AG341" s="28">
        <f t="shared" si="95"/>
        <v>0</v>
      </c>
      <c r="AH341" s="28">
        <f t="shared" si="95"/>
        <v>0</v>
      </c>
      <c r="AI341" s="28" t="str">
        <f t="shared" si="95"/>
        <v/>
      </c>
      <c r="AJ341" s="28" t="str">
        <f t="shared" si="95"/>
        <v/>
      </c>
      <c r="AK341" s="28" t="str">
        <f t="shared" si="93"/>
        <v/>
      </c>
      <c r="AL341" s="28" t="str">
        <f t="shared" si="93"/>
        <v/>
      </c>
      <c r="AM341" s="28" t="str">
        <f t="shared" si="93"/>
        <v/>
      </c>
      <c r="AN341" s="28" t="str">
        <f t="shared" si="93"/>
        <v/>
      </c>
      <c r="AO341" s="29" t="str">
        <f t="shared" si="93"/>
        <v/>
      </c>
      <c r="AP341" s="29">
        <f t="shared" ref="AP341:AP404" si="108">SUM(AF341:AO341)</f>
        <v>0</v>
      </c>
      <c r="AR341" s="28">
        <f t="shared" si="101"/>
        <v>100</v>
      </c>
      <c r="AS341" s="28">
        <f t="shared" si="102"/>
        <v>30</v>
      </c>
      <c r="AT341" s="28">
        <f t="shared" si="103"/>
        <v>50</v>
      </c>
      <c r="AU341" s="28">
        <f t="shared" si="104"/>
        <v>2.6920656624673995</v>
      </c>
      <c r="AV341" s="30">
        <f t="shared" si="105"/>
        <v>17.3079343375326</v>
      </c>
      <c r="AX341" s="28">
        <f t="shared" si="97"/>
        <v>8</v>
      </c>
      <c r="AY341" s="28">
        <f t="shared" si="106"/>
        <v>0</v>
      </c>
      <c r="AZ341" s="30">
        <f t="shared" si="107"/>
        <v>9.3079343375326005</v>
      </c>
      <c r="BB341" s="30">
        <f t="shared" si="99"/>
        <v>-8</v>
      </c>
    </row>
    <row r="342" spans="6:54" x14ac:dyDescent="0.3">
      <c r="F342" s="6">
        <f t="shared" si="100"/>
        <v>332</v>
      </c>
      <c r="G342" s="24">
        <v>2.5156562545753602E-2</v>
      </c>
      <c r="H342" s="24">
        <v>8.2998071497095594E-2</v>
      </c>
      <c r="I342" s="24">
        <v>0.28147542408950665</v>
      </c>
      <c r="J342" s="24">
        <v>0.31541327339126746</v>
      </c>
      <c r="K342" s="24">
        <v>0.93672209433188802</v>
      </c>
      <c r="L342" s="24">
        <v>0.59287017774734607</v>
      </c>
      <c r="M342" s="24">
        <v>2.2411877781498779E-2</v>
      </c>
      <c r="N342" s="24">
        <v>0.42368213137177324</v>
      </c>
      <c r="O342" s="24">
        <v>0.80832778753859591</v>
      </c>
      <c r="P342" s="24">
        <v>0.86502995697197438</v>
      </c>
      <c r="Q342" s="24">
        <v>0.33715254635308711</v>
      </c>
      <c r="S342" s="3">
        <f t="shared" si="96"/>
        <v>2</v>
      </c>
      <c r="T342" s="4">
        <f t="shared" si="94"/>
        <v>0.54835481844543366</v>
      </c>
      <c r="U342" s="4">
        <f t="shared" si="94"/>
        <v>0.67288080459799537</v>
      </c>
      <c r="V342" s="4" t="str">
        <f t="shared" si="94"/>
        <v/>
      </c>
      <c r="W342" s="4" t="str">
        <f t="shared" si="94"/>
        <v/>
      </c>
      <c r="X342" s="4" t="str">
        <f t="shared" si="94"/>
        <v/>
      </c>
      <c r="Y342" s="4" t="str">
        <f t="shared" ref="Y342:AC392" si="109">IF(Y$10&lt;=$S342,_xlfn.LOGNORM.INV(M342,$D$26,$D$27)+$D$25,"")</f>
        <v/>
      </c>
      <c r="Z342" s="4" t="str">
        <f t="shared" si="109"/>
        <v/>
      </c>
      <c r="AA342" s="4" t="str">
        <f t="shared" si="109"/>
        <v/>
      </c>
      <c r="AB342" s="4" t="str">
        <f t="shared" si="109"/>
        <v/>
      </c>
      <c r="AC342" s="4" t="str">
        <f t="shared" si="109"/>
        <v/>
      </c>
      <c r="AD342" s="5">
        <f t="shared" si="98"/>
        <v>1.2212356230434289</v>
      </c>
      <c r="AF342" s="28">
        <f t="shared" si="95"/>
        <v>0</v>
      </c>
      <c r="AG342" s="28">
        <f t="shared" si="95"/>
        <v>0</v>
      </c>
      <c r="AH342" s="28" t="str">
        <f t="shared" si="95"/>
        <v/>
      </c>
      <c r="AI342" s="28" t="str">
        <f t="shared" si="95"/>
        <v/>
      </c>
      <c r="AJ342" s="28" t="str">
        <f t="shared" si="95"/>
        <v/>
      </c>
      <c r="AK342" s="28" t="str">
        <f t="shared" ref="AK342:AO392" si="110">IFERROR(MEDIAN($D$31-$D$30,Y342-$D$30,0),"")</f>
        <v/>
      </c>
      <c r="AL342" s="28" t="str">
        <f t="shared" si="110"/>
        <v/>
      </c>
      <c r="AM342" s="28" t="str">
        <f t="shared" si="110"/>
        <v/>
      </c>
      <c r="AN342" s="28" t="str">
        <f t="shared" si="110"/>
        <v/>
      </c>
      <c r="AO342" s="29" t="str">
        <f t="shared" si="110"/>
        <v/>
      </c>
      <c r="AP342" s="29">
        <f t="shared" si="108"/>
        <v>0</v>
      </c>
      <c r="AR342" s="28">
        <f t="shared" si="101"/>
        <v>100</v>
      </c>
      <c r="AS342" s="28">
        <f t="shared" si="102"/>
        <v>30</v>
      </c>
      <c r="AT342" s="28">
        <f t="shared" si="103"/>
        <v>50</v>
      </c>
      <c r="AU342" s="28">
        <f t="shared" si="104"/>
        <v>1.2212356230434289</v>
      </c>
      <c r="AV342" s="30">
        <f t="shared" si="105"/>
        <v>18.778764376956573</v>
      </c>
      <c r="AX342" s="28">
        <f t="shared" si="97"/>
        <v>8</v>
      </c>
      <c r="AY342" s="28">
        <f t="shared" si="106"/>
        <v>0</v>
      </c>
      <c r="AZ342" s="30">
        <f t="shared" si="107"/>
        <v>10.778764376956573</v>
      </c>
      <c r="BB342" s="30">
        <f t="shared" si="99"/>
        <v>-8</v>
      </c>
    </row>
    <row r="343" spans="6:54" x14ac:dyDescent="0.3">
      <c r="F343" s="6">
        <f t="shared" si="100"/>
        <v>333</v>
      </c>
      <c r="G343" s="24">
        <v>0.12072686750519612</v>
      </c>
      <c r="H343" s="24">
        <v>0.90259777793587903</v>
      </c>
      <c r="I343" s="24">
        <v>8.3002335604858479E-2</v>
      </c>
      <c r="J343" s="24">
        <v>0.24801134175921868</v>
      </c>
      <c r="K343" s="24">
        <v>0.68044927187661042</v>
      </c>
      <c r="L343" s="24">
        <v>0.73594375785411204</v>
      </c>
      <c r="M343" s="24">
        <v>0.87683835428665236</v>
      </c>
      <c r="N343" s="24">
        <v>0.73131219154769211</v>
      </c>
      <c r="O343" s="24">
        <v>0.39901827071890372</v>
      </c>
      <c r="P343" s="24">
        <v>0.69030102467360754</v>
      </c>
      <c r="Q343" s="24">
        <v>0.68888521676859626</v>
      </c>
      <c r="S343" s="3">
        <f t="shared" si="96"/>
        <v>3</v>
      </c>
      <c r="T343" s="4">
        <f t="shared" ref="T343:X393" si="111">IF(T$10&lt;=$S343,_xlfn.LOGNORM.INV(H343,$D$26,$D$27)+$D$25,"")</f>
        <v>3.8398764309973052</v>
      </c>
      <c r="U343" s="4">
        <f t="shared" si="111"/>
        <v>0.54835694886961828</v>
      </c>
      <c r="V343" s="4">
        <f t="shared" si="111"/>
        <v>0.64709031965775832</v>
      </c>
      <c r="W343" s="4" t="str">
        <f t="shared" si="111"/>
        <v/>
      </c>
      <c r="X343" s="4" t="str">
        <f t="shared" si="111"/>
        <v/>
      </c>
      <c r="Y343" s="4" t="str">
        <f t="shared" si="109"/>
        <v/>
      </c>
      <c r="Z343" s="4" t="str">
        <f t="shared" si="109"/>
        <v/>
      </c>
      <c r="AA343" s="4" t="str">
        <f t="shared" si="109"/>
        <v/>
      </c>
      <c r="AB343" s="4" t="str">
        <f t="shared" si="109"/>
        <v/>
      </c>
      <c r="AC343" s="4" t="str">
        <f t="shared" si="109"/>
        <v/>
      </c>
      <c r="AD343" s="5">
        <f t="shared" si="98"/>
        <v>5.0353236995246817</v>
      </c>
      <c r="AF343" s="28">
        <f t="shared" ref="AF343:AJ393" si="112">IFERROR(MEDIAN($D$31-$D$30,T343-$D$30,0),"")</f>
        <v>1.8398764309973052</v>
      </c>
      <c r="AG343" s="28">
        <f t="shared" si="112"/>
        <v>0</v>
      </c>
      <c r="AH343" s="28">
        <f t="shared" si="112"/>
        <v>0</v>
      </c>
      <c r="AI343" s="28" t="str">
        <f t="shared" si="112"/>
        <v/>
      </c>
      <c r="AJ343" s="28" t="str">
        <f t="shared" si="112"/>
        <v/>
      </c>
      <c r="AK343" s="28" t="str">
        <f t="shared" si="110"/>
        <v/>
      </c>
      <c r="AL343" s="28" t="str">
        <f t="shared" si="110"/>
        <v/>
      </c>
      <c r="AM343" s="28" t="str">
        <f t="shared" si="110"/>
        <v/>
      </c>
      <c r="AN343" s="28" t="str">
        <f t="shared" si="110"/>
        <v/>
      </c>
      <c r="AO343" s="29" t="str">
        <f t="shared" si="110"/>
        <v/>
      </c>
      <c r="AP343" s="29">
        <f t="shared" si="108"/>
        <v>1.8398764309973052</v>
      </c>
      <c r="AR343" s="28">
        <f t="shared" si="101"/>
        <v>100</v>
      </c>
      <c r="AS343" s="28">
        <f t="shared" si="102"/>
        <v>30</v>
      </c>
      <c r="AT343" s="28">
        <f t="shared" si="103"/>
        <v>50</v>
      </c>
      <c r="AU343" s="28">
        <f t="shared" si="104"/>
        <v>5.0353236995246817</v>
      </c>
      <c r="AV343" s="30">
        <f t="shared" si="105"/>
        <v>14.964676300475318</v>
      </c>
      <c r="AX343" s="28">
        <f t="shared" si="97"/>
        <v>8</v>
      </c>
      <c r="AY343" s="28">
        <f t="shared" si="106"/>
        <v>1.8398764309973052</v>
      </c>
      <c r="AZ343" s="30">
        <f t="shared" si="107"/>
        <v>8.804552731472624</v>
      </c>
      <c r="BB343" s="30">
        <f t="shared" si="99"/>
        <v>-6.1601235690026943</v>
      </c>
    </row>
    <row r="344" spans="6:54" x14ac:dyDescent="0.3">
      <c r="F344" s="6">
        <f t="shared" si="100"/>
        <v>334</v>
      </c>
      <c r="G344" s="24">
        <v>8.0575164853754599E-2</v>
      </c>
      <c r="H344" s="24">
        <v>0.1068880941854331</v>
      </c>
      <c r="I344" s="24">
        <v>0.37078024177747482</v>
      </c>
      <c r="J344" s="24">
        <v>0.85157969597395156</v>
      </c>
      <c r="K344" s="24">
        <v>0.550877865417985</v>
      </c>
      <c r="L344" s="24">
        <v>0.74282372581222089</v>
      </c>
      <c r="M344" s="24">
        <v>0.14383362796569721</v>
      </c>
      <c r="N344" s="24">
        <v>0.70727946476225778</v>
      </c>
      <c r="O344" s="24">
        <v>0.47190680161412957</v>
      </c>
      <c r="P344" s="24">
        <v>0.48726571159866661</v>
      </c>
      <c r="Q344" s="24">
        <v>0.66874161900550355</v>
      </c>
      <c r="S344" s="3">
        <f t="shared" si="96"/>
        <v>3</v>
      </c>
      <c r="T344" s="4">
        <f t="shared" si="111"/>
        <v>0.56050473719301097</v>
      </c>
      <c r="U344" s="4">
        <f t="shared" si="111"/>
        <v>0.75603957911950492</v>
      </c>
      <c r="V344" s="4">
        <f t="shared" si="111"/>
        <v>2.7388426762315703</v>
      </c>
      <c r="W344" s="4" t="str">
        <f t="shared" si="111"/>
        <v/>
      </c>
      <c r="X344" s="4" t="str">
        <f t="shared" si="111"/>
        <v/>
      </c>
      <c r="Y344" s="4" t="str">
        <f t="shared" si="109"/>
        <v/>
      </c>
      <c r="Z344" s="4" t="str">
        <f t="shared" si="109"/>
        <v/>
      </c>
      <c r="AA344" s="4" t="str">
        <f t="shared" si="109"/>
        <v/>
      </c>
      <c r="AB344" s="4" t="str">
        <f t="shared" si="109"/>
        <v/>
      </c>
      <c r="AC344" s="4" t="str">
        <f t="shared" si="109"/>
        <v/>
      </c>
      <c r="AD344" s="5">
        <f t="shared" si="98"/>
        <v>4.0553869925440864</v>
      </c>
      <c r="AF344" s="28">
        <f t="shared" si="112"/>
        <v>0</v>
      </c>
      <c r="AG344" s="28">
        <f t="shared" si="112"/>
        <v>0</v>
      </c>
      <c r="AH344" s="28">
        <f t="shared" si="112"/>
        <v>0.73884267623157029</v>
      </c>
      <c r="AI344" s="28" t="str">
        <f t="shared" si="112"/>
        <v/>
      </c>
      <c r="AJ344" s="28" t="str">
        <f t="shared" si="112"/>
        <v/>
      </c>
      <c r="AK344" s="28" t="str">
        <f t="shared" si="110"/>
        <v/>
      </c>
      <c r="AL344" s="28" t="str">
        <f t="shared" si="110"/>
        <v/>
      </c>
      <c r="AM344" s="28" t="str">
        <f t="shared" si="110"/>
        <v/>
      </c>
      <c r="AN344" s="28" t="str">
        <f t="shared" si="110"/>
        <v/>
      </c>
      <c r="AO344" s="29" t="str">
        <f t="shared" si="110"/>
        <v/>
      </c>
      <c r="AP344" s="29">
        <f t="shared" si="108"/>
        <v>0.73884267623157029</v>
      </c>
      <c r="AR344" s="28">
        <f t="shared" si="101"/>
        <v>100</v>
      </c>
      <c r="AS344" s="28">
        <f t="shared" si="102"/>
        <v>30</v>
      </c>
      <c r="AT344" s="28">
        <f t="shared" si="103"/>
        <v>50</v>
      </c>
      <c r="AU344" s="28">
        <f t="shared" si="104"/>
        <v>4.0553869925440864</v>
      </c>
      <c r="AV344" s="30">
        <f t="shared" si="105"/>
        <v>15.944613007455914</v>
      </c>
      <c r="AX344" s="28">
        <f t="shared" si="97"/>
        <v>8</v>
      </c>
      <c r="AY344" s="28">
        <f t="shared" si="106"/>
        <v>0.73884267623157029</v>
      </c>
      <c r="AZ344" s="30">
        <f t="shared" si="107"/>
        <v>8.6834556836874839</v>
      </c>
      <c r="BB344" s="30">
        <f t="shared" si="99"/>
        <v>-7.2611573237684297</v>
      </c>
    </row>
    <row r="345" spans="6:54" x14ac:dyDescent="0.3">
      <c r="F345" s="6">
        <f t="shared" si="100"/>
        <v>335</v>
      </c>
      <c r="G345" s="24">
        <v>0.80383327881427269</v>
      </c>
      <c r="H345" s="24">
        <v>0.59067204518873151</v>
      </c>
      <c r="I345" s="24">
        <v>0.72306247656866318</v>
      </c>
      <c r="J345" s="24">
        <v>2.7585256590165086E-2</v>
      </c>
      <c r="K345" s="24">
        <v>0.10101717731339421</v>
      </c>
      <c r="L345" s="24">
        <v>0.12799571011812017</v>
      </c>
      <c r="M345" s="24">
        <v>0.14178184073337996</v>
      </c>
      <c r="N345" s="24">
        <v>0.15751812854012814</v>
      </c>
      <c r="O345" s="24">
        <v>0.206472141434623</v>
      </c>
      <c r="P345" s="24">
        <v>0.26686558824749818</v>
      </c>
      <c r="Q345" s="24">
        <v>5.146489761944506E-2</v>
      </c>
      <c r="S345" s="3">
        <f t="shared" si="96"/>
        <v>6</v>
      </c>
      <c r="T345" s="4">
        <f t="shared" si="111"/>
        <v>1.1190874470145717</v>
      </c>
      <c r="U345" s="4">
        <f t="shared" si="111"/>
        <v>1.5977681405706803</v>
      </c>
      <c r="V345" s="4">
        <f t="shared" si="111"/>
        <v>0.5208601717236031</v>
      </c>
      <c r="W345" s="4">
        <f t="shared" si="111"/>
        <v>0.55747502021705142</v>
      </c>
      <c r="X345" s="4">
        <f t="shared" si="111"/>
        <v>0.57168122813670985</v>
      </c>
      <c r="Y345" s="4">
        <f t="shared" si="109"/>
        <v>0.57925110937187396</v>
      </c>
      <c r="Z345" s="4" t="str">
        <f t="shared" si="109"/>
        <v/>
      </c>
      <c r="AA345" s="4" t="str">
        <f t="shared" si="109"/>
        <v/>
      </c>
      <c r="AB345" s="4" t="str">
        <f t="shared" si="109"/>
        <v/>
      </c>
      <c r="AC345" s="4" t="str">
        <f t="shared" si="109"/>
        <v/>
      </c>
      <c r="AD345" s="5">
        <f t="shared" si="98"/>
        <v>4.9461231170344906</v>
      </c>
      <c r="AF345" s="28">
        <f t="shared" si="112"/>
        <v>0</v>
      </c>
      <c r="AG345" s="28">
        <f t="shared" si="112"/>
        <v>0</v>
      </c>
      <c r="AH345" s="28">
        <f t="shared" si="112"/>
        <v>0</v>
      </c>
      <c r="AI345" s="28">
        <f t="shared" si="112"/>
        <v>0</v>
      </c>
      <c r="AJ345" s="28">
        <f t="shared" si="112"/>
        <v>0</v>
      </c>
      <c r="AK345" s="28">
        <f t="shared" si="110"/>
        <v>0</v>
      </c>
      <c r="AL345" s="28" t="str">
        <f t="shared" si="110"/>
        <v/>
      </c>
      <c r="AM345" s="28" t="str">
        <f t="shared" si="110"/>
        <v/>
      </c>
      <c r="AN345" s="28" t="str">
        <f t="shared" si="110"/>
        <v/>
      </c>
      <c r="AO345" s="29" t="str">
        <f t="shared" si="110"/>
        <v/>
      </c>
      <c r="AP345" s="29">
        <f t="shared" si="108"/>
        <v>0</v>
      </c>
      <c r="AR345" s="28">
        <f t="shared" si="101"/>
        <v>100</v>
      </c>
      <c r="AS345" s="28">
        <f t="shared" si="102"/>
        <v>30</v>
      </c>
      <c r="AT345" s="28">
        <f t="shared" si="103"/>
        <v>50</v>
      </c>
      <c r="AU345" s="28">
        <f t="shared" si="104"/>
        <v>4.9461231170344906</v>
      </c>
      <c r="AV345" s="30">
        <f t="shared" si="105"/>
        <v>15.053876882965511</v>
      </c>
      <c r="AX345" s="28">
        <f t="shared" si="97"/>
        <v>8</v>
      </c>
      <c r="AY345" s="28">
        <f t="shared" si="106"/>
        <v>0</v>
      </c>
      <c r="AZ345" s="30">
        <f t="shared" si="107"/>
        <v>7.0538768829655112</v>
      </c>
      <c r="BB345" s="30">
        <f t="shared" si="99"/>
        <v>-8</v>
      </c>
    </row>
    <row r="346" spans="6:54" x14ac:dyDescent="0.3">
      <c r="F346" s="6">
        <f t="shared" si="100"/>
        <v>336</v>
      </c>
      <c r="G346" s="24">
        <v>0.74877428257344958</v>
      </c>
      <c r="H346" s="24">
        <v>0.22691433550194717</v>
      </c>
      <c r="I346" s="24">
        <v>0.67858242174510319</v>
      </c>
      <c r="J346" s="24">
        <v>0.38332334050465133</v>
      </c>
      <c r="K346" s="24">
        <v>0.20862058044580523</v>
      </c>
      <c r="L346" s="24">
        <v>0.67965784762254067</v>
      </c>
      <c r="M346" s="24">
        <v>0.80857453870376739</v>
      </c>
      <c r="N346" s="24">
        <v>0.53653993296885827</v>
      </c>
      <c r="O346" s="24">
        <v>0.93284473890801489</v>
      </c>
      <c r="P346" s="24">
        <v>0.54610753023262992</v>
      </c>
      <c r="Q346" s="24">
        <v>0.84220671372329858</v>
      </c>
      <c r="S346" s="3">
        <f t="shared" si="96"/>
        <v>6</v>
      </c>
      <c r="T346" s="4">
        <f t="shared" si="111"/>
        <v>0.63205304846396781</v>
      </c>
      <c r="U346" s="4">
        <f t="shared" si="111"/>
        <v>1.3965295687618109</v>
      </c>
      <c r="V346" s="4">
        <f t="shared" si="111"/>
        <v>0.76974726137708793</v>
      </c>
      <c r="W346" s="4">
        <f t="shared" si="111"/>
        <v>0.61970384484302898</v>
      </c>
      <c r="X346" s="4">
        <f t="shared" si="111"/>
        <v>1.4007926720334116</v>
      </c>
      <c r="Y346" s="4">
        <f t="shared" si="109"/>
        <v>2.2101313038247739</v>
      </c>
      <c r="Z346" s="4" t="str">
        <f t="shared" si="109"/>
        <v/>
      </c>
      <c r="AA346" s="4" t="str">
        <f t="shared" si="109"/>
        <v/>
      </c>
      <c r="AB346" s="4" t="str">
        <f t="shared" si="109"/>
        <v/>
      </c>
      <c r="AC346" s="4" t="str">
        <f t="shared" si="109"/>
        <v/>
      </c>
      <c r="AD346" s="5">
        <f t="shared" si="98"/>
        <v>7.0289576993040814</v>
      </c>
      <c r="AF346" s="28">
        <f t="shared" si="112"/>
        <v>0</v>
      </c>
      <c r="AG346" s="28">
        <f t="shared" si="112"/>
        <v>0</v>
      </c>
      <c r="AH346" s="28">
        <f t="shared" si="112"/>
        <v>0</v>
      </c>
      <c r="AI346" s="28">
        <f t="shared" si="112"/>
        <v>0</v>
      </c>
      <c r="AJ346" s="28">
        <f t="shared" si="112"/>
        <v>0</v>
      </c>
      <c r="AK346" s="28">
        <f t="shared" si="110"/>
        <v>0.21013130382477385</v>
      </c>
      <c r="AL346" s="28" t="str">
        <f t="shared" si="110"/>
        <v/>
      </c>
      <c r="AM346" s="28" t="str">
        <f t="shared" si="110"/>
        <v/>
      </c>
      <c r="AN346" s="28" t="str">
        <f t="shared" si="110"/>
        <v/>
      </c>
      <c r="AO346" s="29" t="str">
        <f t="shared" si="110"/>
        <v/>
      </c>
      <c r="AP346" s="29">
        <f t="shared" si="108"/>
        <v>0.21013130382477385</v>
      </c>
      <c r="AR346" s="28">
        <f t="shared" si="101"/>
        <v>100</v>
      </c>
      <c r="AS346" s="28">
        <f t="shared" si="102"/>
        <v>30</v>
      </c>
      <c r="AT346" s="28">
        <f t="shared" si="103"/>
        <v>50</v>
      </c>
      <c r="AU346" s="28">
        <f t="shared" si="104"/>
        <v>7.0289576993040814</v>
      </c>
      <c r="AV346" s="30">
        <f t="shared" si="105"/>
        <v>12.971042300695913</v>
      </c>
      <c r="AX346" s="28">
        <f t="shared" si="97"/>
        <v>8</v>
      </c>
      <c r="AY346" s="28">
        <f t="shared" si="106"/>
        <v>0.21013130382477385</v>
      </c>
      <c r="AZ346" s="30">
        <f t="shared" si="107"/>
        <v>5.1811736045206871</v>
      </c>
      <c r="BB346" s="30">
        <f t="shared" si="99"/>
        <v>-7.7898686961752261</v>
      </c>
    </row>
    <row r="347" spans="6:54" x14ac:dyDescent="0.3">
      <c r="F347" s="6">
        <f t="shared" si="100"/>
        <v>337</v>
      </c>
      <c r="G347" s="24">
        <v>0.6947704796102947</v>
      </c>
      <c r="H347" s="24">
        <v>0.94254304206656381</v>
      </c>
      <c r="I347" s="24">
        <v>0.52418348687778049</v>
      </c>
      <c r="J347" s="24">
        <v>0.20880720548519116</v>
      </c>
      <c r="K347" s="24">
        <v>0.23753142454804921</v>
      </c>
      <c r="L347" s="24">
        <v>0.61591369934414975</v>
      </c>
      <c r="M347" s="24">
        <v>0.22043100767743762</v>
      </c>
      <c r="N347" s="24">
        <v>0.76948609911410826</v>
      </c>
      <c r="O347" s="24">
        <v>0.96828731929224277</v>
      </c>
      <c r="P347" s="24">
        <v>0.67851130607492638</v>
      </c>
      <c r="Q347" s="24">
        <v>0.57758579244918884</v>
      </c>
      <c r="S347" s="3">
        <f t="shared" si="96"/>
        <v>6</v>
      </c>
      <c r="T347" s="4">
        <f t="shared" si="111"/>
        <v>5.6971726624292307</v>
      </c>
      <c r="U347" s="4">
        <f t="shared" si="111"/>
        <v>0.97435301255037121</v>
      </c>
      <c r="V347" s="4">
        <f t="shared" si="111"/>
        <v>0.61982676809033499</v>
      </c>
      <c r="W347" s="4">
        <f t="shared" si="111"/>
        <v>0.63950961608532819</v>
      </c>
      <c r="X347" s="4">
        <f t="shared" si="111"/>
        <v>1.1865483671432051</v>
      </c>
      <c r="Y347" s="4">
        <f t="shared" si="109"/>
        <v>0.62760601512888503</v>
      </c>
      <c r="Z347" s="4" t="str">
        <f t="shared" si="109"/>
        <v/>
      </c>
      <c r="AA347" s="4" t="str">
        <f t="shared" si="109"/>
        <v/>
      </c>
      <c r="AB347" s="4" t="str">
        <f t="shared" si="109"/>
        <v/>
      </c>
      <c r="AC347" s="4" t="str">
        <f t="shared" si="109"/>
        <v/>
      </c>
      <c r="AD347" s="5">
        <f t="shared" si="98"/>
        <v>9.7450164414273548</v>
      </c>
      <c r="AF347" s="28">
        <f t="shared" si="112"/>
        <v>3.6971726624292307</v>
      </c>
      <c r="AG347" s="28">
        <f t="shared" si="112"/>
        <v>0</v>
      </c>
      <c r="AH347" s="28">
        <f t="shared" si="112"/>
        <v>0</v>
      </c>
      <c r="AI347" s="28">
        <f t="shared" si="112"/>
        <v>0</v>
      </c>
      <c r="AJ347" s="28">
        <f t="shared" si="112"/>
        <v>0</v>
      </c>
      <c r="AK347" s="28">
        <f t="shared" si="110"/>
        <v>0</v>
      </c>
      <c r="AL347" s="28" t="str">
        <f t="shared" si="110"/>
        <v/>
      </c>
      <c r="AM347" s="28" t="str">
        <f t="shared" si="110"/>
        <v/>
      </c>
      <c r="AN347" s="28" t="str">
        <f t="shared" si="110"/>
        <v/>
      </c>
      <c r="AO347" s="29" t="str">
        <f t="shared" si="110"/>
        <v/>
      </c>
      <c r="AP347" s="29">
        <f t="shared" si="108"/>
        <v>3.6971726624292307</v>
      </c>
      <c r="AR347" s="28">
        <f t="shared" si="101"/>
        <v>100</v>
      </c>
      <c r="AS347" s="28">
        <f t="shared" si="102"/>
        <v>30</v>
      </c>
      <c r="AT347" s="28">
        <f t="shared" si="103"/>
        <v>50</v>
      </c>
      <c r="AU347" s="28">
        <f t="shared" si="104"/>
        <v>9.7450164414273548</v>
      </c>
      <c r="AV347" s="30">
        <f t="shared" si="105"/>
        <v>10.254983558572647</v>
      </c>
      <c r="AX347" s="28">
        <f t="shared" si="97"/>
        <v>8</v>
      </c>
      <c r="AY347" s="28">
        <f t="shared" si="106"/>
        <v>3.6971726624292307</v>
      </c>
      <c r="AZ347" s="30">
        <f t="shared" si="107"/>
        <v>5.9521562210018777</v>
      </c>
      <c r="BB347" s="30">
        <f t="shared" si="99"/>
        <v>-4.3028273375707693</v>
      </c>
    </row>
    <row r="348" spans="6:54" x14ac:dyDescent="0.3">
      <c r="F348" s="6">
        <f t="shared" si="100"/>
        <v>338</v>
      </c>
      <c r="G348" s="24">
        <v>0.7320980081387094</v>
      </c>
      <c r="H348" s="24">
        <v>0.35349935737157878</v>
      </c>
      <c r="I348" s="24">
        <v>0.46996719292603817</v>
      </c>
      <c r="J348" s="24">
        <v>0.70965423694717533</v>
      </c>
      <c r="K348" s="24">
        <v>0.54728928936817445</v>
      </c>
      <c r="L348" s="24">
        <v>0.65573934024527702</v>
      </c>
      <c r="M348" s="24">
        <v>0.98693210583001456</v>
      </c>
      <c r="N348" s="24">
        <v>0.77192782076145861</v>
      </c>
      <c r="O348" s="24">
        <v>0.92195502181047384</v>
      </c>
      <c r="P348" s="24">
        <v>7.6279549339251296E-2</v>
      </c>
      <c r="Q348" s="24">
        <v>0.68818311891271111</v>
      </c>
      <c r="S348" s="3">
        <f t="shared" si="96"/>
        <v>6</v>
      </c>
      <c r="T348" s="4">
        <f t="shared" si="111"/>
        <v>0.73806018009222218</v>
      </c>
      <c r="U348" s="4">
        <f t="shared" si="111"/>
        <v>0.88266363041577933</v>
      </c>
      <c r="V348" s="4">
        <f t="shared" si="111"/>
        <v>1.5312356363706239</v>
      </c>
      <c r="W348" s="4">
        <f t="shared" si="111"/>
        <v>1.0199859621796006</v>
      </c>
      <c r="X348" s="4">
        <f t="shared" si="111"/>
        <v>1.3117827019317772</v>
      </c>
      <c r="Y348" s="4">
        <f t="shared" si="109"/>
        <v>14.95467499440678</v>
      </c>
      <c r="Z348" s="4" t="str">
        <f t="shared" si="109"/>
        <v/>
      </c>
      <c r="AA348" s="4" t="str">
        <f t="shared" si="109"/>
        <v/>
      </c>
      <c r="AB348" s="4" t="str">
        <f t="shared" si="109"/>
        <v/>
      </c>
      <c r="AC348" s="4" t="str">
        <f t="shared" si="109"/>
        <v/>
      </c>
      <c r="AD348" s="5">
        <f t="shared" si="98"/>
        <v>20.438403105396784</v>
      </c>
      <c r="AF348" s="28">
        <f t="shared" si="112"/>
        <v>0</v>
      </c>
      <c r="AG348" s="28">
        <f t="shared" si="112"/>
        <v>0</v>
      </c>
      <c r="AH348" s="28">
        <f t="shared" si="112"/>
        <v>0</v>
      </c>
      <c r="AI348" s="28">
        <f t="shared" si="112"/>
        <v>0</v>
      </c>
      <c r="AJ348" s="28">
        <f t="shared" si="112"/>
        <v>0</v>
      </c>
      <c r="AK348" s="28">
        <f t="shared" si="110"/>
        <v>12.95467499440678</v>
      </c>
      <c r="AL348" s="28" t="str">
        <f t="shared" si="110"/>
        <v/>
      </c>
      <c r="AM348" s="28" t="str">
        <f t="shared" si="110"/>
        <v/>
      </c>
      <c r="AN348" s="28" t="str">
        <f t="shared" si="110"/>
        <v/>
      </c>
      <c r="AO348" s="29" t="str">
        <f t="shared" si="110"/>
        <v/>
      </c>
      <c r="AP348" s="29">
        <f t="shared" si="108"/>
        <v>12.95467499440678</v>
      </c>
      <c r="AR348" s="28">
        <f t="shared" si="101"/>
        <v>100</v>
      </c>
      <c r="AS348" s="28">
        <f t="shared" si="102"/>
        <v>30</v>
      </c>
      <c r="AT348" s="28">
        <f t="shared" si="103"/>
        <v>50</v>
      </c>
      <c r="AU348" s="28">
        <f t="shared" si="104"/>
        <v>20.438403105396784</v>
      </c>
      <c r="AV348" s="30">
        <f t="shared" si="105"/>
        <v>-0.4384031053967874</v>
      </c>
      <c r="AX348" s="28">
        <f t="shared" si="97"/>
        <v>8</v>
      </c>
      <c r="AY348" s="28">
        <f t="shared" si="106"/>
        <v>12.95467499440678</v>
      </c>
      <c r="AZ348" s="30">
        <f t="shared" si="107"/>
        <v>4.5162718890099924</v>
      </c>
      <c r="BB348" s="30">
        <f t="shared" si="99"/>
        <v>4.9546749944067798</v>
      </c>
    </row>
    <row r="349" spans="6:54" x14ac:dyDescent="0.3">
      <c r="F349" s="6">
        <f t="shared" si="100"/>
        <v>339</v>
      </c>
      <c r="G349" s="24">
        <v>0.25840264500117771</v>
      </c>
      <c r="H349" s="24">
        <v>0.80360024372181871</v>
      </c>
      <c r="I349" s="24">
        <v>0.91819019597586693</v>
      </c>
      <c r="J349" s="24">
        <v>0.4998998523461442</v>
      </c>
      <c r="K349" s="24">
        <v>0.58293578365328891</v>
      </c>
      <c r="L349" s="24">
        <v>0.83140470192259142</v>
      </c>
      <c r="M349" s="24">
        <v>0.55803381586459766</v>
      </c>
      <c r="N349" s="24">
        <v>0.83712378144431798</v>
      </c>
      <c r="O349" s="24">
        <v>0.13773739208590063</v>
      </c>
      <c r="P349" s="24">
        <v>0.40727876902712012</v>
      </c>
      <c r="Q349" s="24">
        <v>0.56043586891733654</v>
      </c>
      <c r="S349" s="3">
        <f t="shared" si="96"/>
        <v>4</v>
      </c>
      <c r="T349" s="4">
        <f t="shared" si="111"/>
        <v>2.1619289261974792</v>
      </c>
      <c r="U349" s="4">
        <f t="shared" si="111"/>
        <v>4.3897331700648063</v>
      </c>
      <c r="V349" s="4">
        <f t="shared" si="111"/>
        <v>0.93085098311947356</v>
      </c>
      <c r="W349" s="4">
        <f t="shared" si="111"/>
        <v>1.0999672850202333</v>
      </c>
      <c r="X349" s="4" t="str">
        <f t="shared" si="111"/>
        <v/>
      </c>
      <c r="Y349" s="4" t="str">
        <f t="shared" si="109"/>
        <v/>
      </c>
      <c r="Z349" s="4" t="str">
        <f t="shared" si="109"/>
        <v/>
      </c>
      <c r="AA349" s="4" t="str">
        <f t="shared" si="109"/>
        <v/>
      </c>
      <c r="AB349" s="4" t="str">
        <f t="shared" si="109"/>
        <v/>
      </c>
      <c r="AC349" s="4" t="str">
        <f t="shared" si="109"/>
        <v/>
      </c>
      <c r="AD349" s="5">
        <f t="shared" si="98"/>
        <v>8.5824803644019916</v>
      </c>
      <c r="AF349" s="28">
        <f t="shared" si="112"/>
        <v>0.16192892619747923</v>
      </c>
      <c r="AG349" s="28">
        <f t="shared" si="112"/>
        <v>2.3897331700648063</v>
      </c>
      <c r="AH349" s="28">
        <f t="shared" si="112"/>
        <v>0</v>
      </c>
      <c r="AI349" s="28">
        <f t="shared" si="112"/>
        <v>0</v>
      </c>
      <c r="AJ349" s="28" t="str">
        <f t="shared" si="112"/>
        <v/>
      </c>
      <c r="AK349" s="28" t="str">
        <f t="shared" si="110"/>
        <v/>
      </c>
      <c r="AL349" s="28" t="str">
        <f t="shared" si="110"/>
        <v/>
      </c>
      <c r="AM349" s="28" t="str">
        <f t="shared" si="110"/>
        <v/>
      </c>
      <c r="AN349" s="28" t="str">
        <f t="shared" si="110"/>
        <v/>
      </c>
      <c r="AO349" s="29" t="str">
        <f t="shared" si="110"/>
        <v/>
      </c>
      <c r="AP349" s="29">
        <f t="shared" si="108"/>
        <v>2.5516620962622856</v>
      </c>
      <c r="AR349" s="28">
        <f t="shared" si="101"/>
        <v>100</v>
      </c>
      <c r="AS349" s="28">
        <f t="shared" si="102"/>
        <v>30</v>
      </c>
      <c r="AT349" s="28">
        <f t="shared" si="103"/>
        <v>50</v>
      </c>
      <c r="AU349" s="28">
        <f t="shared" si="104"/>
        <v>8.5824803644019916</v>
      </c>
      <c r="AV349" s="30">
        <f t="shared" si="105"/>
        <v>11.417519635598012</v>
      </c>
      <c r="AX349" s="28">
        <f t="shared" si="97"/>
        <v>8</v>
      </c>
      <c r="AY349" s="28">
        <f t="shared" si="106"/>
        <v>2.5516620962622856</v>
      </c>
      <c r="AZ349" s="30">
        <f t="shared" si="107"/>
        <v>5.9691817318602975</v>
      </c>
      <c r="BB349" s="30">
        <f t="shared" si="99"/>
        <v>-5.4483379037377144</v>
      </c>
    </row>
    <row r="350" spans="6:54" x14ac:dyDescent="0.3">
      <c r="F350" s="6">
        <f t="shared" si="100"/>
        <v>340</v>
      </c>
      <c r="G350" s="24">
        <v>0.96105830859111707</v>
      </c>
      <c r="H350" s="24">
        <v>0.7412103631287692</v>
      </c>
      <c r="I350" s="24">
        <v>0.67139752972929112</v>
      </c>
      <c r="J350" s="24">
        <v>0.35856416170508865</v>
      </c>
      <c r="K350" s="24">
        <v>0.52244701773445246</v>
      </c>
      <c r="L350" s="24">
        <v>0.64552739839618867</v>
      </c>
      <c r="M350" s="24">
        <v>0.63073646125734673</v>
      </c>
      <c r="N350" s="24">
        <v>0.32607345905528706</v>
      </c>
      <c r="O350" s="24">
        <v>0.847052017538372</v>
      </c>
      <c r="P350" s="24">
        <v>0.99817003295266504</v>
      </c>
      <c r="Q350" s="24">
        <v>0.20473941863823186</v>
      </c>
      <c r="S350" s="3">
        <f t="shared" si="96"/>
        <v>8</v>
      </c>
      <c r="T350" s="4">
        <f t="shared" si="111"/>
        <v>1.6976073954005815</v>
      </c>
      <c r="U350" s="4">
        <f t="shared" si="111"/>
        <v>1.368705473585111</v>
      </c>
      <c r="V350" s="4">
        <f t="shared" si="111"/>
        <v>0.74322496693643836</v>
      </c>
      <c r="W350" s="4">
        <f t="shared" si="111"/>
        <v>0.97109789927332646</v>
      </c>
      <c r="X350" s="4">
        <f t="shared" si="111"/>
        <v>1.2771716352908138</v>
      </c>
      <c r="Y350" s="4">
        <f t="shared" si="109"/>
        <v>1.2302079185956283</v>
      </c>
      <c r="Z350" s="4">
        <f t="shared" si="109"/>
        <v>0.71150498252543848</v>
      </c>
      <c r="AA350" s="4">
        <f t="shared" si="109"/>
        <v>2.6714227830985555</v>
      </c>
      <c r="AB350" s="4" t="str">
        <f t="shared" si="109"/>
        <v/>
      </c>
      <c r="AC350" s="4" t="str">
        <f t="shared" si="109"/>
        <v/>
      </c>
      <c r="AD350" s="5">
        <f t="shared" si="98"/>
        <v>10.670943054705893</v>
      </c>
      <c r="AF350" s="28">
        <f t="shared" si="112"/>
        <v>0</v>
      </c>
      <c r="AG350" s="28">
        <f t="shared" si="112"/>
        <v>0</v>
      </c>
      <c r="AH350" s="28">
        <f t="shared" si="112"/>
        <v>0</v>
      </c>
      <c r="AI350" s="28">
        <f t="shared" si="112"/>
        <v>0</v>
      </c>
      <c r="AJ350" s="28">
        <f t="shared" si="112"/>
        <v>0</v>
      </c>
      <c r="AK350" s="28">
        <f t="shared" si="110"/>
        <v>0</v>
      </c>
      <c r="AL350" s="28">
        <f t="shared" si="110"/>
        <v>0</v>
      </c>
      <c r="AM350" s="28">
        <f t="shared" si="110"/>
        <v>0.67142278309855552</v>
      </c>
      <c r="AN350" s="28" t="str">
        <f t="shared" si="110"/>
        <v/>
      </c>
      <c r="AO350" s="29" t="str">
        <f t="shared" si="110"/>
        <v/>
      </c>
      <c r="AP350" s="29">
        <f t="shared" si="108"/>
        <v>0.67142278309855552</v>
      </c>
      <c r="AR350" s="28">
        <f t="shared" si="101"/>
        <v>100</v>
      </c>
      <c r="AS350" s="28">
        <f t="shared" si="102"/>
        <v>30</v>
      </c>
      <c r="AT350" s="28">
        <f t="shared" si="103"/>
        <v>50</v>
      </c>
      <c r="AU350" s="28">
        <f t="shared" si="104"/>
        <v>10.670943054705893</v>
      </c>
      <c r="AV350" s="30">
        <f t="shared" si="105"/>
        <v>9.3290569452941128</v>
      </c>
      <c r="AX350" s="28">
        <f t="shared" si="97"/>
        <v>8</v>
      </c>
      <c r="AY350" s="28">
        <f t="shared" si="106"/>
        <v>0.67142278309855552</v>
      </c>
      <c r="AZ350" s="30">
        <f t="shared" si="107"/>
        <v>2.0004797283926683</v>
      </c>
      <c r="BB350" s="30">
        <f t="shared" si="99"/>
        <v>-7.3285772169014445</v>
      </c>
    </row>
    <row r="351" spans="6:54" x14ac:dyDescent="0.3">
      <c r="F351" s="6">
        <f t="shared" si="100"/>
        <v>341</v>
      </c>
      <c r="G351" s="24">
        <v>0.89753127744775762</v>
      </c>
      <c r="H351" s="24">
        <v>0.25770360937545467</v>
      </c>
      <c r="I351" s="24">
        <v>0.46897318053111459</v>
      </c>
      <c r="J351" s="24">
        <v>0.70497423339330867</v>
      </c>
      <c r="K351" s="24">
        <v>0.21466550993621347</v>
      </c>
      <c r="L351" s="24">
        <v>0.7938906087303641</v>
      </c>
      <c r="M351" s="24">
        <v>0.24744214372311657</v>
      </c>
      <c r="N351" s="24">
        <v>0.5381486190463044</v>
      </c>
      <c r="O351" s="24">
        <v>0.38047101539194184</v>
      </c>
      <c r="P351" s="24">
        <v>0.4955079626883937</v>
      </c>
      <c r="Q351" s="24">
        <v>0.1478021844682571</v>
      </c>
      <c r="S351" s="3">
        <f t="shared" si="96"/>
        <v>7</v>
      </c>
      <c r="T351" s="4">
        <f t="shared" si="111"/>
        <v>0.65430485777308423</v>
      </c>
      <c r="U351" s="4">
        <f t="shared" si="111"/>
        <v>0.88115641446004456</v>
      </c>
      <c r="V351" s="4">
        <f t="shared" si="111"/>
        <v>1.5093011316513492</v>
      </c>
      <c r="W351" s="4">
        <f t="shared" si="111"/>
        <v>0.62371690337360808</v>
      </c>
      <c r="X351" s="4">
        <f t="shared" si="111"/>
        <v>2.0736615812858021</v>
      </c>
      <c r="Y351" s="4">
        <f t="shared" si="109"/>
        <v>0.64667279770058794</v>
      </c>
      <c r="Z351" s="4">
        <f t="shared" si="109"/>
        <v>1.0014015507116429</v>
      </c>
      <c r="AA351" s="4" t="str">
        <f t="shared" si="109"/>
        <v/>
      </c>
      <c r="AB351" s="4" t="str">
        <f t="shared" si="109"/>
        <v/>
      </c>
      <c r="AC351" s="4" t="str">
        <f t="shared" si="109"/>
        <v/>
      </c>
      <c r="AD351" s="5">
        <f t="shared" si="98"/>
        <v>7.3902152369561191</v>
      </c>
      <c r="AF351" s="28">
        <f t="shared" si="112"/>
        <v>0</v>
      </c>
      <c r="AG351" s="28">
        <f t="shared" si="112"/>
        <v>0</v>
      </c>
      <c r="AH351" s="28">
        <f t="shared" si="112"/>
        <v>0</v>
      </c>
      <c r="AI351" s="28">
        <f t="shared" si="112"/>
        <v>0</v>
      </c>
      <c r="AJ351" s="28">
        <f t="shared" si="112"/>
        <v>7.3661581285802136E-2</v>
      </c>
      <c r="AK351" s="28">
        <f t="shared" si="110"/>
        <v>0</v>
      </c>
      <c r="AL351" s="28">
        <f t="shared" si="110"/>
        <v>0</v>
      </c>
      <c r="AM351" s="28" t="str">
        <f t="shared" si="110"/>
        <v/>
      </c>
      <c r="AN351" s="28" t="str">
        <f t="shared" si="110"/>
        <v/>
      </c>
      <c r="AO351" s="29" t="str">
        <f t="shared" si="110"/>
        <v/>
      </c>
      <c r="AP351" s="29">
        <f t="shared" si="108"/>
        <v>7.3661581285802136E-2</v>
      </c>
      <c r="AR351" s="28">
        <f t="shared" si="101"/>
        <v>100</v>
      </c>
      <c r="AS351" s="28">
        <f t="shared" si="102"/>
        <v>30</v>
      </c>
      <c r="AT351" s="28">
        <f t="shared" si="103"/>
        <v>50</v>
      </c>
      <c r="AU351" s="28">
        <f t="shared" si="104"/>
        <v>7.3902152369561191</v>
      </c>
      <c r="AV351" s="30">
        <f t="shared" si="105"/>
        <v>12.609784763043876</v>
      </c>
      <c r="AX351" s="28">
        <f t="shared" si="97"/>
        <v>8</v>
      </c>
      <c r="AY351" s="28">
        <f t="shared" si="106"/>
        <v>7.3661581285802136E-2</v>
      </c>
      <c r="AZ351" s="30">
        <f t="shared" si="107"/>
        <v>4.6834463443296785</v>
      </c>
      <c r="BB351" s="30">
        <f t="shared" si="99"/>
        <v>-7.9263384187141979</v>
      </c>
    </row>
    <row r="352" spans="6:54" x14ac:dyDescent="0.3">
      <c r="F352" s="6">
        <f t="shared" si="100"/>
        <v>342</v>
      </c>
      <c r="G352" s="24">
        <v>0.15492374648910656</v>
      </c>
      <c r="H352" s="24">
        <v>5.3952944054158181E-2</v>
      </c>
      <c r="I352" s="24">
        <v>0.42657174620910765</v>
      </c>
      <c r="J352" s="24">
        <v>0.31093567525186161</v>
      </c>
      <c r="K352" s="24">
        <v>0.43996462118736956</v>
      </c>
      <c r="L352" s="24">
        <v>0.77159992908849795</v>
      </c>
      <c r="M352" s="24">
        <v>0.90827535893096845</v>
      </c>
      <c r="N352" s="24">
        <v>0.34053854959650409</v>
      </c>
      <c r="O352" s="24">
        <v>0.54238244339384023</v>
      </c>
      <c r="P352" s="24">
        <v>0.37976023824671068</v>
      </c>
      <c r="Q352" s="24">
        <v>0.13840024109558102</v>
      </c>
      <c r="S352" s="3">
        <f t="shared" si="96"/>
        <v>3</v>
      </c>
      <c r="T352" s="4">
        <f t="shared" si="111"/>
        <v>0.53402812077537698</v>
      </c>
      <c r="U352" s="4">
        <f t="shared" si="111"/>
        <v>0.82176446735244602</v>
      </c>
      <c r="V352" s="4">
        <f t="shared" si="111"/>
        <v>0.69780037506561987</v>
      </c>
      <c r="W352" s="4" t="str">
        <f t="shared" si="111"/>
        <v/>
      </c>
      <c r="X352" s="4" t="str">
        <f t="shared" si="111"/>
        <v/>
      </c>
      <c r="Y352" s="4" t="str">
        <f t="shared" si="109"/>
        <v/>
      </c>
      <c r="Z352" s="4" t="str">
        <f t="shared" si="109"/>
        <v/>
      </c>
      <c r="AA352" s="4" t="str">
        <f t="shared" si="109"/>
        <v/>
      </c>
      <c r="AB352" s="4" t="str">
        <f t="shared" si="109"/>
        <v/>
      </c>
      <c r="AC352" s="4" t="str">
        <f t="shared" si="109"/>
        <v/>
      </c>
      <c r="AD352" s="5">
        <f t="shared" si="98"/>
        <v>2.0535929631934429</v>
      </c>
      <c r="AF352" s="28">
        <f t="shared" si="112"/>
        <v>0</v>
      </c>
      <c r="AG352" s="28">
        <f t="shared" si="112"/>
        <v>0</v>
      </c>
      <c r="AH352" s="28">
        <f t="shared" si="112"/>
        <v>0</v>
      </c>
      <c r="AI352" s="28" t="str">
        <f t="shared" si="112"/>
        <v/>
      </c>
      <c r="AJ352" s="28" t="str">
        <f t="shared" si="112"/>
        <v/>
      </c>
      <c r="AK352" s="28" t="str">
        <f t="shared" si="110"/>
        <v/>
      </c>
      <c r="AL352" s="28" t="str">
        <f t="shared" si="110"/>
        <v/>
      </c>
      <c r="AM352" s="28" t="str">
        <f t="shared" si="110"/>
        <v/>
      </c>
      <c r="AN352" s="28" t="str">
        <f t="shared" si="110"/>
        <v/>
      </c>
      <c r="AO352" s="29" t="str">
        <f t="shared" si="110"/>
        <v/>
      </c>
      <c r="AP352" s="29">
        <f t="shared" si="108"/>
        <v>0</v>
      </c>
      <c r="AR352" s="28">
        <f t="shared" si="101"/>
        <v>100</v>
      </c>
      <c r="AS352" s="28">
        <f t="shared" si="102"/>
        <v>30</v>
      </c>
      <c r="AT352" s="28">
        <f t="shared" si="103"/>
        <v>50</v>
      </c>
      <c r="AU352" s="28">
        <f t="shared" si="104"/>
        <v>2.0535929631934429</v>
      </c>
      <c r="AV352" s="30">
        <f t="shared" si="105"/>
        <v>17.946407036806562</v>
      </c>
      <c r="AX352" s="28">
        <f t="shared" si="97"/>
        <v>8</v>
      </c>
      <c r="AY352" s="28">
        <f t="shared" si="106"/>
        <v>0</v>
      </c>
      <c r="AZ352" s="30">
        <f t="shared" si="107"/>
        <v>9.946407036806562</v>
      </c>
      <c r="BB352" s="30">
        <f t="shared" si="99"/>
        <v>-8</v>
      </c>
    </row>
    <row r="353" spans="6:54" x14ac:dyDescent="0.3">
      <c r="F353" s="6">
        <f t="shared" si="100"/>
        <v>343</v>
      </c>
      <c r="G353" s="24">
        <v>0.21698423069529937</v>
      </c>
      <c r="H353" s="24">
        <v>0.23329449671437652</v>
      </c>
      <c r="I353" s="24">
        <v>0.94002689520699223</v>
      </c>
      <c r="J353" s="24">
        <v>0.64533814503256337</v>
      </c>
      <c r="K353" s="24">
        <v>0.38754255336576837</v>
      </c>
      <c r="L353" s="24">
        <v>0.11991766124489978</v>
      </c>
      <c r="M353" s="24">
        <v>0.630208676407226</v>
      </c>
      <c r="N353" s="24">
        <v>6.5257793109314344E-2</v>
      </c>
      <c r="O353" s="24">
        <v>0.64950563332757993</v>
      </c>
      <c r="P353" s="24">
        <v>2.0231390742815436E-2</v>
      </c>
      <c r="Q353" s="24">
        <v>0.80032615393500084</v>
      </c>
      <c r="S353" s="3">
        <f t="shared" si="96"/>
        <v>4</v>
      </c>
      <c r="T353" s="4">
        <f t="shared" si="111"/>
        <v>0.63650754810700971</v>
      </c>
      <c r="U353" s="4">
        <f t="shared" si="111"/>
        <v>5.523776462837505</v>
      </c>
      <c r="V353" s="4">
        <f t="shared" si="111"/>
        <v>1.2765476855945099</v>
      </c>
      <c r="W353" s="4">
        <f t="shared" si="111"/>
        <v>0.77448911769390172</v>
      </c>
      <c r="X353" s="4" t="str">
        <f t="shared" si="111"/>
        <v/>
      </c>
      <c r="Y353" s="4" t="str">
        <f t="shared" si="109"/>
        <v/>
      </c>
      <c r="Z353" s="4" t="str">
        <f t="shared" si="109"/>
        <v/>
      </c>
      <c r="AA353" s="4" t="str">
        <f t="shared" si="109"/>
        <v/>
      </c>
      <c r="AB353" s="4" t="str">
        <f t="shared" si="109"/>
        <v/>
      </c>
      <c r="AC353" s="4" t="str">
        <f t="shared" si="109"/>
        <v/>
      </c>
      <c r="AD353" s="5">
        <f t="shared" si="98"/>
        <v>8.211320814232927</v>
      </c>
      <c r="AF353" s="28">
        <f t="shared" si="112"/>
        <v>0</v>
      </c>
      <c r="AG353" s="28">
        <f t="shared" si="112"/>
        <v>3.523776462837505</v>
      </c>
      <c r="AH353" s="28">
        <f t="shared" si="112"/>
        <v>0</v>
      </c>
      <c r="AI353" s="28">
        <f t="shared" si="112"/>
        <v>0</v>
      </c>
      <c r="AJ353" s="28" t="str">
        <f t="shared" si="112"/>
        <v/>
      </c>
      <c r="AK353" s="28" t="str">
        <f t="shared" si="110"/>
        <v/>
      </c>
      <c r="AL353" s="28" t="str">
        <f t="shared" si="110"/>
        <v/>
      </c>
      <c r="AM353" s="28" t="str">
        <f t="shared" si="110"/>
        <v/>
      </c>
      <c r="AN353" s="28" t="str">
        <f t="shared" si="110"/>
        <v/>
      </c>
      <c r="AO353" s="29" t="str">
        <f t="shared" si="110"/>
        <v/>
      </c>
      <c r="AP353" s="29">
        <f t="shared" si="108"/>
        <v>3.523776462837505</v>
      </c>
      <c r="AR353" s="28">
        <f t="shared" si="101"/>
        <v>100</v>
      </c>
      <c r="AS353" s="28">
        <f t="shared" si="102"/>
        <v>30</v>
      </c>
      <c r="AT353" s="28">
        <f t="shared" si="103"/>
        <v>50</v>
      </c>
      <c r="AU353" s="28">
        <f t="shared" si="104"/>
        <v>8.211320814232927</v>
      </c>
      <c r="AV353" s="30">
        <f t="shared" si="105"/>
        <v>11.78867918576708</v>
      </c>
      <c r="AX353" s="28">
        <f t="shared" si="97"/>
        <v>8</v>
      </c>
      <c r="AY353" s="28">
        <f t="shared" si="106"/>
        <v>3.523776462837505</v>
      </c>
      <c r="AZ353" s="30">
        <f t="shared" si="107"/>
        <v>7.3124556486045851</v>
      </c>
      <c r="BB353" s="30">
        <f t="shared" si="99"/>
        <v>-4.476223537162495</v>
      </c>
    </row>
    <row r="354" spans="6:54" x14ac:dyDescent="0.3">
      <c r="F354" s="6">
        <f t="shared" si="100"/>
        <v>344</v>
      </c>
      <c r="G354" s="24">
        <v>0.93981954886672381</v>
      </c>
      <c r="H354" s="24">
        <v>0.50907240596355008</v>
      </c>
      <c r="I354" s="24">
        <v>6.6240396018271253E-2</v>
      </c>
      <c r="J354" s="24">
        <v>0.68655957212952468</v>
      </c>
      <c r="K354" s="24">
        <v>0.57455389679956492</v>
      </c>
      <c r="L354" s="24">
        <v>0.51651384933342004</v>
      </c>
      <c r="M354" s="24">
        <v>0.5944457277305143</v>
      </c>
      <c r="N354" s="24">
        <v>0.96100565178890862</v>
      </c>
      <c r="O354" s="24">
        <v>0.37951685407329161</v>
      </c>
      <c r="P354" s="24">
        <v>0.84601622814739352</v>
      </c>
      <c r="Q354" s="24">
        <v>0.60964009509408024</v>
      </c>
      <c r="S354" s="3">
        <f t="shared" si="96"/>
        <v>7</v>
      </c>
      <c r="T354" s="4">
        <f t="shared" si="111"/>
        <v>0.94678453714099919</v>
      </c>
      <c r="U354" s="4">
        <f t="shared" si="111"/>
        <v>0.54005708315516099</v>
      </c>
      <c r="V354" s="4">
        <f t="shared" si="111"/>
        <v>1.4287882339427624</v>
      </c>
      <c r="W354" s="4">
        <f t="shared" si="111"/>
        <v>1.0800022117842016</v>
      </c>
      <c r="X354" s="4">
        <f t="shared" si="111"/>
        <v>0.960148946498663</v>
      </c>
      <c r="Y354" s="4">
        <f t="shared" si="109"/>
        <v>1.1286662237917062</v>
      </c>
      <c r="Z354" s="4">
        <f t="shared" si="109"/>
        <v>7.4716185006781277</v>
      </c>
      <c r="AA354" s="4" t="str">
        <f t="shared" si="109"/>
        <v/>
      </c>
      <c r="AB354" s="4" t="str">
        <f t="shared" si="109"/>
        <v/>
      </c>
      <c r="AC354" s="4" t="str">
        <f t="shared" si="109"/>
        <v/>
      </c>
      <c r="AD354" s="5">
        <f t="shared" si="98"/>
        <v>13.55606573699162</v>
      </c>
      <c r="AF354" s="28">
        <f t="shared" si="112"/>
        <v>0</v>
      </c>
      <c r="AG354" s="28">
        <f t="shared" si="112"/>
        <v>0</v>
      </c>
      <c r="AH354" s="28">
        <f t="shared" si="112"/>
        <v>0</v>
      </c>
      <c r="AI354" s="28">
        <f t="shared" si="112"/>
        <v>0</v>
      </c>
      <c r="AJ354" s="28">
        <f t="shared" si="112"/>
        <v>0</v>
      </c>
      <c r="AK354" s="28">
        <f t="shared" si="110"/>
        <v>0</v>
      </c>
      <c r="AL354" s="28">
        <f t="shared" si="110"/>
        <v>5.4716185006781277</v>
      </c>
      <c r="AM354" s="28" t="str">
        <f t="shared" si="110"/>
        <v/>
      </c>
      <c r="AN354" s="28" t="str">
        <f t="shared" si="110"/>
        <v/>
      </c>
      <c r="AO354" s="29" t="str">
        <f t="shared" si="110"/>
        <v/>
      </c>
      <c r="AP354" s="29">
        <f t="shared" si="108"/>
        <v>5.4716185006781277</v>
      </c>
      <c r="AR354" s="28">
        <f t="shared" si="101"/>
        <v>100</v>
      </c>
      <c r="AS354" s="28">
        <f t="shared" si="102"/>
        <v>30</v>
      </c>
      <c r="AT354" s="28">
        <f t="shared" si="103"/>
        <v>50</v>
      </c>
      <c r="AU354" s="28">
        <f t="shared" si="104"/>
        <v>13.55606573699162</v>
      </c>
      <c r="AV354" s="30">
        <f t="shared" si="105"/>
        <v>6.4439342630083729</v>
      </c>
      <c r="AX354" s="28">
        <f t="shared" si="97"/>
        <v>8</v>
      </c>
      <c r="AY354" s="28">
        <f t="shared" si="106"/>
        <v>5.4716185006781277</v>
      </c>
      <c r="AZ354" s="30">
        <f t="shared" si="107"/>
        <v>3.9155527636865006</v>
      </c>
      <c r="BB354" s="30">
        <f t="shared" si="99"/>
        <v>-2.5283814993218723</v>
      </c>
    </row>
    <row r="355" spans="6:54" x14ac:dyDescent="0.3">
      <c r="F355" s="6">
        <f t="shared" si="100"/>
        <v>345</v>
      </c>
      <c r="G355" s="24">
        <v>0.60865594409852042</v>
      </c>
      <c r="H355" s="24">
        <v>0.82549580528134436</v>
      </c>
      <c r="I355" s="24">
        <v>0.91576403105214443</v>
      </c>
      <c r="J355" s="24">
        <v>0.66899370555524851</v>
      </c>
      <c r="K355" s="24">
        <v>0.64899657809754563</v>
      </c>
      <c r="L355" s="24">
        <v>0.44734826807745409</v>
      </c>
      <c r="M355" s="24">
        <v>0.57989169528074258</v>
      </c>
      <c r="N355" s="24">
        <v>0.6890774045427146</v>
      </c>
      <c r="O355" s="24">
        <v>0.38871752408767901</v>
      </c>
      <c r="P355" s="24">
        <v>6.52839921395717E-2</v>
      </c>
      <c r="Q355" s="24">
        <v>0.53249639107813806</v>
      </c>
      <c r="S355" s="3">
        <f t="shared" si="96"/>
        <v>5</v>
      </c>
      <c r="T355" s="4">
        <f t="shared" si="111"/>
        <v>2.3915968351830768</v>
      </c>
      <c r="U355" s="4">
        <f t="shared" si="111"/>
        <v>4.2934544295307955</v>
      </c>
      <c r="V355" s="4">
        <f t="shared" si="111"/>
        <v>1.3596444598064452</v>
      </c>
      <c r="W355" s="4">
        <f t="shared" si="111"/>
        <v>1.2887199435371937</v>
      </c>
      <c r="X355" s="4">
        <f t="shared" si="111"/>
        <v>0.84971526578918155</v>
      </c>
      <c r="Y355" s="4" t="str">
        <f t="shared" si="109"/>
        <v/>
      </c>
      <c r="Z355" s="4" t="str">
        <f t="shared" si="109"/>
        <v/>
      </c>
      <c r="AA355" s="4" t="str">
        <f t="shared" si="109"/>
        <v/>
      </c>
      <c r="AB355" s="4" t="str">
        <f t="shared" si="109"/>
        <v/>
      </c>
      <c r="AC355" s="4" t="str">
        <f t="shared" si="109"/>
        <v/>
      </c>
      <c r="AD355" s="5">
        <f t="shared" si="98"/>
        <v>10.183130933846691</v>
      </c>
      <c r="AF355" s="28">
        <f t="shared" si="112"/>
        <v>0.39159683518307675</v>
      </c>
      <c r="AG355" s="28">
        <f t="shared" si="112"/>
        <v>2.2934544295307955</v>
      </c>
      <c r="AH355" s="28">
        <f t="shared" si="112"/>
        <v>0</v>
      </c>
      <c r="AI355" s="28">
        <f t="shared" si="112"/>
        <v>0</v>
      </c>
      <c r="AJ355" s="28">
        <f t="shared" si="112"/>
        <v>0</v>
      </c>
      <c r="AK355" s="28" t="str">
        <f t="shared" si="110"/>
        <v/>
      </c>
      <c r="AL355" s="28" t="str">
        <f t="shared" si="110"/>
        <v/>
      </c>
      <c r="AM355" s="28" t="str">
        <f t="shared" si="110"/>
        <v/>
      </c>
      <c r="AN355" s="28" t="str">
        <f t="shared" si="110"/>
        <v/>
      </c>
      <c r="AO355" s="29" t="str">
        <f t="shared" si="110"/>
        <v/>
      </c>
      <c r="AP355" s="29">
        <f t="shared" si="108"/>
        <v>2.6850512647138722</v>
      </c>
      <c r="AR355" s="28">
        <f t="shared" si="101"/>
        <v>100</v>
      </c>
      <c r="AS355" s="28">
        <f t="shared" si="102"/>
        <v>30</v>
      </c>
      <c r="AT355" s="28">
        <f t="shared" si="103"/>
        <v>50</v>
      </c>
      <c r="AU355" s="28">
        <f t="shared" si="104"/>
        <v>10.183130933846691</v>
      </c>
      <c r="AV355" s="30">
        <f t="shared" si="105"/>
        <v>9.8168690661533162</v>
      </c>
      <c r="AX355" s="28">
        <f t="shared" si="97"/>
        <v>8</v>
      </c>
      <c r="AY355" s="28">
        <f t="shared" si="106"/>
        <v>2.6850512647138722</v>
      </c>
      <c r="AZ355" s="30">
        <f t="shared" si="107"/>
        <v>4.501920330867188</v>
      </c>
      <c r="BB355" s="30">
        <f t="shared" si="99"/>
        <v>-5.3149487352861282</v>
      </c>
    </row>
    <row r="356" spans="6:54" x14ac:dyDescent="0.3">
      <c r="F356" s="6">
        <f t="shared" si="100"/>
        <v>346</v>
      </c>
      <c r="G356" s="24">
        <v>0.54715270605276767</v>
      </c>
      <c r="H356" s="24">
        <v>8.9269581752773552E-2</v>
      </c>
      <c r="I356" s="24">
        <v>0.73909471068458887</v>
      </c>
      <c r="J356" s="24">
        <v>0.62374372943562184</v>
      </c>
      <c r="K356" s="24">
        <v>0.77806222322902108</v>
      </c>
      <c r="L356" s="24">
        <v>0.48011621552081052</v>
      </c>
      <c r="M356" s="24">
        <v>0.54218983643001817</v>
      </c>
      <c r="N356" s="24">
        <v>0.67097293684475368</v>
      </c>
      <c r="O356" s="24">
        <v>0.28514359974817394</v>
      </c>
      <c r="P356" s="24">
        <v>0.6923504285012918</v>
      </c>
      <c r="Q356" s="24">
        <v>0.25534899248947385</v>
      </c>
      <c r="S356" s="3">
        <f t="shared" si="96"/>
        <v>5</v>
      </c>
      <c r="T356" s="4">
        <f t="shared" si="111"/>
        <v>0.55150129718077701</v>
      </c>
      <c r="U356" s="4">
        <f t="shared" si="111"/>
        <v>1.685330719142246</v>
      </c>
      <c r="V356" s="4">
        <f t="shared" si="111"/>
        <v>1.2092087539238321</v>
      </c>
      <c r="W356" s="4">
        <f t="shared" si="111"/>
        <v>1.9442680667131438</v>
      </c>
      <c r="X356" s="4">
        <f t="shared" si="111"/>
        <v>0.89838259973802681</v>
      </c>
      <c r="Y356" s="4" t="str">
        <f t="shared" si="109"/>
        <v/>
      </c>
      <c r="Z356" s="4" t="str">
        <f t="shared" si="109"/>
        <v/>
      </c>
      <c r="AA356" s="4" t="str">
        <f t="shared" si="109"/>
        <v/>
      </c>
      <c r="AB356" s="4" t="str">
        <f t="shared" si="109"/>
        <v/>
      </c>
      <c r="AC356" s="4" t="str">
        <f t="shared" si="109"/>
        <v/>
      </c>
      <c r="AD356" s="5">
        <f t="shared" si="98"/>
        <v>6.2886914366980262</v>
      </c>
      <c r="AF356" s="28">
        <f t="shared" si="112"/>
        <v>0</v>
      </c>
      <c r="AG356" s="28">
        <f t="shared" si="112"/>
        <v>0</v>
      </c>
      <c r="AH356" s="28">
        <f t="shared" si="112"/>
        <v>0</v>
      </c>
      <c r="AI356" s="28">
        <f t="shared" si="112"/>
        <v>0</v>
      </c>
      <c r="AJ356" s="28">
        <f t="shared" si="112"/>
        <v>0</v>
      </c>
      <c r="AK356" s="28" t="str">
        <f t="shared" si="110"/>
        <v/>
      </c>
      <c r="AL356" s="28" t="str">
        <f t="shared" si="110"/>
        <v/>
      </c>
      <c r="AM356" s="28" t="str">
        <f t="shared" si="110"/>
        <v/>
      </c>
      <c r="AN356" s="28" t="str">
        <f t="shared" si="110"/>
        <v/>
      </c>
      <c r="AO356" s="29" t="str">
        <f t="shared" si="110"/>
        <v/>
      </c>
      <c r="AP356" s="29">
        <f t="shared" si="108"/>
        <v>0</v>
      </c>
      <c r="AR356" s="28">
        <f t="shared" si="101"/>
        <v>100</v>
      </c>
      <c r="AS356" s="28">
        <f t="shared" si="102"/>
        <v>30</v>
      </c>
      <c r="AT356" s="28">
        <f t="shared" si="103"/>
        <v>50</v>
      </c>
      <c r="AU356" s="28">
        <f t="shared" si="104"/>
        <v>6.2886914366980262</v>
      </c>
      <c r="AV356" s="30">
        <f t="shared" si="105"/>
        <v>13.711308563301969</v>
      </c>
      <c r="AX356" s="28">
        <f t="shared" si="97"/>
        <v>8</v>
      </c>
      <c r="AY356" s="28">
        <f t="shared" si="106"/>
        <v>0</v>
      </c>
      <c r="AZ356" s="30">
        <f t="shared" si="107"/>
        <v>5.7113085633019693</v>
      </c>
      <c r="BB356" s="30">
        <f t="shared" si="99"/>
        <v>-8</v>
      </c>
    </row>
    <row r="357" spans="6:54" x14ac:dyDescent="0.3">
      <c r="F357" s="6">
        <f t="shared" si="100"/>
        <v>347</v>
      </c>
      <c r="G357" s="24">
        <v>9.5660502766142796E-3</v>
      </c>
      <c r="H357" s="24">
        <v>0.23699346991989489</v>
      </c>
      <c r="I357" s="24">
        <v>0.35468554464950963</v>
      </c>
      <c r="J357" s="24">
        <v>0.68518586019830396</v>
      </c>
      <c r="K357" s="24">
        <v>0.48571633672532888</v>
      </c>
      <c r="L357" s="24">
        <v>0.88979873890516503</v>
      </c>
      <c r="M357" s="24">
        <v>0.83628342065258265</v>
      </c>
      <c r="N357" s="24">
        <v>3.5518793857486353E-3</v>
      </c>
      <c r="O357" s="24">
        <v>0.72734702702939968</v>
      </c>
      <c r="P357" s="24">
        <v>0.46837488836382524</v>
      </c>
      <c r="Q357" s="24">
        <v>3.3298870694228322E-3</v>
      </c>
      <c r="S357" s="3">
        <f t="shared" si="96"/>
        <v>1</v>
      </c>
      <c r="T357" s="4">
        <f t="shared" si="111"/>
        <v>0.63912647815438506</v>
      </c>
      <c r="U357" s="4" t="str">
        <f t="shared" si="111"/>
        <v/>
      </c>
      <c r="V357" s="4" t="str">
        <f t="shared" si="111"/>
        <v/>
      </c>
      <c r="W357" s="4" t="str">
        <f t="shared" si="111"/>
        <v/>
      </c>
      <c r="X357" s="4" t="str">
        <f t="shared" si="111"/>
        <v/>
      </c>
      <c r="Y357" s="4" t="str">
        <f t="shared" si="109"/>
        <v/>
      </c>
      <c r="Z357" s="4" t="str">
        <f t="shared" si="109"/>
        <v/>
      </c>
      <c r="AA357" s="4" t="str">
        <f t="shared" si="109"/>
        <v/>
      </c>
      <c r="AB357" s="4" t="str">
        <f t="shared" si="109"/>
        <v/>
      </c>
      <c r="AC357" s="4" t="str">
        <f t="shared" si="109"/>
        <v/>
      </c>
      <c r="AD357" s="5">
        <f t="shared" si="98"/>
        <v>0.63912647815438506</v>
      </c>
      <c r="AF357" s="28">
        <f t="shared" si="112"/>
        <v>0</v>
      </c>
      <c r="AG357" s="28" t="str">
        <f t="shared" si="112"/>
        <v/>
      </c>
      <c r="AH357" s="28" t="str">
        <f t="shared" si="112"/>
        <v/>
      </c>
      <c r="AI357" s="28" t="str">
        <f t="shared" si="112"/>
        <v/>
      </c>
      <c r="AJ357" s="28" t="str">
        <f t="shared" si="112"/>
        <v/>
      </c>
      <c r="AK357" s="28" t="str">
        <f t="shared" si="110"/>
        <v/>
      </c>
      <c r="AL357" s="28" t="str">
        <f t="shared" si="110"/>
        <v/>
      </c>
      <c r="AM357" s="28" t="str">
        <f t="shared" si="110"/>
        <v/>
      </c>
      <c r="AN357" s="28" t="str">
        <f t="shared" si="110"/>
        <v/>
      </c>
      <c r="AO357" s="29" t="str">
        <f t="shared" si="110"/>
        <v/>
      </c>
      <c r="AP357" s="29">
        <f t="shared" si="108"/>
        <v>0</v>
      </c>
      <c r="AR357" s="28">
        <f t="shared" si="101"/>
        <v>100</v>
      </c>
      <c r="AS357" s="28">
        <f t="shared" si="102"/>
        <v>30</v>
      </c>
      <c r="AT357" s="28">
        <f t="shared" si="103"/>
        <v>50</v>
      </c>
      <c r="AU357" s="28">
        <f t="shared" si="104"/>
        <v>0.63912647815438506</v>
      </c>
      <c r="AV357" s="30">
        <f t="shared" si="105"/>
        <v>19.360873521845619</v>
      </c>
      <c r="AX357" s="28">
        <f t="shared" si="97"/>
        <v>8</v>
      </c>
      <c r="AY357" s="28">
        <f t="shared" si="106"/>
        <v>0</v>
      </c>
      <c r="AZ357" s="30">
        <f t="shared" si="107"/>
        <v>11.360873521845619</v>
      </c>
      <c r="BB357" s="30">
        <f t="shared" si="99"/>
        <v>-8</v>
      </c>
    </row>
    <row r="358" spans="6:54" x14ac:dyDescent="0.3">
      <c r="F358" s="6">
        <f t="shared" si="100"/>
        <v>348</v>
      </c>
      <c r="G358" s="24">
        <v>0.76535769047755198</v>
      </c>
      <c r="H358" s="24">
        <v>0.24957804507731574</v>
      </c>
      <c r="I358" s="24">
        <v>0.38311683091251669</v>
      </c>
      <c r="J358" s="24">
        <v>0.59051878969847293</v>
      </c>
      <c r="K358" s="24">
        <v>0.89946930007169579</v>
      </c>
      <c r="L358" s="24">
        <v>0.77575652410232443</v>
      </c>
      <c r="M358" s="24">
        <v>0.68614952160180931</v>
      </c>
      <c r="N358" s="24">
        <v>0.15749419494621275</v>
      </c>
      <c r="O358" s="24">
        <v>0.37282161178762319</v>
      </c>
      <c r="P358" s="24">
        <v>0.79856218940059986</v>
      </c>
      <c r="Q358" s="24">
        <v>0.17374066142633426</v>
      </c>
      <c r="S358" s="3">
        <f t="shared" si="96"/>
        <v>6</v>
      </c>
      <c r="T358" s="4">
        <f t="shared" si="111"/>
        <v>0.64824303108904502</v>
      </c>
      <c r="U358" s="4">
        <f t="shared" si="111"/>
        <v>0.76951689480867824</v>
      </c>
      <c r="V358" s="4">
        <f t="shared" si="111"/>
        <v>1.118701989277975</v>
      </c>
      <c r="W358" s="4">
        <f t="shared" si="111"/>
        <v>3.7464592478662841</v>
      </c>
      <c r="X358" s="4">
        <f t="shared" si="111"/>
        <v>1.9267545596249869</v>
      </c>
      <c r="Y358" s="4">
        <f t="shared" si="109"/>
        <v>1.4270935079980545</v>
      </c>
      <c r="Z358" s="4" t="str">
        <f t="shared" si="109"/>
        <v/>
      </c>
      <c r="AA358" s="4" t="str">
        <f t="shared" si="109"/>
        <v/>
      </c>
      <c r="AB358" s="4" t="str">
        <f t="shared" si="109"/>
        <v/>
      </c>
      <c r="AC358" s="4" t="str">
        <f t="shared" si="109"/>
        <v/>
      </c>
      <c r="AD358" s="5">
        <f t="shared" si="98"/>
        <v>9.6367692306650241</v>
      </c>
      <c r="AF358" s="28">
        <f t="shared" si="112"/>
        <v>0</v>
      </c>
      <c r="AG358" s="28">
        <f t="shared" si="112"/>
        <v>0</v>
      </c>
      <c r="AH358" s="28">
        <f t="shared" si="112"/>
        <v>0</v>
      </c>
      <c r="AI358" s="28">
        <f t="shared" si="112"/>
        <v>1.7464592478662841</v>
      </c>
      <c r="AJ358" s="28">
        <f t="shared" si="112"/>
        <v>0</v>
      </c>
      <c r="AK358" s="28">
        <f t="shared" si="110"/>
        <v>0</v>
      </c>
      <c r="AL358" s="28" t="str">
        <f t="shared" si="110"/>
        <v/>
      </c>
      <c r="AM358" s="28" t="str">
        <f t="shared" si="110"/>
        <v/>
      </c>
      <c r="AN358" s="28" t="str">
        <f t="shared" si="110"/>
        <v/>
      </c>
      <c r="AO358" s="29" t="str">
        <f t="shared" si="110"/>
        <v/>
      </c>
      <c r="AP358" s="29">
        <f t="shared" si="108"/>
        <v>1.7464592478662841</v>
      </c>
      <c r="AR358" s="28">
        <f t="shared" si="101"/>
        <v>100</v>
      </c>
      <c r="AS358" s="28">
        <f t="shared" si="102"/>
        <v>30</v>
      </c>
      <c r="AT358" s="28">
        <f t="shared" si="103"/>
        <v>50</v>
      </c>
      <c r="AU358" s="28">
        <f t="shared" si="104"/>
        <v>9.6367692306650241</v>
      </c>
      <c r="AV358" s="30">
        <f t="shared" si="105"/>
        <v>10.363230769334976</v>
      </c>
      <c r="AX358" s="28">
        <f t="shared" si="97"/>
        <v>8</v>
      </c>
      <c r="AY358" s="28">
        <f t="shared" si="106"/>
        <v>1.7464592478662841</v>
      </c>
      <c r="AZ358" s="30">
        <f t="shared" si="107"/>
        <v>4.1096900172012596</v>
      </c>
      <c r="BB358" s="30">
        <f t="shared" si="99"/>
        <v>-6.2535407521337163</v>
      </c>
    </row>
    <row r="359" spans="6:54" x14ac:dyDescent="0.3">
      <c r="F359" s="6">
        <f t="shared" si="100"/>
        <v>349</v>
      </c>
      <c r="G359" s="24">
        <v>0.74383305278724055</v>
      </c>
      <c r="H359" s="24">
        <v>0.84403698766350033</v>
      </c>
      <c r="I359" s="24">
        <v>0.23017939028912981</v>
      </c>
      <c r="J359" s="24">
        <v>0.44401299294389862</v>
      </c>
      <c r="K359" s="24">
        <v>0.70252075341357367</v>
      </c>
      <c r="L359" s="24">
        <v>0.58432487189891191</v>
      </c>
      <c r="M359" s="24">
        <v>0.32649031640088677</v>
      </c>
      <c r="N359" s="24">
        <v>0.94003808099602626</v>
      </c>
      <c r="O359" s="24">
        <v>0.76716723174285051</v>
      </c>
      <c r="P359" s="24">
        <v>0.49696552261415317</v>
      </c>
      <c r="Q359" s="24">
        <v>0.78565931372352282</v>
      </c>
      <c r="S359" s="3">
        <f t="shared" si="96"/>
        <v>6</v>
      </c>
      <c r="T359" s="4">
        <f t="shared" si="111"/>
        <v>2.6283631840930552</v>
      </c>
      <c r="U359" s="4">
        <f t="shared" si="111"/>
        <v>0.63432281398282853</v>
      </c>
      <c r="V359" s="4">
        <f t="shared" si="111"/>
        <v>0.84508552604985221</v>
      </c>
      <c r="W359" s="4">
        <f t="shared" si="111"/>
        <v>1.498051878035241</v>
      </c>
      <c r="X359" s="4">
        <f t="shared" si="111"/>
        <v>1.1033503716756892</v>
      </c>
      <c r="Y359" s="4">
        <f t="shared" si="109"/>
        <v>0.71189158593817692</v>
      </c>
      <c r="Z359" s="4" t="str">
        <f t="shared" si="109"/>
        <v/>
      </c>
      <c r="AA359" s="4" t="str">
        <f t="shared" si="109"/>
        <v/>
      </c>
      <c r="AB359" s="4" t="str">
        <f t="shared" si="109"/>
        <v/>
      </c>
      <c r="AC359" s="4" t="str">
        <f t="shared" si="109"/>
        <v/>
      </c>
      <c r="AD359" s="5">
        <f t="shared" si="98"/>
        <v>7.4210653597748433</v>
      </c>
      <c r="AF359" s="28">
        <f t="shared" si="112"/>
        <v>0.62836318409305525</v>
      </c>
      <c r="AG359" s="28">
        <f t="shared" si="112"/>
        <v>0</v>
      </c>
      <c r="AH359" s="28">
        <f t="shared" si="112"/>
        <v>0</v>
      </c>
      <c r="AI359" s="28">
        <f t="shared" si="112"/>
        <v>0</v>
      </c>
      <c r="AJ359" s="28">
        <f t="shared" si="112"/>
        <v>0</v>
      </c>
      <c r="AK359" s="28">
        <f t="shared" si="110"/>
        <v>0</v>
      </c>
      <c r="AL359" s="28" t="str">
        <f t="shared" si="110"/>
        <v/>
      </c>
      <c r="AM359" s="28" t="str">
        <f t="shared" si="110"/>
        <v/>
      </c>
      <c r="AN359" s="28" t="str">
        <f t="shared" si="110"/>
        <v/>
      </c>
      <c r="AO359" s="29" t="str">
        <f t="shared" si="110"/>
        <v/>
      </c>
      <c r="AP359" s="29">
        <f t="shared" si="108"/>
        <v>0.62836318409305525</v>
      </c>
      <c r="AR359" s="28">
        <f t="shared" si="101"/>
        <v>100</v>
      </c>
      <c r="AS359" s="28">
        <f t="shared" si="102"/>
        <v>30</v>
      </c>
      <c r="AT359" s="28">
        <f t="shared" si="103"/>
        <v>50</v>
      </c>
      <c r="AU359" s="28">
        <f t="shared" si="104"/>
        <v>7.4210653597748433</v>
      </c>
      <c r="AV359" s="30">
        <f t="shared" si="105"/>
        <v>12.578934640225157</v>
      </c>
      <c r="AX359" s="28">
        <f t="shared" si="97"/>
        <v>8</v>
      </c>
      <c r="AY359" s="28">
        <f t="shared" si="106"/>
        <v>0.62836318409305525</v>
      </c>
      <c r="AZ359" s="30">
        <f t="shared" si="107"/>
        <v>5.2072978243182124</v>
      </c>
      <c r="BB359" s="30">
        <f t="shared" si="99"/>
        <v>-7.3716368159069443</v>
      </c>
    </row>
    <row r="360" spans="6:54" x14ac:dyDescent="0.3">
      <c r="F360" s="6">
        <f t="shared" si="100"/>
        <v>350</v>
      </c>
      <c r="G360" s="24">
        <v>0.33328062797871638</v>
      </c>
      <c r="H360" s="24">
        <v>0.90178201707761407</v>
      </c>
      <c r="I360" s="24">
        <v>0.71928208430753571</v>
      </c>
      <c r="J360" s="24">
        <v>0.86490535278762837</v>
      </c>
      <c r="K360" s="24">
        <v>0.83985444987277502</v>
      </c>
      <c r="L360" s="24">
        <v>0.22656293209970624</v>
      </c>
      <c r="M360" s="24">
        <v>0.36710091783594478</v>
      </c>
      <c r="N360" s="24">
        <v>0.68597964306823311</v>
      </c>
      <c r="O360" s="24">
        <v>0.37634672203685549</v>
      </c>
      <c r="P360" s="24">
        <v>0.65296642535809923</v>
      </c>
      <c r="Q360" s="24">
        <v>0.8758634627007853</v>
      </c>
      <c r="S360" s="3">
        <f t="shared" si="96"/>
        <v>4</v>
      </c>
      <c r="T360" s="4">
        <f t="shared" si="111"/>
        <v>3.8150509565500186</v>
      </c>
      <c r="U360" s="4">
        <f t="shared" si="111"/>
        <v>1.578430759414319</v>
      </c>
      <c r="V360" s="4">
        <f t="shared" si="111"/>
        <v>2.9590106777400988</v>
      </c>
      <c r="W360" s="4">
        <f t="shared" si="111"/>
        <v>2.5709052212955621</v>
      </c>
      <c r="X360" s="4" t="str">
        <f t="shared" si="111"/>
        <v/>
      </c>
      <c r="Y360" s="4" t="str">
        <f t="shared" si="109"/>
        <v/>
      </c>
      <c r="Z360" s="4" t="str">
        <f t="shared" si="109"/>
        <v/>
      </c>
      <c r="AA360" s="4" t="str">
        <f t="shared" si="109"/>
        <v/>
      </c>
      <c r="AB360" s="4" t="str">
        <f t="shared" si="109"/>
        <v/>
      </c>
      <c r="AC360" s="4" t="str">
        <f t="shared" si="109"/>
        <v/>
      </c>
      <c r="AD360" s="5">
        <f t="shared" si="98"/>
        <v>10.923397614999999</v>
      </c>
      <c r="AF360" s="28">
        <f t="shared" si="112"/>
        <v>1.8150509565500186</v>
      </c>
      <c r="AG360" s="28">
        <f t="shared" si="112"/>
        <v>0</v>
      </c>
      <c r="AH360" s="28">
        <f t="shared" si="112"/>
        <v>0.95901067774009885</v>
      </c>
      <c r="AI360" s="28">
        <f t="shared" si="112"/>
        <v>0.57090522129556209</v>
      </c>
      <c r="AJ360" s="28" t="str">
        <f t="shared" si="112"/>
        <v/>
      </c>
      <c r="AK360" s="28" t="str">
        <f t="shared" si="110"/>
        <v/>
      </c>
      <c r="AL360" s="28" t="str">
        <f t="shared" si="110"/>
        <v/>
      </c>
      <c r="AM360" s="28" t="str">
        <f t="shared" si="110"/>
        <v/>
      </c>
      <c r="AN360" s="28" t="str">
        <f t="shared" si="110"/>
        <v/>
      </c>
      <c r="AO360" s="29" t="str">
        <f t="shared" si="110"/>
        <v/>
      </c>
      <c r="AP360" s="29">
        <f t="shared" si="108"/>
        <v>3.3449668555856795</v>
      </c>
      <c r="AR360" s="28">
        <f t="shared" si="101"/>
        <v>100</v>
      </c>
      <c r="AS360" s="28">
        <f t="shared" si="102"/>
        <v>30</v>
      </c>
      <c r="AT360" s="28">
        <f t="shared" si="103"/>
        <v>50</v>
      </c>
      <c r="AU360" s="28">
        <f t="shared" si="104"/>
        <v>10.923397614999999</v>
      </c>
      <c r="AV360" s="30">
        <f t="shared" si="105"/>
        <v>9.076602385000001</v>
      </c>
      <c r="AX360" s="28">
        <f t="shared" si="97"/>
        <v>8</v>
      </c>
      <c r="AY360" s="28">
        <f t="shared" si="106"/>
        <v>3.3449668555856795</v>
      </c>
      <c r="AZ360" s="30">
        <f t="shared" si="107"/>
        <v>4.421569240585681</v>
      </c>
      <c r="BB360" s="30">
        <f t="shared" si="99"/>
        <v>-4.65503314441432</v>
      </c>
    </row>
    <row r="361" spans="6:54" x14ac:dyDescent="0.3">
      <c r="F361" s="6">
        <f t="shared" si="100"/>
        <v>351</v>
      </c>
      <c r="G361" s="24">
        <v>2.7779723256055044E-2</v>
      </c>
      <c r="H361" s="24">
        <v>0.16492591805973533</v>
      </c>
      <c r="I361" s="24">
        <v>0.54482953612024232</v>
      </c>
      <c r="J361" s="24">
        <v>0.59943286598676837</v>
      </c>
      <c r="K361" s="24">
        <v>0.79729685627926195</v>
      </c>
      <c r="L361" s="24">
        <v>0.56183137408186445</v>
      </c>
      <c r="M361" s="24">
        <v>0.32210984243692331</v>
      </c>
      <c r="N361" s="24">
        <v>0.9810622577591086</v>
      </c>
      <c r="O361" s="24">
        <v>5.2636273763328578E-2</v>
      </c>
      <c r="P361" s="24">
        <v>0.65777027796197185</v>
      </c>
      <c r="Q361" s="24">
        <v>0.58531402266767041</v>
      </c>
      <c r="S361" s="3">
        <f t="shared" si="96"/>
        <v>2</v>
      </c>
      <c r="T361" s="4">
        <f t="shared" si="111"/>
        <v>0.59250747090081579</v>
      </c>
      <c r="U361" s="4">
        <f t="shared" si="111"/>
        <v>1.0149135646047818</v>
      </c>
      <c r="V361" s="4" t="str">
        <f t="shared" si="111"/>
        <v/>
      </c>
      <c r="W361" s="4" t="str">
        <f t="shared" si="111"/>
        <v/>
      </c>
      <c r="X361" s="4" t="str">
        <f t="shared" si="111"/>
        <v/>
      </c>
      <c r="Y361" s="4" t="str">
        <f t="shared" si="109"/>
        <v/>
      </c>
      <c r="Z361" s="4" t="str">
        <f t="shared" si="109"/>
        <v/>
      </c>
      <c r="AA361" s="4" t="str">
        <f t="shared" si="109"/>
        <v/>
      </c>
      <c r="AB361" s="4" t="str">
        <f t="shared" si="109"/>
        <v/>
      </c>
      <c r="AC361" s="4" t="str">
        <f t="shared" si="109"/>
        <v/>
      </c>
      <c r="AD361" s="5">
        <f t="shared" si="98"/>
        <v>1.6074210355055976</v>
      </c>
      <c r="AF361" s="28">
        <f t="shared" si="112"/>
        <v>0</v>
      </c>
      <c r="AG361" s="28">
        <f t="shared" si="112"/>
        <v>0</v>
      </c>
      <c r="AH361" s="28" t="str">
        <f t="shared" si="112"/>
        <v/>
      </c>
      <c r="AI361" s="28" t="str">
        <f t="shared" si="112"/>
        <v/>
      </c>
      <c r="AJ361" s="28" t="str">
        <f t="shared" si="112"/>
        <v/>
      </c>
      <c r="AK361" s="28" t="str">
        <f t="shared" si="110"/>
        <v/>
      </c>
      <c r="AL361" s="28" t="str">
        <f t="shared" si="110"/>
        <v/>
      </c>
      <c r="AM361" s="28" t="str">
        <f t="shared" si="110"/>
        <v/>
      </c>
      <c r="AN361" s="28" t="str">
        <f t="shared" si="110"/>
        <v/>
      </c>
      <c r="AO361" s="29" t="str">
        <f t="shared" si="110"/>
        <v/>
      </c>
      <c r="AP361" s="29">
        <f t="shared" si="108"/>
        <v>0</v>
      </c>
      <c r="AR361" s="28">
        <f t="shared" si="101"/>
        <v>100</v>
      </c>
      <c r="AS361" s="28">
        <f t="shared" si="102"/>
        <v>30</v>
      </c>
      <c r="AT361" s="28">
        <f t="shared" si="103"/>
        <v>50</v>
      </c>
      <c r="AU361" s="28">
        <f t="shared" si="104"/>
        <v>1.6074210355055976</v>
      </c>
      <c r="AV361" s="30">
        <f t="shared" si="105"/>
        <v>18.392578964494405</v>
      </c>
      <c r="AX361" s="28">
        <f t="shared" si="97"/>
        <v>8</v>
      </c>
      <c r="AY361" s="28">
        <f t="shared" si="106"/>
        <v>0</v>
      </c>
      <c r="AZ361" s="30">
        <f t="shared" si="107"/>
        <v>10.392578964494405</v>
      </c>
      <c r="BB361" s="30">
        <f t="shared" si="99"/>
        <v>-8</v>
      </c>
    </row>
    <row r="362" spans="6:54" x14ac:dyDescent="0.3">
      <c r="F362" s="6">
        <f t="shared" si="100"/>
        <v>352</v>
      </c>
      <c r="G362" s="24">
        <v>0.75256608877414999</v>
      </c>
      <c r="H362" s="24">
        <v>0.98431090111787856</v>
      </c>
      <c r="I362" s="24">
        <v>0.57106269125976894</v>
      </c>
      <c r="J362" s="24">
        <v>7.0827651876107733E-2</v>
      </c>
      <c r="K362" s="24">
        <v>0.75100966212966846</v>
      </c>
      <c r="L362" s="24">
        <v>0.18284962303236041</v>
      </c>
      <c r="M362" s="24">
        <v>0.61594177608454548</v>
      </c>
      <c r="N362" s="24">
        <v>5.4521879315313382E-2</v>
      </c>
      <c r="O362" s="24">
        <v>0.34792772171662245</v>
      </c>
      <c r="P362" s="24">
        <v>0.32942668238007622</v>
      </c>
      <c r="Q362" s="24">
        <v>0.36802509638559677</v>
      </c>
      <c r="S362" s="3">
        <f t="shared" si="96"/>
        <v>6</v>
      </c>
      <c r="T362" s="4">
        <f t="shared" si="111"/>
        <v>13.402187440607964</v>
      </c>
      <c r="U362" s="4">
        <f t="shared" si="111"/>
        <v>1.0719071326126006</v>
      </c>
      <c r="V362" s="4">
        <f t="shared" si="111"/>
        <v>0.54231592250249239</v>
      </c>
      <c r="W362" s="4">
        <f t="shared" si="111"/>
        <v>1.7568824248769057</v>
      </c>
      <c r="X362" s="4">
        <f t="shared" si="111"/>
        <v>0.60329695673171735</v>
      </c>
      <c r="Y362" s="4">
        <f t="shared" si="109"/>
        <v>1.1866280681687527</v>
      </c>
      <c r="Z362" s="4" t="str">
        <f t="shared" si="109"/>
        <v/>
      </c>
      <c r="AA362" s="4" t="str">
        <f t="shared" si="109"/>
        <v/>
      </c>
      <c r="AB362" s="4" t="str">
        <f t="shared" si="109"/>
        <v/>
      </c>
      <c r="AC362" s="4" t="str">
        <f t="shared" si="109"/>
        <v/>
      </c>
      <c r="AD362" s="5">
        <f t="shared" si="98"/>
        <v>18.563217945500433</v>
      </c>
      <c r="AF362" s="28">
        <f t="shared" si="112"/>
        <v>11.402187440607964</v>
      </c>
      <c r="AG362" s="28">
        <f t="shared" si="112"/>
        <v>0</v>
      </c>
      <c r="AH362" s="28">
        <f t="shared" si="112"/>
        <v>0</v>
      </c>
      <c r="AI362" s="28">
        <f t="shared" si="112"/>
        <v>0</v>
      </c>
      <c r="AJ362" s="28">
        <f t="shared" si="112"/>
        <v>0</v>
      </c>
      <c r="AK362" s="28">
        <f t="shared" si="110"/>
        <v>0</v>
      </c>
      <c r="AL362" s="28" t="str">
        <f t="shared" si="110"/>
        <v/>
      </c>
      <c r="AM362" s="28" t="str">
        <f t="shared" si="110"/>
        <v/>
      </c>
      <c r="AN362" s="28" t="str">
        <f t="shared" si="110"/>
        <v/>
      </c>
      <c r="AO362" s="29" t="str">
        <f t="shared" si="110"/>
        <v/>
      </c>
      <c r="AP362" s="29">
        <f t="shared" si="108"/>
        <v>11.402187440607964</v>
      </c>
      <c r="AR362" s="28">
        <f t="shared" si="101"/>
        <v>100</v>
      </c>
      <c r="AS362" s="28">
        <f t="shared" si="102"/>
        <v>30</v>
      </c>
      <c r="AT362" s="28">
        <f t="shared" si="103"/>
        <v>50</v>
      </c>
      <c r="AU362" s="28">
        <f t="shared" si="104"/>
        <v>18.563217945500433</v>
      </c>
      <c r="AV362" s="30">
        <f t="shared" si="105"/>
        <v>1.4367820544995595</v>
      </c>
      <c r="AX362" s="28">
        <f t="shared" si="97"/>
        <v>8</v>
      </c>
      <c r="AY362" s="28">
        <f t="shared" si="106"/>
        <v>11.402187440607964</v>
      </c>
      <c r="AZ362" s="30">
        <f t="shared" si="107"/>
        <v>4.8389694951075235</v>
      </c>
      <c r="BB362" s="30">
        <f t="shared" si="99"/>
        <v>3.402187440607964</v>
      </c>
    </row>
    <row r="363" spans="6:54" x14ac:dyDescent="0.3">
      <c r="F363" s="6">
        <f t="shared" si="100"/>
        <v>353</v>
      </c>
      <c r="G363" s="24">
        <v>4.6269664823019863E-3</v>
      </c>
      <c r="H363" s="24">
        <v>0.89323397078222633</v>
      </c>
      <c r="I363" s="24">
        <v>0.37966727895940677</v>
      </c>
      <c r="J363" s="24">
        <v>0.79389857958774901</v>
      </c>
      <c r="K363" s="24">
        <v>0.23174864434605791</v>
      </c>
      <c r="L363" s="24">
        <v>2.7688508468226569E-4</v>
      </c>
      <c r="M363" s="24">
        <v>0.46435319907355355</v>
      </c>
      <c r="N363" s="24">
        <v>0.183724750185559</v>
      </c>
      <c r="O363" s="24">
        <v>0.19681323473878409</v>
      </c>
      <c r="P363" s="24">
        <v>2.7624347826698981E-2</v>
      </c>
      <c r="Q363" s="24">
        <v>0.94899356236805155</v>
      </c>
      <c r="S363" s="3">
        <f t="shared" si="96"/>
        <v>1</v>
      </c>
      <c r="T363" s="4">
        <f t="shared" si="111"/>
        <v>3.57371691552903</v>
      </c>
      <c r="U363" s="4" t="str">
        <f t="shared" si="111"/>
        <v/>
      </c>
      <c r="V363" s="4" t="str">
        <f t="shared" si="111"/>
        <v/>
      </c>
      <c r="W363" s="4" t="str">
        <f t="shared" si="111"/>
        <v/>
      </c>
      <c r="X363" s="4" t="str">
        <f t="shared" si="111"/>
        <v/>
      </c>
      <c r="Y363" s="4" t="str">
        <f t="shared" si="109"/>
        <v/>
      </c>
      <c r="Z363" s="4" t="str">
        <f t="shared" si="109"/>
        <v/>
      </c>
      <c r="AA363" s="4" t="str">
        <f t="shared" si="109"/>
        <v/>
      </c>
      <c r="AB363" s="4" t="str">
        <f t="shared" si="109"/>
        <v/>
      </c>
      <c r="AC363" s="4" t="str">
        <f t="shared" si="109"/>
        <v/>
      </c>
      <c r="AD363" s="5">
        <f t="shared" si="98"/>
        <v>3.57371691552903</v>
      </c>
      <c r="AF363" s="28">
        <f t="shared" si="112"/>
        <v>1.57371691552903</v>
      </c>
      <c r="AG363" s="28" t="str">
        <f t="shared" si="112"/>
        <v/>
      </c>
      <c r="AH363" s="28" t="str">
        <f t="shared" si="112"/>
        <v/>
      </c>
      <c r="AI363" s="28" t="str">
        <f t="shared" si="112"/>
        <v/>
      </c>
      <c r="AJ363" s="28" t="str">
        <f t="shared" si="112"/>
        <v/>
      </c>
      <c r="AK363" s="28" t="str">
        <f t="shared" si="110"/>
        <v/>
      </c>
      <c r="AL363" s="28" t="str">
        <f t="shared" si="110"/>
        <v/>
      </c>
      <c r="AM363" s="28" t="str">
        <f t="shared" si="110"/>
        <v/>
      </c>
      <c r="AN363" s="28" t="str">
        <f t="shared" si="110"/>
        <v/>
      </c>
      <c r="AO363" s="29" t="str">
        <f t="shared" si="110"/>
        <v/>
      </c>
      <c r="AP363" s="29">
        <f t="shared" si="108"/>
        <v>1.57371691552903</v>
      </c>
      <c r="AR363" s="28">
        <f t="shared" si="101"/>
        <v>100</v>
      </c>
      <c r="AS363" s="28">
        <f t="shared" si="102"/>
        <v>30</v>
      </c>
      <c r="AT363" s="28">
        <f t="shared" si="103"/>
        <v>50</v>
      </c>
      <c r="AU363" s="28">
        <f t="shared" si="104"/>
        <v>3.57371691552903</v>
      </c>
      <c r="AV363" s="30">
        <f t="shared" si="105"/>
        <v>16.426283084470967</v>
      </c>
      <c r="AX363" s="28">
        <f t="shared" si="97"/>
        <v>8</v>
      </c>
      <c r="AY363" s="28">
        <f t="shared" si="106"/>
        <v>1.57371691552903</v>
      </c>
      <c r="AZ363" s="30">
        <f t="shared" si="107"/>
        <v>9.9999999999999964</v>
      </c>
      <c r="BB363" s="30">
        <f t="shared" si="99"/>
        <v>-6.4262830844709704</v>
      </c>
    </row>
    <row r="364" spans="6:54" x14ac:dyDescent="0.3">
      <c r="F364" s="6">
        <f t="shared" si="100"/>
        <v>354</v>
      </c>
      <c r="G364" s="24">
        <v>0.53984139116469021</v>
      </c>
      <c r="H364" s="24">
        <v>0.70586654576658303</v>
      </c>
      <c r="I364" s="24">
        <v>0.56646262383936952</v>
      </c>
      <c r="J364" s="24">
        <v>0.60967063162804269</v>
      </c>
      <c r="K364" s="24">
        <v>0.23728420692751229</v>
      </c>
      <c r="L364" s="24">
        <v>0.40419874478273454</v>
      </c>
      <c r="M364" s="24">
        <v>0.29317542472985503</v>
      </c>
      <c r="N364" s="24">
        <v>0.79151787298870957</v>
      </c>
      <c r="O364" s="24">
        <v>0.60403908409189377</v>
      </c>
      <c r="P364" s="24">
        <v>0.34366643054070967</v>
      </c>
      <c r="Q364" s="24">
        <v>0.39886575349415987</v>
      </c>
      <c r="S364" s="3">
        <f t="shared" si="96"/>
        <v>5</v>
      </c>
      <c r="T364" s="4">
        <f t="shared" si="111"/>
        <v>1.513434532532544</v>
      </c>
      <c r="U364" s="4">
        <f t="shared" si="111"/>
        <v>1.0614322481465477</v>
      </c>
      <c r="V364" s="4">
        <f t="shared" si="111"/>
        <v>1.1690949351354805</v>
      </c>
      <c r="W364" s="4">
        <f t="shared" si="111"/>
        <v>0.63933347304425792</v>
      </c>
      <c r="X364" s="4">
        <f t="shared" si="111"/>
        <v>0.79388635246382799</v>
      </c>
      <c r="Y364" s="4" t="str">
        <f t="shared" si="109"/>
        <v/>
      </c>
      <c r="Z364" s="4" t="str">
        <f t="shared" si="109"/>
        <v/>
      </c>
      <c r="AA364" s="4" t="str">
        <f t="shared" si="109"/>
        <v/>
      </c>
      <c r="AB364" s="4" t="str">
        <f t="shared" si="109"/>
        <v/>
      </c>
      <c r="AC364" s="4" t="str">
        <f t="shared" si="109"/>
        <v/>
      </c>
      <c r="AD364" s="5">
        <f t="shared" si="98"/>
        <v>5.1771815413226587</v>
      </c>
      <c r="AF364" s="28">
        <f t="shared" si="112"/>
        <v>0</v>
      </c>
      <c r="AG364" s="28">
        <f t="shared" si="112"/>
        <v>0</v>
      </c>
      <c r="AH364" s="28">
        <f t="shared" si="112"/>
        <v>0</v>
      </c>
      <c r="AI364" s="28">
        <f t="shared" si="112"/>
        <v>0</v>
      </c>
      <c r="AJ364" s="28">
        <f t="shared" si="112"/>
        <v>0</v>
      </c>
      <c r="AK364" s="28" t="str">
        <f t="shared" si="110"/>
        <v/>
      </c>
      <c r="AL364" s="28" t="str">
        <f t="shared" si="110"/>
        <v/>
      </c>
      <c r="AM364" s="28" t="str">
        <f t="shared" si="110"/>
        <v/>
      </c>
      <c r="AN364" s="28" t="str">
        <f t="shared" si="110"/>
        <v/>
      </c>
      <c r="AO364" s="29" t="str">
        <f t="shared" si="110"/>
        <v/>
      </c>
      <c r="AP364" s="29">
        <f t="shared" si="108"/>
        <v>0</v>
      </c>
      <c r="AR364" s="28">
        <f t="shared" si="101"/>
        <v>100</v>
      </c>
      <c r="AS364" s="28">
        <f t="shared" si="102"/>
        <v>30</v>
      </c>
      <c r="AT364" s="28">
        <f t="shared" si="103"/>
        <v>50</v>
      </c>
      <c r="AU364" s="28">
        <f t="shared" si="104"/>
        <v>5.1771815413226587</v>
      </c>
      <c r="AV364" s="30">
        <f t="shared" si="105"/>
        <v>14.822818458677347</v>
      </c>
      <c r="AX364" s="28">
        <f t="shared" si="97"/>
        <v>8</v>
      </c>
      <c r="AY364" s="28">
        <f t="shared" si="106"/>
        <v>0</v>
      </c>
      <c r="AZ364" s="30">
        <f t="shared" si="107"/>
        <v>6.8228184586773466</v>
      </c>
      <c r="BB364" s="30">
        <f t="shared" si="99"/>
        <v>-8</v>
      </c>
    </row>
    <row r="365" spans="6:54" x14ac:dyDescent="0.3">
      <c r="F365" s="6">
        <f t="shared" si="100"/>
        <v>355</v>
      </c>
      <c r="G365" s="24">
        <v>0.52077203365521396</v>
      </c>
      <c r="H365" s="24">
        <v>0.28836105641682885</v>
      </c>
      <c r="I365" s="24">
        <v>0.28285727606460132</v>
      </c>
      <c r="J365" s="24">
        <v>0.49796789208417769</v>
      </c>
      <c r="K365" s="24">
        <v>0.31655110608092052</v>
      </c>
      <c r="L365" s="24">
        <v>0.93464767537947069</v>
      </c>
      <c r="M365" s="24">
        <v>0.58993395896330403</v>
      </c>
      <c r="N365" s="24">
        <v>0.54529081728316342</v>
      </c>
      <c r="O365" s="24">
        <v>0.21112330600502582</v>
      </c>
      <c r="P365" s="24">
        <v>0.64697395419723902</v>
      </c>
      <c r="Q365" s="24">
        <v>0.77722016129304816</v>
      </c>
      <c r="S365" s="3">
        <f t="shared" si="96"/>
        <v>5</v>
      </c>
      <c r="T365" s="4">
        <f t="shared" si="111"/>
        <v>0.67850882715797578</v>
      </c>
      <c r="U365" s="4">
        <f t="shared" si="111"/>
        <v>0.67400104137411954</v>
      </c>
      <c r="V365" s="4">
        <f t="shared" si="111"/>
        <v>0.92756839450426865</v>
      </c>
      <c r="W365" s="4">
        <f t="shared" si="111"/>
        <v>0.70280927314176223</v>
      </c>
      <c r="X365" s="4">
        <f t="shared" si="111"/>
        <v>5.1889756768803075</v>
      </c>
      <c r="Y365" s="4" t="str">
        <f t="shared" si="109"/>
        <v/>
      </c>
      <c r="Z365" s="4" t="str">
        <f t="shared" si="109"/>
        <v/>
      </c>
      <c r="AA365" s="4" t="str">
        <f t="shared" si="109"/>
        <v/>
      </c>
      <c r="AB365" s="4" t="str">
        <f t="shared" si="109"/>
        <v/>
      </c>
      <c r="AC365" s="4" t="str">
        <f t="shared" si="109"/>
        <v/>
      </c>
      <c r="AD365" s="5">
        <f t="shared" si="98"/>
        <v>8.1718632130584332</v>
      </c>
      <c r="AF365" s="28">
        <f t="shared" si="112"/>
        <v>0</v>
      </c>
      <c r="AG365" s="28">
        <f t="shared" si="112"/>
        <v>0</v>
      </c>
      <c r="AH365" s="28">
        <f t="shared" si="112"/>
        <v>0</v>
      </c>
      <c r="AI365" s="28">
        <f t="shared" si="112"/>
        <v>0</v>
      </c>
      <c r="AJ365" s="28">
        <f t="shared" si="112"/>
        <v>3.1889756768803075</v>
      </c>
      <c r="AK365" s="28" t="str">
        <f t="shared" si="110"/>
        <v/>
      </c>
      <c r="AL365" s="28" t="str">
        <f t="shared" si="110"/>
        <v/>
      </c>
      <c r="AM365" s="28" t="str">
        <f t="shared" si="110"/>
        <v/>
      </c>
      <c r="AN365" s="28" t="str">
        <f t="shared" si="110"/>
        <v/>
      </c>
      <c r="AO365" s="29" t="str">
        <f t="shared" si="110"/>
        <v/>
      </c>
      <c r="AP365" s="29">
        <f t="shared" si="108"/>
        <v>3.1889756768803075</v>
      </c>
      <c r="AR365" s="28">
        <f t="shared" si="101"/>
        <v>100</v>
      </c>
      <c r="AS365" s="28">
        <f t="shared" si="102"/>
        <v>30</v>
      </c>
      <c r="AT365" s="28">
        <f t="shared" si="103"/>
        <v>50</v>
      </c>
      <c r="AU365" s="28">
        <f t="shared" si="104"/>
        <v>8.1718632130584332</v>
      </c>
      <c r="AV365" s="30">
        <f t="shared" si="105"/>
        <v>11.82813678694157</v>
      </c>
      <c r="AX365" s="28">
        <f t="shared" si="97"/>
        <v>8</v>
      </c>
      <c r="AY365" s="28">
        <f t="shared" si="106"/>
        <v>3.1889756768803075</v>
      </c>
      <c r="AZ365" s="30">
        <f t="shared" si="107"/>
        <v>7.0171124638218778</v>
      </c>
      <c r="BB365" s="30">
        <f t="shared" si="99"/>
        <v>-4.8110243231196925</v>
      </c>
    </row>
    <row r="366" spans="6:54" x14ac:dyDescent="0.3">
      <c r="F366" s="6">
        <f t="shared" si="100"/>
        <v>356</v>
      </c>
      <c r="G366" s="24">
        <v>1.4570776327548995E-2</v>
      </c>
      <c r="H366" s="24">
        <v>0.18180799935531167</v>
      </c>
      <c r="I366" s="24">
        <v>0.17566474258392561</v>
      </c>
      <c r="J366" s="24">
        <v>0.70136841881500089</v>
      </c>
      <c r="K366" s="24">
        <v>0.12459798301230496</v>
      </c>
      <c r="L366" s="24">
        <v>0.34274643956423245</v>
      </c>
      <c r="M366" s="24">
        <v>0.33484966425245599</v>
      </c>
      <c r="N366" s="24">
        <v>0.15592762323771103</v>
      </c>
      <c r="O366" s="24">
        <v>0.50718654653529749</v>
      </c>
      <c r="P366" s="24">
        <v>0.58798722762722311</v>
      </c>
      <c r="Q366" s="24">
        <v>0.9212341956371034</v>
      </c>
      <c r="S366" s="3">
        <f t="shared" si="96"/>
        <v>2</v>
      </c>
      <c r="T366" s="4">
        <f t="shared" si="111"/>
        <v>0.60265656234638942</v>
      </c>
      <c r="U366" s="4">
        <f t="shared" si="111"/>
        <v>0.59891380895769919</v>
      </c>
      <c r="V366" s="4" t="str">
        <f t="shared" si="111"/>
        <v/>
      </c>
      <c r="W366" s="4" t="str">
        <f t="shared" si="111"/>
        <v/>
      </c>
      <c r="X366" s="4" t="str">
        <f t="shared" si="111"/>
        <v/>
      </c>
      <c r="Y366" s="4" t="str">
        <f t="shared" si="109"/>
        <v/>
      </c>
      <c r="Z366" s="4" t="str">
        <f t="shared" si="109"/>
        <v/>
      </c>
      <c r="AA366" s="4" t="str">
        <f t="shared" si="109"/>
        <v/>
      </c>
      <c r="AB366" s="4" t="str">
        <f t="shared" si="109"/>
        <v/>
      </c>
      <c r="AC366" s="4" t="str">
        <f t="shared" si="109"/>
        <v/>
      </c>
      <c r="AD366" s="5">
        <f t="shared" si="98"/>
        <v>1.2015703713040886</v>
      </c>
      <c r="AF366" s="28">
        <f t="shared" si="112"/>
        <v>0</v>
      </c>
      <c r="AG366" s="28">
        <f t="shared" si="112"/>
        <v>0</v>
      </c>
      <c r="AH366" s="28" t="str">
        <f t="shared" si="112"/>
        <v/>
      </c>
      <c r="AI366" s="28" t="str">
        <f t="shared" si="112"/>
        <v/>
      </c>
      <c r="AJ366" s="28" t="str">
        <f t="shared" si="112"/>
        <v/>
      </c>
      <c r="AK366" s="28" t="str">
        <f t="shared" si="110"/>
        <v/>
      </c>
      <c r="AL366" s="28" t="str">
        <f t="shared" si="110"/>
        <v/>
      </c>
      <c r="AM366" s="28" t="str">
        <f t="shared" si="110"/>
        <v/>
      </c>
      <c r="AN366" s="28" t="str">
        <f t="shared" si="110"/>
        <v/>
      </c>
      <c r="AO366" s="29" t="str">
        <f t="shared" si="110"/>
        <v/>
      </c>
      <c r="AP366" s="29">
        <f t="shared" si="108"/>
        <v>0</v>
      </c>
      <c r="AR366" s="28">
        <f t="shared" si="101"/>
        <v>100</v>
      </c>
      <c r="AS366" s="28">
        <f t="shared" si="102"/>
        <v>30</v>
      </c>
      <c r="AT366" s="28">
        <f t="shared" si="103"/>
        <v>50</v>
      </c>
      <c r="AU366" s="28">
        <f t="shared" si="104"/>
        <v>1.2015703713040886</v>
      </c>
      <c r="AV366" s="30">
        <f t="shared" si="105"/>
        <v>18.798429628695914</v>
      </c>
      <c r="AX366" s="28">
        <f t="shared" si="97"/>
        <v>8</v>
      </c>
      <c r="AY366" s="28">
        <f t="shared" si="106"/>
        <v>0</v>
      </c>
      <c r="AZ366" s="30">
        <f t="shared" si="107"/>
        <v>10.798429628695914</v>
      </c>
      <c r="BB366" s="30">
        <f t="shared" si="99"/>
        <v>-8</v>
      </c>
    </row>
    <row r="367" spans="6:54" x14ac:dyDescent="0.3">
      <c r="F367" s="6">
        <f t="shared" si="100"/>
        <v>357</v>
      </c>
      <c r="G367" s="24">
        <v>0.27106548584464252</v>
      </c>
      <c r="H367" s="24">
        <v>0.55000847387247254</v>
      </c>
      <c r="I367" s="24">
        <v>3.118202195366071E-3</v>
      </c>
      <c r="J367" s="24">
        <v>0.85888524155469492</v>
      </c>
      <c r="K367" s="24">
        <v>0.18480008580200735</v>
      </c>
      <c r="L367" s="24">
        <v>0.43767606868822262</v>
      </c>
      <c r="M367" s="24">
        <v>0.63355319599059012</v>
      </c>
      <c r="N367" s="24">
        <v>0.77252808355716363</v>
      </c>
      <c r="O367" s="24">
        <v>0.20045393224292218</v>
      </c>
      <c r="P367" s="24">
        <v>4.9406084514836968E-2</v>
      </c>
      <c r="Q367" s="24">
        <v>0.75001567391947033</v>
      </c>
      <c r="S367" s="3">
        <f t="shared" si="96"/>
        <v>4</v>
      </c>
      <c r="T367" s="4">
        <f t="shared" si="111"/>
        <v>1.0256559533127252</v>
      </c>
      <c r="U367" s="4">
        <f t="shared" si="111"/>
        <v>0.50573561161611025</v>
      </c>
      <c r="V367" s="4">
        <f t="shared" si="111"/>
        <v>2.8552363524200426</v>
      </c>
      <c r="W367" s="4">
        <f t="shared" si="111"/>
        <v>0.60450068942836244</v>
      </c>
      <c r="X367" s="4" t="str">
        <f t="shared" si="111"/>
        <v/>
      </c>
      <c r="Y367" s="4" t="str">
        <f t="shared" si="109"/>
        <v/>
      </c>
      <c r="Z367" s="4" t="str">
        <f t="shared" si="109"/>
        <v/>
      </c>
      <c r="AA367" s="4" t="str">
        <f t="shared" si="109"/>
        <v/>
      </c>
      <c r="AB367" s="4" t="str">
        <f t="shared" si="109"/>
        <v/>
      </c>
      <c r="AC367" s="4" t="str">
        <f t="shared" si="109"/>
        <v/>
      </c>
      <c r="AD367" s="5">
        <f t="shared" si="98"/>
        <v>4.9911286067772407</v>
      </c>
      <c r="AF367" s="28">
        <f t="shared" si="112"/>
        <v>0</v>
      </c>
      <c r="AG367" s="28">
        <f t="shared" si="112"/>
        <v>0</v>
      </c>
      <c r="AH367" s="28">
        <f t="shared" si="112"/>
        <v>0.85523635242004259</v>
      </c>
      <c r="AI367" s="28">
        <f t="shared" si="112"/>
        <v>0</v>
      </c>
      <c r="AJ367" s="28" t="str">
        <f t="shared" si="112"/>
        <v/>
      </c>
      <c r="AK367" s="28" t="str">
        <f t="shared" si="110"/>
        <v/>
      </c>
      <c r="AL367" s="28" t="str">
        <f t="shared" si="110"/>
        <v/>
      </c>
      <c r="AM367" s="28" t="str">
        <f t="shared" si="110"/>
        <v/>
      </c>
      <c r="AN367" s="28" t="str">
        <f t="shared" si="110"/>
        <v/>
      </c>
      <c r="AO367" s="29" t="str">
        <f t="shared" si="110"/>
        <v/>
      </c>
      <c r="AP367" s="29">
        <f t="shared" si="108"/>
        <v>0.85523635242004259</v>
      </c>
      <c r="AR367" s="28">
        <f t="shared" si="101"/>
        <v>100</v>
      </c>
      <c r="AS367" s="28">
        <f t="shared" si="102"/>
        <v>30</v>
      </c>
      <c r="AT367" s="28">
        <f t="shared" si="103"/>
        <v>50</v>
      </c>
      <c r="AU367" s="28">
        <f t="shared" si="104"/>
        <v>4.9911286067772407</v>
      </c>
      <c r="AV367" s="30">
        <f t="shared" si="105"/>
        <v>15.008871393222762</v>
      </c>
      <c r="AX367" s="28">
        <f t="shared" si="97"/>
        <v>8</v>
      </c>
      <c r="AY367" s="28">
        <f t="shared" si="106"/>
        <v>0.85523635242004259</v>
      </c>
      <c r="AZ367" s="30">
        <f t="shared" si="107"/>
        <v>7.864107745642805</v>
      </c>
      <c r="BB367" s="30">
        <f t="shared" si="99"/>
        <v>-7.144763647579957</v>
      </c>
    </row>
    <row r="368" spans="6:54" x14ac:dyDescent="0.3">
      <c r="F368" s="6">
        <f t="shared" si="100"/>
        <v>358</v>
      </c>
      <c r="G368" s="24">
        <v>0.36918420071823832</v>
      </c>
      <c r="H368" s="24">
        <v>9.620630732365687E-2</v>
      </c>
      <c r="I368" s="24">
        <v>0.1031455606388163</v>
      </c>
      <c r="J368" s="24">
        <v>7.6268029768211121E-2</v>
      </c>
      <c r="K368" s="24">
        <v>0.76503752756207055</v>
      </c>
      <c r="L368" s="24">
        <v>0.13823712793797338</v>
      </c>
      <c r="M368" s="24">
        <v>0.16804962530848699</v>
      </c>
      <c r="N368" s="24">
        <v>6.2497045939856721E-2</v>
      </c>
      <c r="O368" s="24">
        <v>0.19389749323268213</v>
      </c>
      <c r="P368" s="24">
        <v>0.20553504275421686</v>
      </c>
      <c r="Q368" s="24">
        <v>0.15797912607951992</v>
      </c>
      <c r="S368" s="3">
        <f t="shared" si="96"/>
        <v>4</v>
      </c>
      <c r="T368" s="4">
        <f t="shared" si="111"/>
        <v>0.55501508511644071</v>
      </c>
      <c r="U368" s="4">
        <f t="shared" si="111"/>
        <v>0.55856975326638536</v>
      </c>
      <c r="V368" s="4">
        <f t="shared" si="111"/>
        <v>0.54500587603179751</v>
      </c>
      <c r="W368" s="4">
        <f t="shared" si="111"/>
        <v>1.8493089627456447</v>
      </c>
      <c r="X368" s="4" t="str">
        <f t="shared" si="111"/>
        <v/>
      </c>
      <c r="Y368" s="4" t="str">
        <f t="shared" si="109"/>
        <v/>
      </c>
      <c r="Z368" s="4" t="str">
        <f t="shared" si="109"/>
        <v/>
      </c>
      <c r="AA368" s="4" t="str">
        <f t="shared" si="109"/>
        <v/>
      </c>
      <c r="AB368" s="4" t="str">
        <f t="shared" si="109"/>
        <v/>
      </c>
      <c r="AC368" s="4" t="str">
        <f t="shared" si="109"/>
        <v/>
      </c>
      <c r="AD368" s="5">
        <f t="shared" si="98"/>
        <v>3.5078996771602684</v>
      </c>
      <c r="AF368" s="28">
        <f t="shared" si="112"/>
        <v>0</v>
      </c>
      <c r="AG368" s="28">
        <f t="shared" si="112"/>
        <v>0</v>
      </c>
      <c r="AH368" s="28">
        <f t="shared" si="112"/>
        <v>0</v>
      </c>
      <c r="AI368" s="28">
        <f t="shared" si="112"/>
        <v>0</v>
      </c>
      <c r="AJ368" s="28" t="str">
        <f t="shared" si="112"/>
        <v/>
      </c>
      <c r="AK368" s="28" t="str">
        <f t="shared" si="110"/>
        <v/>
      </c>
      <c r="AL368" s="28" t="str">
        <f t="shared" si="110"/>
        <v/>
      </c>
      <c r="AM368" s="28" t="str">
        <f t="shared" si="110"/>
        <v/>
      </c>
      <c r="AN368" s="28" t="str">
        <f t="shared" si="110"/>
        <v/>
      </c>
      <c r="AO368" s="29" t="str">
        <f t="shared" si="110"/>
        <v/>
      </c>
      <c r="AP368" s="29">
        <f t="shared" si="108"/>
        <v>0</v>
      </c>
      <c r="AR368" s="28">
        <f t="shared" si="101"/>
        <v>100</v>
      </c>
      <c r="AS368" s="28">
        <f t="shared" si="102"/>
        <v>30</v>
      </c>
      <c r="AT368" s="28">
        <f t="shared" si="103"/>
        <v>50</v>
      </c>
      <c r="AU368" s="28">
        <f t="shared" si="104"/>
        <v>3.5078996771602684</v>
      </c>
      <c r="AV368" s="30">
        <f t="shared" si="105"/>
        <v>16.492100322839732</v>
      </c>
      <c r="AX368" s="28">
        <f t="shared" si="97"/>
        <v>8</v>
      </c>
      <c r="AY368" s="28">
        <f t="shared" si="106"/>
        <v>0</v>
      </c>
      <c r="AZ368" s="30">
        <f t="shared" si="107"/>
        <v>8.4921003228397325</v>
      </c>
      <c r="BB368" s="30">
        <f t="shared" si="99"/>
        <v>-8</v>
      </c>
    </row>
    <row r="369" spans="6:54" x14ac:dyDescent="0.3">
      <c r="F369" s="6">
        <f t="shared" si="100"/>
        <v>359</v>
      </c>
      <c r="G369" s="24">
        <v>0.46187960281617313</v>
      </c>
      <c r="H369" s="24">
        <v>0.29670360691311914</v>
      </c>
      <c r="I369" s="24">
        <v>0.79166920780775063</v>
      </c>
      <c r="J369" s="24">
        <v>0.58216696462077266</v>
      </c>
      <c r="K369" s="24">
        <v>0.63096912946007577</v>
      </c>
      <c r="L369" s="24">
        <v>0.66711366673908801</v>
      </c>
      <c r="M369" s="24">
        <v>0.95687961305403424</v>
      </c>
      <c r="N369" s="24">
        <v>3.3415012825840806E-2</v>
      </c>
      <c r="O369" s="24">
        <v>0.72136772830452445</v>
      </c>
      <c r="P369" s="24">
        <v>0.77940642737900334</v>
      </c>
      <c r="Q369" s="24">
        <v>6.567387147647874E-2</v>
      </c>
      <c r="S369" s="3">
        <f t="shared" si="96"/>
        <v>5</v>
      </c>
      <c r="T369" s="4">
        <f t="shared" si="111"/>
        <v>0.68548489966237869</v>
      </c>
      <c r="U369" s="4">
        <f t="shared" si="111"/>
        <v>2.0544724970174588</v>
      </c>
      <c r="V369" s="4">
        <f t="shared" si="111"/>
        <v>1.0981040891268701</v>
      </c>
      <c r="W369" s="4">
        <f t="shared" si="111"/>
        <v>1.2309194341974972</v>
      </c>
      <c r="X369" s="4">
        <f t="shared" si="111"/>
        <v>1.352641782265507</v>
      </c>
      <c r="Y369" s="4" t="str">
        <f t="shared" si="109"/>
        <v/>
      </c>
      <c r="Z369" s="4" t="str">
        <f t="shared" si="109"/>
        <v/>
      </c>
      <c r="AA369" s="4" t="str">
        <f t="shared" si="109"/>
        <v/>
      </c>
      <c r="AB369" s="4" t="str">
        <f t="shared" si="109"/>
        <v/>
      </c>
      <c r="AC369" s="4" t="str">
        <f t="shared" si="109"/>
        <v/>
      </c>
      <c r="AD369" s="5">
        <f t="shared" si="98"/>
        <v>6.421622702269711</v>
      </c>
      <c r="AF369" s="28">
        <f t="shared" si="112"/>
        <v>0</v>
      </c>
      <c r="AG369" s="28">
        <f t="shared" si="112"/>
        <v>5.4472497017458821E-2</v>
      </c>
      <c r="AH369" s="28">
        <f t="shared" si="112"/>
        <v>0</v>
      </c>
      <c r="AI369" s="28">
        <f t="shared" si="112"/>
        <v>0</v>
      </c>
      <c r="AJ369" s="28">
        <f t="shared" si="112"/>
        <v>0</v>
      </c>
      <c r="AK369" s="28" t="str">
        <f t="shared" si="110"/>
        <v/>
      </c>
      <c r="AL369" s="28" t="str">
        <f t="shared" si="110"/>
        <v/>
      </c>
      <c r="AM369" s="28" t="str">
        <f t="shared" si="110"/>
        <v/>
      </c>
      <c r="AN369" s="28" t="str">
        <f t="shared" si="110"/>
        <v/>
      </c>
      <c r="AO369" s="29" t="str">
        <f t="shared" si="110"/>
        <v/>
      </c>
      <c r="AP369" s="29">
        <f t="shared" si="108"/>
        <v>5.4472497017458821E-2</v>
      </c>
      <c r="AR369" s="28">
        <f t="shared" si="101"/>
        <v>100</v>
      </c>
      <c r="AS369" s="28">
        <f t="shared" si="102"/>
        <v>30</v>
      </c>
      <c r="AT369" s="28">
        <f t="shared" si="103"/>
        <v>50</v>
      </c>
      <c r="AU369" s="28">
        <f t="shared" si="104"/>
        <v>6.421622702269711</v>
      </c>
      <c r="AV369" s="30">
        <f t="shared" si="105"/>
        <v>13.578377297730285</v>
      </c>
      <c r="AX369" s="28">
        <f t="shared" si="97"/>
        <v>8</v>
      </c>
      <c r="AY369" s="28">
        <f t="shared" si="106"/>
        <v>5.4472497017458821E-2</v>
      </c>
      <c r="AZ369" s="30">
        <f t="shared" si="107"/>
        <v>5.6328497947477434</v>
      </c>
      <c r="BB369" s="30">
        <f t="shared" si="99"/>
        <v>-7.9455275029825412</v>
      </c>
    </row>
    <row r="370" spans="6:54" x14ac:dyDescent="0.3">
      <c r="F370" s="6">
        <f t="shared" si="100"/>
        <v>360</v>
      </c>
      <c r="G370" s="24">
        <v>0.62863120282212359</v>
      </c>
      <c r="H370" s="24">
        <v>0.41751727146391548</v>
      </c>
      <c r="I370" s="24">
        <v>0.74547652814258569</v>
      </c>
      <c r="J370" s="24">
        <v>0.97296102365948434</v>
      </c>
      <c r="K370" s="24">
        <v>0.20194363273590998</v>
      </c>
      <c r="L370" s="24">
        <v>0.82531555702855608</v>
      </c>
      <c r="M370" s="24">
        <v>0.27459245818928602</v>
      </c>
      <c r="N370" s="24">
        <v>0.63236975540060847</v>
      </c>
      <c r="O370" s="24">
        <v>0.71083817560848617</v>
      </c>
      <c r="P370" s="24">
        <v>0.89566293813279918</v>
      </c>
      <c r="Q370" s="24">
        <v>0.10831751519654653</v>
      </c>
      <c r="S370" s="3">
        <f t="shared" si="96"/>
        <v>6</v>
      </c>
      <c r="T370" s="4">
        <f t="shared" si="111"/>
        <v>0.81021802942454291</v>
      </c>
      <c r="U370" s="4">
        <f t="shared" si="111"/>
        <v>1.7229146057549327</v>
      </c>
      <c r="V370" s="4">
        <f t="shared" si="111"/>
        <v>9.5288928371355421</v>
      </c>
      <c r="W370" s="4">
        <f t="shared" si="111"/>
        <v>0.61534596459821356</v>
      </c>
      <c r="X370" s="4">
        <f t="shared" si="111"/>
        <v>2.3895060133471926</v>
      </c>
      <c r="Y370" s="4">
        <f t="shared" si="109"/>
        <v>0.66736865441869753</v>
      </c>
      <c r="Z370" s="4" t="str">
        <f t="shared" si="109"/>
        <v/>
      </c>
      <c r="AA370" s="4" t="str">
        <f t="shared" si="109"/>
        <v/>
      </c>
      <c r="AB370" s="4" t="str">
        <f t="shared" si="109"/>
        <v/>
      </c>
      <c r="AC370" s="4" t="str">
        <f t="shared" si="109"/>
        <v/>
      </c>
      <c r="AD370" s="5">
        <f t="shared" si="98"/>
        <v>15.734246104679121</v>
      </c>
      <c r="AF370" s="28">
        <f t="shared" si="112"/>
        <v>0</v>
      </c>
      <c r="AG370" s="28">
        <f t="shared" si="112"/>
        <v>0</v>
      </c>
      <c r="AH370" s="28">
        <f t="shared" si="112"/>
        <v>7.5288928371355421</v>
      </c>
      <c r="AI370" s="28">
        <f t="shared" si="112"/>
        <v>0</v>
      </c>
      <c r="AJ370" s="28">
        <f t="shared" si="112"/>
        <v>0.38950601334719259</v>
      </c>
      <c r="AK370" s="28">
        <f t="shared" si="110"/>
        <v>0</v>
      </c>
      <c r="AL370" s="28" t="str">
        <f t="shared" si="110"/>
        <v/>
      </c>
      <c r="AM370" s="28" t="str">
        <f t="shared" si="110"/>
        <v/>
      </c>
      <c r="AN370" s="28" t="str">
        <f t="shared" si="110"/>
        <v/>
      </c>
      <c r="AO370" s="29" t="str">
        <f t="shared" si="110"/>
        <v/>
      </c>
      <c r="AP370" s="29">
        <f t="shared" si="108"/>
        <v>7.9183988504827347</v>
      </c>
      <c r="AR370" s="28">
        <f t="shared" si="101"/>
        <v>100</v>
      </c>
      <c r="AS370" s="28">
        <f t="shared" si="102"/>
        <v>30</v>
      </c>
      <c r="AT370" s="28">
        <f t="shared" si="103"/>
        <v>50</v>
      </c>
      <c r="AU370" s="28">
        <f t="shared" si="104"/>
        <v>15.734246104679121</v>
      </c>
      <c r="AV370" s="30">
        <f t="shared" si="105"/>
        <v>4.2657538953208842</v>
      </c>
      <c r="AX370" s="28">
        <f t="shared" si="97"/>
        <v>8</v>
      </c>
      <c r="AY370" s="28">
        <f t="shared" si="106"/>
        <v>7.9183988504827347</v>
      </c>
      <c r="AZ370" s="30">
        <f t="shared" si="107"/>
        <v>4.184152745803619</v>
      </c>
      <c r="BB370" s="30">
        <f t="shared" si="99"/>
        <v>-8.160114951726527E-2</v>
      </c>
    </row>
    <row r="371" spans="6:54" x14ac:dyDescent="0.3">
      <c r="F371" s="6">
        <f t="shared" si="100"/>
        <v>361</v>
      </c>
      <c r="G371" s="24">
        <v>0.58797775805668884</v>
      </c>
      <c r="H371" s="24">
        <v>0.69089831198644369</v>
      </c>
      <c r="I371" s="24">
        <v>0.3582580661414404</v>
      </c>
      <c r="J371" s="24">
        <v>0.77873127060273029</v>
      </c>
      <c r="K371" s="24">
        <v>0.4141150029448355</v>
      </c>
      <c r="L371" s="24">
        <v>0.92428365653252942</v>
      </c>
      <c r="M371" s="24">
        <v>0.39263613494700467</v>
      </c>
      <c r="N371" s="24">
        <v>0.19978503694512062</v>
      </c>
      <c r="O371" s="24">
        <v>0.57017312228807326</v>
      </c>
      <c r="P371" s="24">
        <v>0.76568080084782819</v>
      </c>
      <c r="Q371" s="24">
        <v>0.26945727958311061</v>
      </c>
      <c r="S371" s="3">
        <f t="shared" si="96"/>
        <v>5</v>
      </c>
      <c r="T371" s="4">
        <f t="shared" si="111"/>
        <v>1.4469713048957398</v>
      </c>
      <c r="U371" s="4">
        <f t="shared" si="111"/>
        <v>0.74291040907614425</v>
      </c>
      <c r="V371" s="4">
        <f t="shared" si="111"/>
        <v>1.9494096988397225</v>
      </c>
      <c r="W371" s="4">
        <f t="shared" si="111"/>
        <v>0.80597365654090103</v>
      </c>
      <c r="X371" s="4">
        <f t="shared" si="111"/>
        <v>4.6531320756913743</v>
      </c>
      <c r="Y371" s="4" t="str">
        <f t="shared" si="109"/>
        <v/>
      </c>
      <c r="Z371" s="4" t="str">
        <f t="shared" si="109"/>
        <v/>
      </c>
      <c r="AA371" s="4" t="str">
        <f t="shared" si="109"/>
        <v/>
      </c>
      <c r="AB371" s="4" t="str">
        <f t="shared" si="109"/>
        <v/>
      </c>
      <c r="AC371" s="4" t="str">
        <f t="shared" si="109"/>
        <v/>
      </c>
      <c r="AD371" s="5">
        <f t="shared" si="98"/>
        <v>9.5983971450438812</v>
      </c>
      <c r="AF371" s="28">
        <f t="shared" si="112"/>
        <v>0</v>
      </c>
      <c r="AG371" s="28">
        <f t="shared" si="112"/>
        <v>0</v>
      </c>
      <c r="AH371" s="28">
        <f t="shared" si="112"/>
        <v>0</v>
      </c>
      <c r="AI371" s="28">
        <f t="shared" si="112"/>
        <v>0</v>
      </c>
      <c r="AJ371" s="28">
        <f t="shared" si="112"/>
        <v>2.6531320756913743</v>
      </c>
      <c r="AK371" s="28" t="str">
        <f t="shared" si="110"/>
        <v/>
      </c>
      <c r="AL371" s="28" t="str">
        <f t="shared" si="110"/>
        <v/>
      </c>
      <c r="AM371" s="28" t="str">
        <f t="shared" si="110"/>
        <v/>
      </c>
      <c r="AN371" s="28" t="str">
        <f t="shared" si="110"/>
        <v/>
      </c>
      <c r="AO371" s="29" t="str">
        <f t="shared" si="110"/>
        <v/>
      </c>
      <c r="AP371" s="29">
        <f t="shared" si="108"/>
        <v>2.6531320756913743</v>
      </c>
      <c r="AR371" s="28">
        <f t="shared" si="101"/>
        <v>100</v>
      </c>
      <c r="AS371" s="28">
        <f t="shared" si="102"/>
        <v>30</v>
      </c>
      <c r="AT371" s="28">
        <f t="shared" si="103"/>
        <v>50</v>
      </c>
      <c r="AU371" s="28">
        <f t="shared" si="104"/>
        <v>9.5983971450438812</v>
      </c>
      <c r="AV371" s="30">
        <f t="shared" si="105"/>
        <v>10.401602854956124</v>
      </c>
      <c r="AX371" s="28">
        <f t="shared" si="97"/>
        <v>8</v>
      </c>
      <c r="AY371" s="28">
        <f t="shared" si="106"/>
        <v>2.6531320756913743</v>
      </c>
      <c r="AZ371" s="30">
        <f t="shared" si="107"/>
        <v>5.0547349306474985</v>
      </c>
      <c r="BB371" s="30">
        <f t="shared" si="99"/>
        <v>-5.3468679243086257</v>
      </c>
    </row>
    <row r="372" spans="6:54" x14ac:dyDescent="0.3">
      <c r="F372" s="6">
        <f t="shared" si="100"/>
        <v>362</v>
      </c>
      <c r="G372" s="24">
        <v>8.7112444136389411E-2</v>
      </c>
      <c r="H372" s="24">
        <v>0.41293815954161017</v>
      </c>
      <c r="I372" s="24">
        <v>0.65596774393146151</v>
      </c>
      <c r="J372" s="24">
        <v>0.95239672988622182</v>
      </c>
      <c r="K372" s="24">
        <v>0.58962436909537363</v>
      </c>
      <c r="L372" s="24">
        <v>0.27157995696514126</v>
      </c>
      <c r="M372" s="24">
        <v>0.92900044073386434</v>
      </c>
      <c r="N372" s="24">
        <v>0.67297118236891329</v>
      </c>
      <c r="O372" s="24">
        <v>0.43977685612399742</v>
      </c>
      <c r="P372" s="24">
        <v>0.86257316080793467</v>
      </c>
      <c r="Q372" s="24">
        <v>0.32826173155582861</v>
      </c>
      <c r="S372" s="3">
        <f t="shared" si="96"/>
        <v>3</v>
      </c>
      <c r="T372" s="4">
        <f t="shared" si="111"/>
        <v>0.80451725350430747</v>
      </c>
      <c r="U372" s="4">
        <f t="shared" si="111"/>
        <v>1.312578590386287</v>
      </c>
      <c r="V372" s="4">
        <f t="shared" si="111"/>
        <v>6.5105152206990597</v>
      </c>
      <c r="W372" s="4" t="str">
        <f t="shared" si="111"/>
        <v/>
      </c>
      <c r="X372" s="4" t="str">
        <f t="shared" si="111"/>
        <v/>
      </c>
      <c r="Y372" s="4" t="str">
        <f t="shared" si="109"/>
        <v/>
      </c>
      <c r="Z372" s="4" t="str">
        <f t="shared" si="109"/>
        <v/>
      </c>
      <c r="AA372" s="4" t="str">
        <f t="shared" si="109"/>
        <v/>
      </c>
      <c r="AB372" s="4" t="str">
        <f t="shared" si="109"/>
        <v/>
      </c>
      <c r="AC372" s="4" t="str">
        <f t="shared" si="109"/>
        <v/>
      </c>
      <c r="AD372" s="5">
        <f t="shared" si="98"/>
        <v>8.6276110645896544</v>
      </c>
      <c r="AF372" s="28">
        <f t="shared" si="112"/>
        <v>0</v>
      </c>
      <c r="AG372" s="28">
        <f t="shared" si="112"/>
        <v>0</v>
      </c>
      <c r="AH372" s="28">
        <f t="shared" si="112"/>
        <v>4.5105152206990597</v>
      </c>
      <c r="AI372" s="28" t="str">
        <f t="shared" si="112"/>
        <v/>
      </c>
      <c r="AJ372" s="28" t="str">
        <f t="shared" si="112"/>
        <v/>
      </c>
      <c r="AK372" s="28" t="str">
        <f t="shared" si="110"/>
        <v/>
      </c>
      <c r="AL372" s="28" t="str">
        <f t="shared" si="110"/>
        <v/>
      </c>
      <c r="AM372" s="28" t="str">
        <f t="shared" si="110"/>
        <v/>
      </c>
      <c r="AN372" s="28" t="str">
        <f t="shared" si="110"/>
        <v/>
      </c>
      <c r="AO372" s="29" t="str">
        <f t="shared" si="110"/>
        <v/>
      </c>
      <c r="AP372" s="29">
        <f t="shared" si="108"/>
        <v>4.5105152206990597</v>
      </c>
      <c r="AR372" s="28">
        <f t="shared" si="101"/>
        <v>100</v>
      </c>
      <c r="AS372" s="28">
        <f t="shared" si="102"/>
        <v>30</v>
      </c>
      <c r="AT372" s="28">
        <f t="shared" si="103"/>
        <v>50</v>
      </c>
      <c r="AU372" s="28">
        <f t="shared" si="104"/>
        <v>8.6276110645896544</v>
      </c>
      <c r="AV372" s="30">
        <f t="shared" si="105"/>
        <v>11.372388935410342</v>
      </c>
      <c r="AX372" s="28">
        <f t="shared" si="97"/>
        <v>8</v>
      </c>
      <c r="AY372" s="28">
        <f t="shared" si="106"/>
        <v>4.5105152206990597</v>
      </c>
      <c r="AZ372" s="30">
        <f t="shared" si="107"/>
        <v>7.8829041561094018</v>
      </c>
      <c r="BB372" s="30">
        <f t="shared" si="99"/>
        <v>-3.4894847793009403</v>
      </c>
    </row>
    <row r="373" spans="6:54" x14ac:dyDescent="0.3">
      <c r="F373" s="6">
        <f t="shared" si="100"/>
        <v>363</v>
      </c>
      <c r="G373" s="24">
        <v>0.47861334155341761</v>
      </c>
      <c r="H373" s="24">
        <v>0.55746089086822237</v>
      </c>
      <c r="I373" s="24">
        <v>0.59609162920630054</v>
      </c>
      <c r="J373" s="24">
        <v>4.7333214207808672E-3</v>
      </c>
      <c r="K373" s="24">
        <v>0.31269298640420806</v>
      </c>
      <c r="L373" s="24">
        <v>0.97583413907980177</v>
      </c>
      <c r="M373" s="24">
        <v>0.61212762155177058</v>
      </c>
      <c r="N373" s="24">
        <v>0.37414067775839621</v>
      </c>
      <c r="O373" s="24">
        <v>0.77780091618137381</v>
      </c>
      <c r="P373" s="24">
        <v>0.26592871588884803</v>
      </c>
      <c r="Q373" s="24">
        <v>0.18715386013529867</v>
      </c>
      <c r="S373" s="3">
        <f t="shared" si="96"/>
        <v>5</v>
      </c>
      <c r="T373" s="4">
        <f t="shared" si="111"/>
        <v>1.0415413805774203</v>
      </c>
      <c r="U373" s="4">
        <f t="shared" si="111"/>
        <v>1.1328973426717419</v>
      </c>
      <c r="V373" s="4">
        <f t="shared" si="111"/>
        <v>0.50715894011221763</v>
      </c>
      <c r="W373" s="4">
        <f t="shared" si="111"/>
        <v>0.69935856167156307</v>
      </c>
      <c r="X373" s="4">
        <f t="shared" si="111"/>
        <v>10.24345680532022</v>
      </c>
      <c r="Y373" s="4" t="str">
        <f t="shared" si="109"/>
        <v/>
      </c>
      <c r="Z373" s="4" t="str">
        <f t="shared" si="109"/>
        <v/>
      </c>
      <c r="AA373" s="4" t="str">
        <f t="shared" si="109"/>
        <v/>
      </c>
      <c r="AB373" s="4" t="str">
        <f t="shared" si="109"/>
        <v/>
      </c>
      <c r="AC373" s="4" t="str">
        <f t="shared" si="109"/>
        <v/>
      </c>
      <c r="AD373" s="5">
        <f t="shared" si="98"/>
        <v>13.624413030353162</v>
      </c>
      <c r="AF373" s="28">
        <f t="shared" si="112"/>
        <v>0</v>
      </c>
      <c r="AG373" s="28">
        <f t="shared" si="112"/>
        <v>0</v>
      </c>
      <c r="AH373" s="28">
        <f t="shared" si="112"/>
        <v>0</v>
      </c>
      <c r="AI373" s="28">
        <f t="shared" si="112"/>
        <v>0</v>
      </c>
      <c r="AJ373" s="28">
        <f t="shared" si="112"/>
        <v>8.2434568053202195</v>
      </c>
      <c r="AK373" s="28" t="str">
        <f t="shared" si="110"/>
        <v/>
      </c>
      <c r="AL373" s="28" t="str">
        <f t="shared" si="110"/>
        <v/>
      </c>
      <c r="AM373" s="28" t="str">
        <f t="shared" si="110"/>
        <v/>
      </c>
      <c r="AN373" s="28" t="str">
        <f t="shared" si="110"/>
        <v/>
      </c>
      <c r="AO373" s="29" t="str">
        <f t="shared" si="110"/>
        <v/>
      </c>
      <c r="AP373" s="29">
        <f t="shared" si="108"/>
        <v>8.2434568053202195</v>
      </c>
      <c r="AR373" s="28">
        <f t="shared" si="101"/>
        <v>100</v>
      </c>
      <c r="AS373" s="28">
        <f t="shared" si="102"/>
        <v>30</v>
      </c>
      <c r="AT373" s="28">
        <f t="shared" si="103"/>
        <v>50</v>
      </c>
      <c r="AU373" s="28">
        <f t="shared" si="104"/>
        <v>13.624413030353162</v>
      </c>
      <c r="AV373" s="30">
        <f t="shared" si="105"/>
        <v>6.3755869696468324</v>
      </c>
      <c r="AX373" s="28">
        <f t="shared" si="97"/>
        <v>8</v>
      </c>
      <c r="AY373" s="28">
        <f t="shared" si="106"/>
        <v>8.2434568053202195</v>
      </c>
      <c r="AZ373" s="30">
        <f t="shared" si="107"/>
        <v>6.6190437749670519</v>
      </c>
      <c r="BB373" s="30">
        <f t="shared" si="99"/>
        <v>0.24345680532021952</v>
      </c>
    </row>
    <row r="374" spans="6:54" x14ac:dyDescent="0.3">
      <c r="F374" s="6">
        <f t="shared" si="100"/>
        <v>364</v>
      </c>
      <c r="G374" s="24">
        <v>0.2130458557074365</v>
      </c>
      <c r="H374" s="24">
        <v>0.27803870579568535</v>
      </c>
      <c r="I374" s="24">
        <v>0.64167120427689883</v>
      </c>
      <c r="J374" s="24">
        <v>0.52932867935694639</v>
      </c>
      <c r="K374" s="24">
        <v>0.98524682915458062</v>
      </c>
      <c r="L374" s="24">
        <v>0.82594234891423124</v>
      </c>
      <c r="M374" s="24">
        <v>0.36487466600447993</v>
      </c>
      <c r="N374" s="24">
        <v>0.84261986540769407</v>
      </c>
      <c r="O374" s="24">
        <v>0.65643807721408132</v>
      </c>
      <c r="P374" s="24">
        <v>0.11661871612391539</v>
      </c>
      <c r="Q374" s="24">
        <v>0.86095462697934588</v>
      </c>
      <c r="S374" s="3">
        <f t="shared" si="96"/>
        <v>4</v>
      </c>
      <c r="T374" s="4">
        <f t="shared" si="111"/>
        <v>0.67011454152194516</v>
      </c>
      <c r="U374" s="4">
        <f t="shared" si="111"/>
        <v>1.2645792747133888</v>
      </c>
      <c r="V374" s="4">
        <f t="shared" si="111"/>
        <v>0.98413605334929533</v>
      </c>
      <c r="W374" s="4">
        <f t="shared" si="111"/>
        <v>13.909310506909762</v>
      </c>
      <c r="X374" s="4" t="str">
        <f t="shared" si="111"/>
        <v/>
      </c>
      <c r="Y374" s="4" t="str">
        <f t="shared" si="109"/>
        <v/>
      </c>
      <c r="Z374" s="4" t="str">
        <f t="shared" si="109"/>
        <v/>
      </c>
      <c r="AA374" s="4" t="str">
        <f t="shared" si="109"/>
        <v/>
      </c>
      <c r="AB374" s="4" t="str">
        <f t="shared" si="109"/>
        <v/>
      </c>
      <c r="AC374" s="4" t="str">
        <f t="shared" si="109"/>
        <v/>
      </c>
      <c r="AD374" s="5">
        <f t="shared" si="98"/>
        <v>16.828140376494392</v>
      </c>
      <c r="AF374" s="28">
        <f t="shared" si="112"/>
        <v>0</v>
      </c>
      <c r="AG374" s="28">
        <f t="shared" si="112"/>
        <v>0</v>
      </c>
      <c r="AH374" s="28">
        <f t="shared" si="112"/>
        <v>0</v>
      </c>
      <c r="AI374" s="28">
        <f t="shared" si="112"/>
        <v>11.909310506909762</v>
      </c>
      <c r="AJ374" s="28" t="str">
        <f t="shared" si="112"/>
        <v/>
      </c>
      <c r="AK374" s="28" t="str">
        <f t="shared" si="110"/>
        <v/>
      </c>
      <c r="AL374" s="28" t="str">
        <f t="shared" si="110"/>
        <v/>
      </c>
      <c r="AM374" s="28" t="str">
        <f t="shared" si="110"/>
        <v/>
      </c>
      <c r="AN374" s="28" t="str">
        <f t="shared" si="110"/>
        <v/>
      </c>
      <c r="AO374" s="29" t="str">
        <f t="shared" si="110"/>
        <v/>
      </c>
      <c r="AP374" s="29">
        <f t="shared" si="108"/>
        <v>11.909310506909762</v>
      </c>
      <c r="AR374" s="28">
        <f t="shared" si="101"/>
        <v>100</v>
      </c>
      <c r="AS374" s="28">
        <f t="shared" si="102"/>
        <v>30</v>
      </c>
      <c r="AT374" s="28">
        <f t="shared" si="103"/>
        <v>50</v>
      </c>
      <c r="AU374" s="28">
        <f t="shared" si="104"/>
        <v>16.828140376494392</v>
      </c>
      <c r="AV374" s="30">
        <f t="shared" si="105"/>
        <v>3.1718596235056111</v>
      </c>
      <c r="AX374" s="28">
        <f t="shared" si="97"/>
        <v>8</v>
      </c>
      <c r="AY374" s="28">
        <f t="shared" si="106"/>
        <v>11.909310506909762</v>
      </c>
      <c r="AZ374" s="30">
        <f t="shared" si="107"/>
        <v>7.0811701304153729</v>
      </c>
      <c r="BB374" s="30">
        <f t="shared" si="99"/>
        <v>3.9093105069097618</v>
      </c>
    </row>
    <row r="375" spans="6:54" x14ac:dyDescent="0.3">
      <c r="F375" s="6">
        <f t="shared" si="100"/>
        <v>365</v>
      </c>
      <c r="G375" s="24">
        <v>0.23010104525214736</v>
      </c>
      <c r="H375" s="24">
        <v>0.93919182284229918</v>
      </c>
      <c r="I375" s="24">
        <v>0.54445504987760196</v>
      </c>
      <c r="J375" s="24">
        <v>0.55744099730512864</v>
      </c>
      <c r="K375" s="24">
        <v>0.99710122794132294</v>
      </c>
      <c r="L375" s="24">
        <v>0.50690458789795967</v>
      </c>
      <c r="M375" s="24">
        <v>0.75751354677889793</v>
      </c>
      <c r="N375" s="24">
        <v>0.42131888821223329</v>
      </c>
      <c r="O375" s="24">
        <v>0.60550970677906535</v>
      </c>
      <c r="P375" s="24">
        <v>0.7926327464725943</v>
      </c>
      <c r="Q375" s="24">
        <v>0.44425209661192988</v>
      </c>
      <c r="S375" s="3">
        <f t="shared" si="96"/>
        <v>4</v>
      </c>
      <c r="T375" s="4">
        <f t="shared" si="111"/>
        <v>5.4687429837026595</v>
      </c>
      <c r="U375" s="4">
        <f t="shared" si="111"/>
        <v>1.014145980925421</v>
      </c>
      <c r="V375" s="4">
        <f t="shared" si="111"/>
        <v>1.0414982872006919</v>
      </c>
      <c r="W375" s="4">
        <f t="shared" si="111"/>
        <v>34.138214494345313</v>
      </c>
      <c r="X375" s="4" t="str">
        <f t="shared" si="111"/>
        <v/>
      </c>
      <c r="Y375" s="4" t="str">
        <f t="shared" si="109"/>
        <v/>
      </c>
      <c r="Z375" s="4" t="str">
        <f t="shared" si="109"/>
        <v/>
      </c>
      <c r="AA375" s="4" t="str">
        <f t="shared" si="109"/>
        <v/>
      </c>
      <c r="AB375" s="4" t="str">
        <f t="shared" si="109"/>
        <v/>
      </c>
      <c r="AC375" s="4" t="str">
        <f t="shared" si="109"/>
        <v/>
      </c>
      <c r="AD375" s="5">
        <f t="shared" si="98"/>
        <v>41.662601746174083</v>
      </c>
      <c r="AF375" s="28">
        <f t="shared" si="112"/>
        <v>3.4687429837026595</v>
      </c>
      <c r="AG375" s="28">
        <f t="shared" si="112"/>
        <v>0</v>
      </c>
      <c r="AH375" s="28">
        <f t="shared" si="112"/>
        <v>0</v>
      </c>
      <c r="AI375" s="28">
        <f t="shared" si="112"/>
        <v>32.138214494345313</v>
      </c>
      <c r="AJ375" s="28" t="str">
        <f t="shared" si="112"/>
        <v/>
      </c>
      <c r="AK375" s="28" t="str">
        <f t="shared" si="110"/>
        <v/>
      </c>
      <c r="AL375" s="28" t="str">
        <f t="shared" si="110"/>
        <v/>
      </c>
      <c r="AM375" s="28" t="str">
        <f t="shared" si="110"/>
        <v/>
      </c>
      <c r="AN375" s="28" t="str">
        <f t="shared" si="110"/>
        <v/>
      </c>
      <c r="AO375" s="29" t="str">
        <f t="shared" si="110"/>
        <v/>
      </c>
      <c r="AP375" s="29">
        <f t="shared" si="108"/>
        <v>35.606957478047974</v>
      </c>
      <c r="AR375" s="28">
        <f t="shared" si="101"/>
        <v>100</v>
      </c>
      <c r="AS375" s="28">
        <f t="shared" si="102"/>
        <v>30</v>
      </c>
      <c r="AT375" s="28">
        <f t="shared" si="103"/>
        <v>50</v>
      </c>
      <c r="AU375" s="28">
        <f t="shared" si="104"/>
        <v>41.662601746174083</v>
      </c>
      <c r="AV375" s="30">
        <f t="shared" si="105"/>
        <v>-21.66260174617409</v>
      </c>
      <c r="AX375" s="28">
        <f t="shared" si="97"/>
        <v>8</v>
      </c>
      <c r="AY375" s="28">
        <f t="shared" si="106"/>
        <v>35.606957478047974</v>
      </c>
      <c r="AZ375" s="30">
        <f t="shared" si="107"/>
        <v>5.944355731873884</v>
      </c>
      <c r="BB375" s="30">
        <f t="shared" si="99"/>
        <v>27.606957478047974</v>
      </c>
    </row>
    <row r="376" spans="6:54" x14ac:dyDescent="0.3">
      <c r="F376" s="6">
        <f t="shared" si="100"/>
        <v>366</v>
      </c>
      <c r="G376" s="24">
        <v>0.62471492434867149</v>
      </c>
      <c r="H376" s="24">
        <v>0.49281613726216056</v>
      </c>
      <c r="I376" s="24">
        <v>0.4820816153417663</v>
      </c>
      <c r="J376" s="24">
        <v>1.3376657437353945E-2</v>
      </c>
      <c r="K376" s="24">
        <v>0.35071048514877146</v>
      </c>
      <c r="L376" s="24">
        <v>0.43159193317142353</v>
      </c>
      <c r="M376" s="24">
        <v>0.48105170745131953</v>
      </c>
      <c r="N376" s="24">
        <v>0.27531383057376457</v>
      </c>
      <c r="O376" s="24">
        <v>0.15331694390962647</v>
      </c>
      <c r="P376" s="24">
        <v>2.1576343499468131E-2</v>
      </c>
      <c r="Q376" s="24">
        <v>0.15385440263972572</v>
      </c>
      <c r="S376" s="3">
        <f t="shared" si="96"/>
        <v>6</v>
      </c>
      <c r="T376" s="4">
        <f t="shared" si="111"/>
        <v>0.91893621724875829</v>
      </c>
      <c r="U376" s="4">
        <f t="shared" si="111"/>
        <v>0.90149776350126576</v>
      </c>
      <c r="V376" s="4">
        <f t="shared" si="111"/>
        <v>0.51303841016389495</v>
      </c>
      <c r="W376" s="4">
        <f t="shared" si="111"/>
        <v>0.73525223290317498</v>
      </c>
      <c r="X376" s="4">
        <f t="shared" si="111"/>
        <v>0.8283279988539054</v>
      </c>
      <c r="Y376" s="4">
        <f t="shared" si="109"/>
        <v>0.89986242187020138</v>
      </c>
      <c r="Z376" s="4" t="str">
        <f t="shared" si="109"/>
        <v/>
      </c>
      <c r="AA376" s="4" t="str">
        <f t="shared" si="109"/>
        <v/>
      </c>
      <c r="AB376" s="4" t="str">
        <f t="shared" si="109"/>
        <v/>
      </c>
      <c r="AC376" s="4" t="str">
        <f t="shared" si="109"/>
        <v/>
      </c>
      <c r="AD376" s="5">
        <f t="shared" si="98"/>
        <v>4.7969150445412012</v>
      </c>
      <c r="AF376" s="28">
        <f t="shared" si="112"/>
        <v>0</v>
      </c>
      <c r="AG376" s="28">
        <f t="shared" si="112"/>
        <v>0</v>
      </c>
      <c r="AH376" s="28">
        <f t="shared" si="112"/>
        <v>0</v>
      </c>
      <c r="AI376" s="28">
        <f t="shared" si="112"/>
        <v>0</v>
      </c>
      <c r="AJ376" s="28">
        <f t="shared" si="112"/>
        <v>0</v>
      </c>
      <c r="AK376" s="28">
        <f t="shared" si="110"/>
        <v>0</v>
      </c>
      <c r="AL376" s="28" t="str">
        <f t="shared" si="110"/>
        <v/>
      </c>
      <c r="AM376" s="28" t="str">
        <f t="shared" si="110"/>
        <v/>
      </c>
      <c r="AN376" s="28" t="str">
        <f t="shared" si="110"/>
        <v/>
      </c>
      <c r="AO376" s="29" t="str">
        <f t="shared" si="110"/>
        <v/>
      </c>
      <c r="AP376" s="29">
        <f t="shared" si="108"/>
        <v>0</v>
      </c>
      <c r="AR376" s="28">
        <f t="shared" si="101"/>
        <v>100</v>
      </c>
      <c r="AS376" s="28">
        <f t="shared" si="102"/>
        <v>30</v>
      </c>
      <c r="AT376" s="28">
        <f t="shared" si="103"/>
        <v>50</v>
      </c>
      <c r="AU376" s="28">
        <f t="shared" si="104"/>
        <v>4.7969150445412012</v>
      </c>
      <c r="AV376" s="30">
        <f t="shared" si="105"/>
        <v>15.203084955458792</v>
      </c>
      <c r="AX376" s="28">
        <f t="shared" si="97"/>
        <v>8</v>
      </c>
      <c r="AY376" s="28">
        <f t="shared" si="106"/>
        <v>0</v>
      </c>
      <c r="AZ376" s="30">
        <f t="shared" si="107"/>
        <v>7.2030849554587917</v>
      </c>
      <c r="BB376" s="30">
        <f t="shared" si="99"/>
        <v>-8</v>
      </c>
    </row>
    <row r="377" spans="6:54" x14ac:dyDescent="0.3">
      <c r="F377" s="6">
        <f t="shared" si="100"/>
        <v>367</v>
      </c>
      <c r="G377" s="24">
        <v>7.6647515671824262E-2</v>
      </c>
      <c r="H377" s="24">
        <v>0.25991551935139423</v>
      </c>
      <c r="I377" s="24">
        <v>0.41733752002360647</v>
      </c>
      <c r="J377" s="24">
        <v>0.633244869492953</v>
      </c>
      <c r="K377" s="24">
        <v>0.37120494222127143</v>
      </c>
      <c r="L377" s="24">
        <v>0.17176319238123627</v>
      </c>
      <c r="M377" s="24">
        <v>0.22930469344431481</v>
      </c>
      <c r="N377" s="24">
        <v>4.0965277876712114E-2</v>
      </c>
      <c r="O377" s="24">
        <v>0.67516879153252141</v>
      </c>
      <c r="P377" s="24">
        <v>9.4674552635760523E-2</v>
      </c>
      <c r="Q377" s="24">
        <v>0.94021320443410894</v>
      </c>
      <c r="S377" s="3">
        <f t="shared" si="96"/>
        <v>3</v>
      </c>
      <c r="T377" s="4">
        <f t="shared" si="111"/>
        <v>0.65597960421294865</v>
      </c>
      <c r="U377" s="4">
        <f t="shared" si="111"/>
        <v>0.80999251807199213</v>
      </c>
      <c r="V377" s="4">
        <f t="shared" si="111"/>
        <v>1.2379233329775423</v>
      </c>
      <c r="W377" s="4" t="str">
        <f t="shared" si="111"/>
        <v/>
      </c>
      <c r="X377" s="4" t="str">
        <f t="shared" si="111"/>
        <v/>
      </c>
      <c r="Y377" s="4" t="str">
        <f t="shared" si="109"/>
        <v/>
      </c>
      <c r="Z377" s="4" t="str">
        <f t="shared" si="109"/>
        <v/>
      </c>
      <c r="AA377" s="4" t="str">
        <f t="shared" si="109"/>
        <v/>
      </c>
      <c r="AB377" s="4" t="str">
        <f t="shared" si="109"/>
        <v/>
      </c>
      <c r="AC377" s="4" t="str">
        <f t="shared" si="109"/>
        <v/>
      </c>
      <c r="AD377" s="5">
        <f t="shared" si="98"/>
        <v>2.703895455262483</v>
      </c>
      <c r="AF377" s="28">
        <f t="shared" si="112"/>
        <v>0</v>
      </c>
      <c r="AG377" s="28">
        <f t="shared" si="112"/>
        <v>0</v>
      </c>
      <c r="AH377" s="28">
        <f t="shared" si="112"/>
        <v>0</v>
      </c>
      <c r="AI377" s="28" t="str">
        <f t="shared" si="112"/>
        <v/>
      </c>
      <c r="AJ377" s="28" t="str">
        <f t="shared" si="112"/>
        <v/>
      </c>
      <c r="AK377" s="28" t="str">
        <f t="shared" si="110"/>
        <v/>
      </c>
      <c r="AL377" s="28" t="str">
        <f t="shared" si="110"/>
        <v/>
      </c>
      <c r="AM377" s="28" t="str">
        <f t="shared" si="110"/>
        <v/>
      </c>
      <c r="AN377" s="28" t="str">
        <f t="shared" si="110"/>
        <v/>
      </c>
      <c r="AO377" s="29" t="str">
        <f t="shared" si="110"/>
        <v/>
      </c>
      <c r="AP377" s="29">
        <f t="shared" si="108"/>
        <v>0</v>
      </c>
      <c r="AR377" s="28">
        <f t="shared" si="101"/>
        <v>100</v>
      </c>
      <c r="AS377" s="28">
        <f t="shared" si="102"/>
        <v>30</v>
      </c>
      <c r="AT377" s="28">
        <f t="shared" si="103"/>
        <v>50</v>
      </c>
      <c r="AU377" s="28">
        <f t="shared" si="104"/>
        <v>2.703895455262483</v>
      </c>
      <c r="AV377" s="30">
        <f t="shared" si="105"/>
        <v>17.296104544737517</v>
      </c>
      <c r="AX377" s="28">
        <f t="shared" si="97"/>
        <v>8</v>
      </c>
      <c r="AY377" s="28">
        <f t="shared" si="106"/>
        <v>0</v>
      </c>
      <c r="AZ377" s="30">
        <f t="shared" si="107"/>
        <v>9.296104544737517</v>
      </c>
      <c r="BB377" s="30">
        <f t="shared" si="99"/>
        <v>-8</v>
      </c>
    </row>
    <row r="378" spans="6:54" x14ac:dyDescent="0.3">
      <c r="F378" s="6">
        <f t="shared" si="100"/>
        <v>368</v>
      </c>
      <c r="G378" s="24">
        <v>0.33819687006000454</v>
      </c>
      <c r="H378" s="24">
        <v>0.63670896052052439</v>
      </c>
      <c r="I378" s="24">
        <v>0.8727245729621268</v>
      </c>
      <c r="J378" s="24">
        <v>0.37680833391383439</v>
      </c>
      <c r="K378" s="24">
        <v>0.16491818631796695</v>
      </c>
      <c r="L378" s="24">
        <v>0.34436747247124677</v>
      </c>
      <c r="M378" s="24">
        <v>0.85011872020118795</v>
      </c>
      <c r="N378" s="24">
        <v>0.1612080681008613</v>
      </c>
      <c r="O378" s="24">
        <v>0.9115273914752664</v>
      </c>
      <c r="P378" s="24">
        <v>0.10823073381330417</v>
      </c>
      <c r="Q378" s="24">
        <v>0.20742828208626829</v>
      </c>
      <c r="S378" s="3">
        <f t="shared" si="96"/>
        <v>4</v>
      </c>
      <c r="T378" s="4">
        <f t="shared" si="111"/>
        <v>1.2487419359828358</v>
      </c>
      <c r="U378" s="4">
        <f t="shared" si="111"/>
        <v>3.1059034828078236</v>
      </c>
      <c r="V378" s="4">
        <f t="shared" si="111"/>
        <v>0.76255585955529459</v>
      </c>
      <c r="W378" s="4">
        <f t="shared" si="111"/>
        <v>0.59250291917815934</v>
      </c>
      <c r="X378" s="4" t="str">
        <f t="shared" si="111"/>
        <v/>
      </c>
      <c r="Y378" s="4" t="str">
        <f t="shared" si="109"/>
        <v/>
      </c>
      <c r="Z378" s="4" t="str">
        <f t="shared" si="109"/>
        <v/>
      </c>
      <c r="AA378" s="4" t="str">
        <f t="shared" si="109"/>
        <v/>
      </c>
      <c r="AB378" s="4" t="str">
        <f t="shared" si="109"/>
        <v/>
      </c>
      <c r="AC378" s="4" t="str">
        <f t="shared" si="109"/>
        <v/>
      </c>
      <c r="AD378" s="5">
        <f t="shared" si="98"/>
        <v>5.709704197524113</v>
      </c>
      <c r="AF378" s="28">
        <f t="shared" si="112"/>
        <v>0</v>
      </c>
      <c r="AG378" s="28">
        <f t="shared" si="112"/>
        <v>1.1059034828078236</v>
      </c>
      <c r="AH378" s="28">
        <f t="shared" si="112"/>
        <v>0</v>
      </c>
      <c r="AI378" s="28">
        <f t="shared" si="112"/>
        <v>0</v>
      </c>
      <c r="AJ378" s="28" t="str">
        <f t="shared" si="112"/>
        <v/>
      </c>
      <c r="AK378" s="28" t="str">
        <f t="shared" si="110"/>
        <v/>
      </c>
      <c r="AL378" s="28" t="str">
        <f t="shared" si="110"/>
        <v/>
      </c>
      <c r="AM378" s="28" t="str">
        <f t="shared" si="110"/>
        <v/>
      </c>
      <c r="AN378" s="28" t="str">
        <f t="shared" si="110"/>
        <v/>
      </c>
      <c r="AO378" s="29" t="str">
        <f t="shared" si="110"/>
        <v/>
      </c>
      <c r="AP378" s="29">
        <f t="shared" si="108"/>
        <v>1.1059034828078236</v>
      </c>
      <c r="AR378" s="28">
        <f t="shared" si="101"/>
        <v>100</v>
      </c>
      <c r="AS378" s="28">
        <f t="shared" si="102"/>
        <v>30</v>
      </c>
      <c r="AT378" s="28">
        <f t="shared" si="103"/>
        <v>50</v>
      </c>
      <c r="AU378" s="28">
        <f t="shared" si="104"/>
        <v>5.709704197524113</v>
      </c>
      <c r="AV378" s="30">
        <f t="shared" si="105"/>
        <v>14.290295802475882</v>
      </c>
      <c r="AX378" s="28">
        <f t="shared" si="97"/>
        <v>8</v>
      </c>
      <c r="AY378" s="28">
        <f t="shared" si="106"/>
        <v>1.1059034828078236</v>
      </c>
      <c r="AZ378" s="30">
        <f t="shared" si="107"/>
        <v>7.3961992852837053</v>
      </c>
      <c r="BB378" s="30">
        <f t="shared" si="99"/>
        <v>-6.8940965171921764</v>
      </c>
    </row>
    <row r="379" spans="6:54" x14ac:dyDescent="0.3">
      <c r="F379" s="6">
        <f t="shared" si="100"/>
        <v>369</v>
      </c>
      <c r="G379" s="24">
        <v>0.25064144287311396</v>
      </c>
      <c r="H379" s="24">
        <v>0.90856629104636022</v>
      </c>
      <c r="I379" s="24">
        <v>0.32639833510394189</v>
      </c>
      <c r="J379" s="24">
        <v>0.93735222537796681</v>
      </c>
      <c r="K379" s="24">
        <v>0.28435128155234024</v>
      </c>
      <c r="L379" s="24">
        <v>0.63141623263050251</v>
      </c>
      <c r="M379" s="24">
        <v>0.88383225595361048</v>
      </c>
      <c r="N379" s="24">
        <v>0.4540088259876679</v>
      </c>
      <c r="O379" s="24">
        <v>0.20710080981627921</v>
      </c>
      <c r="P379" s="24">
        <v>0.75611698995363463</v>
      </c>
      <c r="Q379" s="24">
        <v>0.82750980722526979</v>
      </c>
      <c r="S379" s="3">
        <f t="shared" si="96"/>
        <v>4</v>
      </c>
      <c r="T379" s="4">
        <f t="shared" si="111"/>
        <v>4.0323692532337967</v>
      </c>
      <c r="U379" s="4">
        <f t="shared" si="111"/>
        <v>0.71180623688921218</v>
      </c>
      <c r="V379" s="4">
        <f t="shared" si="111"/>
        <v>5.3516191392330015</v>
      </c>
      <c r="W379" s="4">
        <f t="shared" si="111"/>
        <v>0.67521738354961358</v>
      </c>
      <c r="X379" s="4" t="str">
        <f t="shared" si="111"/>
        <v/>
      </c>
      <c r="Y379" s="4" t="str">
        <f t="shared" si="109"/>
        <v/>
      </c>
      <c r="Z379" s="4" t="str">
        <f t="shared" si="109"/>
        <v/>
      </c>
      <c r="AA379" s="4" t="str">
        <f t="shared" si="109"/>
        <v/>
      </c>
      <c r="AB379" s="4" t="str">
        <f t="shared" si="109"/>
        <v/>
      </c>
      <c r="AC379" s="4" t="str">
        <f t="shared" si="109"/>
        <v/>
      </c>
      <c r="AD379" s="5">
        <f t="shared" si="98"/>
        <v>10.771012012905624</v>
      </c>
      <c r="AF379" s="28">
        <f t="shared" si="112"/>
        <v>2.0323692532337967</v>
      </c>
      <c r="AG379" s="28">
        <f t="shared" si="112"/>
        <v>0</v>
      </c>
      <c r="AH379" s="28">
        <f t="shared" si="112"/>
        <v>3.3516191392330015</v>
      </c>
      <c r="AI379" s="28">
        <f t="shared" si="112"/>
        <v>0</v>
      </c>
      <c r="AJ379" s="28" t="str">
        <f t="shared" si="112"/>
        <v/>
      </c>
      <c r="AK379" s="28" t="str">
        <f t="shared" si="110"/>
        <v/>
      </c>
      <c r="AL379" s="28" t="str">
        <f t="shared" si="110"/>
        <v/>
      </c>
      <c r="AM379" s="28" t="str">
        <f t="shared" si="110"/>
        <v/>
      </c>
      <c r="AN379" s="28" t="str">
        <f t="shared" si="110"/>
        <v/>
      </c>
      <c r="AO379" s="29" t="str">
        <f t="shared" si="110"/>
        <v/>
      </c>
      <c r="AP379" s="29">
        <f t="shared" si="108"/>
        <v>5.3839883924667982</v>
      </c>
      <c r="AR379" s="28">
        <f t="shared" si="101"/>
        <v>100</v>
      </c>
      <c r="AS379" s="28">
        <f t="shared" si="102"/>
        <v>30</v>
      </c>
      <c r="AT379" s="28">
        <f t="shared" si="103"/>
        <v>50</v>
      </c>
      <c r="AU379" s="28">
        <f t="shared" si="104"/>
        <v>10.771012012905624</v>
      </c>
      <c r="AV379" s="30">
        <f t="shared" si="105"/>
        <v>9.2289879870943707</v>
      </c>
      <c r="AX379" s="28">
        <f t="shared" si="97"/>
        <v>8</v>
      </c>
      <c r="AY379" s="28">
        <f t="shared" si="106"/>
        <v>5.3839883924667982</v>
      </c>
      <c r="AZ379" s="30">
        <f t="shared" si="107"/>
        <v>6.6129763795611689</v>
      </c>
      <c r="BB379" s="30">
        <f t="shared" si="99"/>
        <v>-2.6160116075332018</v>
      </c>
    </row>
    <row r="380" spans="6:54" x14ac:dyDescent="0.3">
      <c r="F380" s="6">
        <f t="shared" si="100"/>
        <v>370</v>
      </c>
      <c r="G380" s="24">
        <v>0.90554027858540231</v>
      </c>
      <c r="H380" s="24">
        <v>0.85936851179147167</v>
      </c>
      <c r="I380" s="24">
        <v>0.75272504584934008</v>
      </c>
      <c r="J380" s="24">
        <v>0.37707591302061072</v>
      </c>
      <c r="K380" s="24">
        <v>0.89466444419983082</v>
      </c>
      <c r="L380" s="24">
        <v>0.43524851469651815</v>
      </c>
      <c r="M380" s="24">
        <v>0.76021909193266524</v>
      </c>
      <c r="N380" s="24">
        <v>0.16626627707106467</v>
      </c>
      <c r="O380" s="24">
        <v>0.40256483478116001</v>
      </c>
      <c r="P380" s="24">
        <v>0.30547833155150261</v>
      </c>
      <c r="Q380" s="24">
        <v>0.28008207904712901</v>
      </c>
      <c r="S380" s="3">
        <f t="shared" si="96"/>
        <v>7</v>
      </c>
      <c r="T380" s="4">
        <f t="shared" si="111"/>
        <v>2.8632922227907982</v>
      </c>
      <c r="U380" s="4">
        <f t="shared" si="111"/>
        <v>1.7676864667870686</v>
      </c>
      <c r="V380" s="4">
        <f t="shared" si="111"/>
        <v>0.76284814630923048</v>
      </c>
      <c r="W380" s="4">
        <f t="shared" si="111"/>
        <v>3.6118657854899179</v>
      </c>
      <c r="X380" s="4">
        <f t="shared" si="111"/>
        <v>0.83318345816126649</v>
      </c>
      <c r="Y380" s="4">
        <f t="shared" si="109"/>
        <v>1.8164856657663453</v>
      </c>
      <c r="Z380" s="4">
        <f t="shared" si="109"/>
        <v>0.59329784765254834</v>
      </c>
      <c r="AA380" s="4" t="str">
        <f t="shared" si="109"/>
        <v/>
      </c>
      <c r="AB380" s="4" t="str">
        <f t="shared" si="109"/>
        <v/>
      </c>
      <c r="AC380" s="4" t="str">
        <f t="shared" si="109"/>
        <v/>
      </c>
      <c r="AD380" s="5">
        <f t="shared" si="98"/>
        <v>12.248659592957177</v>
      </c>
      <c r="AF380" s="28">
        <f t="shared" si="112"/>
        <v>0.8632922227907982</v>
      </c>
      <c r="AG380" s="28">
        <f t="shared" si="112"/>
        <v>0</v>
      </c>
      <c r="AH380" s="28">
        <f t="shared" si="112"/>
        <v>0</v>
      </c>
      <c r="AI380" s="28">
        <f t="shared" si="112"/>
        <v>1.6118657854899179</v>
      </c>
      <c r="AJ380" s="28">
        <f t="shared" si="112"/>
        <v>0</v>
      </c>
      <c r="AK380" s="28">
        <f t="shared" si="110"/>
        <v>0</v>
      </c>
      <c r="AL380" s="28">
        <f t="shared" si="110"/>
        <v>0</v>
      </c>
      <c r="AM380" s="28" t="str">
        <f t="shared" si="110"/>
        <v/>
      </c>
      <c r="AN380" s="28" t="str">
        <f t="shared" si="110"/>
        <v/>
      </c>
      <c r="AO380" s="29" t="str">
        <f t="shared" si="110"/>
        <v/>
      </c>
      <c r="AP380" s="29">
        <f t="shared" si="108"/>
        <v>2.4751580082807161</v>
      </c>
      <c r="AR380" s="28">
        <f t="shared" si="101"/>
        <v>100</v>
      </c>
      <c r="AS380" s="28">
        <f t="shared" si="102"/>
        <v>30</v>
      </c>
      <c r="AT380" s="28">
        <f t="shared" si="103"/>
        <v>50</v>
      </c>
      <c r="AU380" s="28">
        <f t="shared" si="104"/>
        <v>12.248659592957177</v>
      </c>
      <c r="AV380" s="30">
        <f t="shared" si="105"/>
        <v>7.751340407042818</v>
      </c>
      <c r="AX380" s="28">
        <f t="shared" si="97"/>
        <v>8</v>
      </c>
      <c r="AY380" s="28">
        <f t="shared" si="106"/>
        <v>2.4751580082807161</v>
      </c>
      <c r="AZ380" s="30">
        <f t="shared" si="107"/>
        <v>2.2264984153235341</v>
      </c>
      <c r="BB380" s="30">
        <f t="shared" si="99"/>
        <v>-5.5248419917192839</v>
      </c>
    </row>
    <row r="381" spans="6:54" x14ac:dyDescent="0.3">
      <c r="F381" s="6">
        <f t="shared" si="100"/>
        <v>371</v>
      </c>
      <c r="G381" s="24">
        <v>0.23020518517069843</v>
      </c>
      <c r="H381" s="24">
        <v>5.0363384503105069E-2</v>
      </c>
      <c r="I381" s="24">
        <v>0.81230445567764487</v>
      </c>
      <c r="J381" s="24">
        <v>0.35142761967801439</v>
      </c>
      <c r="K381" s="24">
        <v>0.29076072987560919</v>
      </c>
      <c r="L381" s="24">
        <v>0.1465455250981601</v>
      </c>
      <c r="M381" s="24">
        <v>9.1534694516448134E-2</v>
      </c>
      <c r="N381" s="24">
        <v>0.18030942241272552</v>
      </c>
      <c r="O381" s="24">
        <v>0.47413863634277797</v>
      </c>
      <c r="P381" s="24">
        <v>0.9656861440845449</v>
      </c>
      <c r="Q381" s="24">
        <v>0.11000020892871121</v>
      </c>
      <c r="S381" s="3">
        <f t="shared" si="96"/>
        <v>4</v>
      </c>
      <c r="T381" s="4">
        <f t="shared" si="111"/>
        <v>0.53226631072467401</v>
      </c>
      <c r="U381" s="4">
        <f t="shared" si="111"/>
        <v>2.2477141410876866</v>
      </c>
      <c r="V381" s="4">
        <f t="shared" si="111"/>
        <v>0.73597185768360007</v>
      </c>
      <c r="W381" s="4">
        <f t="shared" si="111"/>
        <v>0.68049756251292437</v>
      </c>
      <c r="X381" s="4" t="str">
        <f t="shared" si="111"/>
        <v/>
      </c>
      <c r="Y381" s="4" t="str">
        <f t="shared" si="109"/>
        <v/>
      </c>
      <c r="Z381" s="4" t="str">
        <f t="shared" si="109"/>
        <v/>
      </c>
      <c r="AA381" s="4" t="str">
        <f t="shared" si="109"/>
        <v/>
      </c>
      <c r="AB381" s="4" t="str">
        <f t="shared" si="109"/>
        <v/>
      </c>
      <c r="AC381" s="4" t="str">
        <f t="shared" si="109"/>
        <v/>
      </c>
      <c r="AD381" s="5">
        <f t="shared" si="98"/>
        <v>4.196449872008885</v>
      </c>
      <c r="AF381" s="28">
        <f t="shared" si="112"/>
        <v>0</v>
      </c>
      <c r="AG381" s="28">
        <f t="shared" si="112"/>
        <v>0.24771414108768663</v>
      </c>
      <c r="AH381" s="28">
        <f t="shared" si="112"/>
        <v>0</v>
      </c>
      <c r="AI381" s="28">
        <f t="shared" si="112"/>
        <v>0</v>
      </c>
      <c r="AJ381" s="28" t="str">
        <f t="shared" si="112"/>
        <v/>
      </c>
      <c r="AK381" s="28" t="str">
        <f t="shared" si="110"/>
        <v/>
      </c>
      <c r="AL381" s="28" t="str">
        <f t="shared" si="110"/>
        <v/>
      </c>
      <c r="AM381" s="28" t="str">
        <f t="shared" si="110"/>
        <v/>
      </c>
      <c r="AN381" s="28" t="str">
        <f t="shared" si="110"/>
        <v/>
      </c>
      <c r="AO381" s="29" t="str">
        <f t="shared" si="110"/>
        <v/>
      </c>
      <c r="AP381" s="29">
        <f t="shared" si="108"/>
        <v>0.24771414108768663</v>
      </c>
      <c r="AR381" s="28">
        <f t="shared" si="101"/>
        <v>100</v>
      </c>
      <c r="AS381" s="28">
        <f t="shared" si="102"/>
        <v>30</v>
      </c>
      <c r="AT381" s="28">
        <f t="shared" si="103"/>
        <v>50</v>
      </c>
      <c r="AU381" s="28">
        <f t="shared" si="104"/>
        <v>4.196449872008885</v>
      </c>
      <c r="AV381" s="30">
        <f t="shared" si="105"/>
        <v>15.803550127991116</v>
      </c>
      <c r="AX381" s="28">
        <f t="shared" si="97"/>
        <v>8</v>
      </c>
      <c r="AY381" s="28">
        <f t="shared" si="106"/>
        <v>0.24771414108768663</v>
      </c>
      <c r="AZ381" s="30">
        <f t="shared" si="107"/>
        <v>8.0512642690788034</v>
      </c>
      <c r="BB381" s="30">
        <f t="shared" si="99"/>
        <v>-7.7522858589123125</v>
      </c>
    </row>
    <row r="382" spans="6:54" x14ac:dyDescent="0.3">
      <c r="F382" s="6">
        <f t="shared" si="100"/>
        <v>372</v>
      </c>
      <c r="G382" s="24">
        <v>0.79250287467856162</v>
      </c>
      <c r="H382" s="24">
        <v>0.24941984365504188</v>
      </c>
      <c r="I382" s="24">
        <v>0.64465434284123491</v>
      </c>
      <c r="J382" s="24">
        <v>0.9405580581761791</v>
      </c>
      <c r="K382" s="24">
        <v>0.3124042411744421</v>
      </c>
      <c r="L382" s="24">
        <v>0.64401875250754992</v>
      </c>
      <c r="M382" s="24">
        <v>0.31038989362223102</v>
      </c>
      <c r="N382" s="24">
        <v>0.14407840649785608</v>
      </c>
      <c r="O382" s="24">
        <v>0.98646789596861717</v>
      </c>
      <c r="P382" s="24">
        <v>0.54291539112329434</v>
      </c>
      <c r="Q382" s="24">
        <v>0.27668117854392305</v>
      </c>
      <c r="S382" s="3">
        <f t="shared" si="96"/>
        <v>6</v>
      </c>
      <c r="T382" s="4">
        <f t="shared" si="111"/>
        <v>0.64812640021641232</v>
      </c>
      <c r="U382" s="4">
        <f t="shared" si="111"/>
        <v>1.2742984098993224</v>
      </c>
      <c r="V382" s="4">
        <f t="shared" si="111"/>
        <v>5.5594151697831187</v>
      </c>
      <c r="W382" s="4">
        <f t="shared" si="111"/>
        <v>0.69910195566497013</v>
      </c>
      <c r="X382" s="4">
        <f t="shared" si="111"/>
        <v>1.2722149310122681</v>
      </c>
      <c r="Y382" s="4">
        <f t="shared" si="109"/>
        <v>0.69731814875080456</v>
      </c>
      <c r="Z382" s="4" t="str">
        <f t="shared" si="109"/>
        <v/>
      </c>
      <c r="AA382" s="4" t="str">
        <f t="shared" si="109"/>
        <v/>
      </c>
      <c r="AB382" s="4" t="str">
        <f t="shared" si="109"/>
        <v/>
      </c>
      <c r="AC382" s="4" t="str">
        <f t="shared" si="109"/>
        <v/>
      </c>
      <c r="AD382" s="5">
        <f t="shared" si="98"/>
        <v>10.150475015326897</v>
      </c>
      <c r="AF382" s="28">
        <f t="shared" si="112"/>
        <v>0</v>
      </c>
      <c r="AG382" s="28">
        <f t="shared" si="112"/>
        <v>0</v>
      </c>
      <c r="AH382" s="28">
        <f t="shared" si="112"/>
        <v>3.5594151697831187</v>
      </c>
      <c r="AI382" s="28">
        <f t="shared" si="112"/>
        <v>0</v>
      </c>
      <c r="AJ382" s="28">
        <f t="shared" si="112"/>
        <v>0</v>
      </c>
      <c r="AK382" s="28">
        <f t="shared" si="110"/>
        <v>0</v>
      </c>
      <c r="AL382" s="28" t="str">
        <f t="shared" si="110"/>
        <v/>
      </c>
      <c r="AM382" s="28" t="str">
        <f t="shared" si="110"/>
        <v/>
      </c>
      <c r="AN382" s="28" t="str">
        <f t="shared" si="110"/>
        <v/>
      </c>
      <c r="AO382" s="29" t="str">
        <f t="shared" si="110"/>
        <v/>
      </c>
      <c r="AP382" s="29">
        <f t="shared" si="108"/>
        <v>3.5594151697831187</v>
      </c>
      <c r="AR382" s="28">
        <f t="shared" si="101"/>
        <v>100</v>
      </c>
      <c r="AS382" s="28">
        <f t="shared" si="102"/>
        <v>30</v>
      </c>
      <c r="AT382" s="28">
        <f t="shared" si="103"/>
        <v>50</v>
      </c>
      <c r="AU382" s="28">
        <f t="shared" si="104"/>
        <v>10.150475015326897</v>
      </c>
      <c r="AV382" s="30">
        <f t="shared" si="105"/>
        <v>9.8495249846731099</v>
      </c>
      <c r="AX382" s="28">
        <f t="shared" si="97"/>
        <v>8</v>
      </c>
      <c r="AY382" s="28">
        <f t="shared" si="106"/>
        <v>3.5594151697831187</v>
      </c>
      <c r="AZ382" s="30">
        <f t="shared" si="107"/>
        <v>5.4089401544562286</v>
      </c>
      <c r="BB382" s="30">
        <f t="shared" si="99"/>
        <v>-4.4405848302168813</v>
      </c>
    </row>
    <row r="383" spans="6:54" x14ac:dyDescent="0.3">
      <c r="F383" s="6">
        <f t="shared" si="100"/>
        <v>373</v>
      </c>
      <c r="G383" s="24">
        <v>0.24889503071257824</v>
      </c>
      <c r="H383" s="24">
        <v>0.2606830034067662</v>
      </c>
      <c r="I383" s="24">
        <v>0.58122449371610685</v>
      </c>
      <c r="J383" s="24">
        <v>0.62469547961026484</v>
      </c>
      <c r="K383" s="24">
        <v>0.61100371131044451</v>
      </c>
      <c r="L383" s="24">
        <v>9.7417603872518521E-2</v>
      </c>
      <c r="M383" s="24">
        <v>0.91151572331967257</v>
      </c>
      <c r="N383" s="24">
        <v>0.9689430336231134</v>
      </c>
      <c r="O383" s="24">
        <v>0.90107159641505996</v>
      </c>
      <c r="P383" s="24">
        <v>0.45856733173263065</v>
      </c>
      <c r="Q383" s="24">
        <v>0.54401060494333453</v>
      </c>
      <c r="S383" s="3">
        <f t="shared" si="96"/>
        <v>4</v>
      </c>
      <c r="T383" s="4">
        <f t="shared" si="111"/>
        <v>0.65656320480748287</v>
      </c>
      <c r="U383" s="4">
        <f t="shared" si="111"/>
        <v>1.0958289802737267</v>
      </c>
      <c r="V383" s="4">
        <f t="shared" si="111"/>
        <v>1.2120236991569406</v>
      </c>
      <c r="W383" s="4">
        <f t="shared" si="111"/>
        <v>1.1727773590080925</v>
      </c>
      <c r="X383" s="4" t="str">
        <f t="shared" si="111"/>
        <v/>
      </c>
      <c r="Y383" s="4" t="str">
        <f t="shared" si="109"/>
        <v/>
      </c>
      <c r="Z383" s="4" t="str">
        <f t="shared" si="109"/>
        <v/>
      </c>
      <c r="AA383" s="4" t="str">
        <f t="shared" si="109"/>
        <v/>
      </c>
      <c r="AB383" s="4" t="str">
        <f t="shared" si="109"/>
        <v/>
      </c>
      <c r="AC383" s="4" t="str">
        <f t="shared" si="109"/>
        <v/>
      </c>
      <c r="AD383" s="5">
        <f t="shared" si="98"/>
        <v>4.1371932432462426</v>
      </c>
      <c r="AF383" s="28">
        <f t="shared" si="112"/>
        <v>0</v>
      </c>
      <c r="AG383" s="28">
        <f t="shared" si="112"/>
        <v>0</v>
      </c>
      <c r="AH383" s="28">
        <f t="shared" si="112"/>
        <v>0</v>
      </c>
      <c r="AI383" s="28">
        <f t="shared" si="112"/>
        <v>0</v>
      </c>
      <c r="AJ383" s="28" t="str">
        <f t="shared" si="112"/>
        <v/>
      </c>
      <c r="AK383" s="28" t="str">
        <f t="shared" si="110"/>
        <v/>
      </c>
      <c r="AL383" s="28" t="str">
        <f t="shared" si="110"/>
        <v/>
      </c>
      <c r="AM383" s="28" t="str">
        <f t="shared" si="110"/>
        <v/>
      </c>
      <c r="AN383" s="28" t="str">
        <f t="shared" si="110"/>
        <v/>
      </c>
      <c r="AO383" s="29" t="str">
        <f t="shared" si="110"/>
        <v/>
      </c>
      <c r="AP383" s="29">
        <f t="shared" si="108"/>
        <v>0</v>
      </c>
      <c r="AR383" s="28">
        <f t="shared" si="101"/>
        <v>100</v>
      </c>
      <c r="AS383" s="28">
        <f t="shared" si="102"/>
        <v>30</v>
      </c>
      <c r="AT383" s="28">
        <f t="shared" si="103"/>
        <v>50</v>
      </c>
      <c r="AU383" s="28">
        <f t="shared" si="104"/>
        <v>4.1371932432462426</v>
      </c>
      <c r="AV383" s="30">
        <f t="shared" si="105"/>
        <v>15.862806756753756</v>
      </c>
      <c r="AX383" s="28">
        <f t="shared" si="97"/>
        <v>8</v>
      </c>
      <c r="AY383" s="28">
        <f t="shared" si="106"/>
        <v>0</v>
      </c>
      <c r="AZ383" s="30">
        <f t="shared" si="107"/>
        <v>7.8628067567537556</v>
      </c>
      <c r="BB383" s="30">
        <f t="shared" si="99"/>
        <v>-8</v>
      </c>
    </row>
    <row r="384" spans="6:54" x14ac:dyDescent="0.3">
      <c r="F384" s="6">
        <f t="shared" si="100"/>
        <v>374</v>
      </c>
      <c r="G384" s="24">
        <v>0.30955815476177395</v>
      </c>
      <c r="H384" s="24">
        <v>0.92377486066475301</v>
      </c>
      <c r="I384" s="24">
        <v>0.4237805397908434</v>
      </c>
      <c r="J384" s="24">
        <v>1.9918895818314186E-2</v>
      </c>
      <c r="K384" s="24">
        <v>0.36214335466532888</v>
      </c>
      <c r="L384" s="24">
        <v>0.5615047874598138</v>
      </c>
      <c r="M384" s="24">
        <v>2.6489131373006347E-2</v>
      </c>
      <c r="N384" s="24">
        <v>0.253472442757667</v>
      </c>
      <c r="O384" s="24">
        <v>0.71032628395447139</v>
      </c>
      <c r="P384" s="24">
        <v>3.1730836033997956E-2</v>
      </c>
      <c r="Q384" s="24">
        <v>0.5442125645938094</v>
      </c>
      <c r="S384" s="3">
        <f t="shared" si="96"/>
        <v>4</v>
      </c>
      <c r="T384" s="4">
        <f t="shared" si="111"/>
        <v>4.6298524109857944</v>
      </c>
      <c r="U384" s="4">
        <f t="shared" si="111"/>
        <v>0.81816557113909238</v>
      </c>
      <c r="V384" s="4">
        <f t="shared" si="111"/>
        <v>0.51677794934333865</v>
      </c>
      <c r="W384" s="4">
        <f t="shared" si="111"/>
        <v>0.74692651166261037</v>
      </c>
      <c r="X384" s="4" t="str">
        <f t="shared" si="111"/>
        <v/>
      </c>
      <c r="Y384" s="4" t="str">
        <f t="shared" si="109"/>
        <v/>
      </c>
      <c r="Z384" s="4" t="str">
        <f t="shared" si="109"/>
        <v/>
      </c>
      <c r="AA384" s="4" t="str">
        <f t="shared" si="109"/>
        <v/>
      </c>
      <c r="AB384" s="4" t="str">
        <f t="shared" si="109"/>
        <v/>
      </c>
      <c r="AC384" s="4" t="str">
        <f t="shared" si="109"/>
        <v/>
      </c>
      <c r="AD384" s="5">
        <f t="shared" si="98"/>
        <v>6.7117224431308351</v>
      </c>
      <c r="AF384" s="28">
        <f t="shared" si="112"/>
        <v>2.6298524109857944</v>
      </c>
      <c r="AG384" s="28">
        <f t="shared" si="112"/>
        <v>0</v>
      </c>
      <c r="AH384" s="28">
        <f t="shared" si="112"/>
        <v>0</v>
      </c>
      <c r="AI384" s="28">
        <f t="shared" si="112"/>
        <v>0</v>
      </c>
      <c r="AJ384" s="28" t="str">
        <f t="shared" si="112"/>
        <v/>
      </c>
      <c r="AK384" s="28" t="str">
        <f t="shared" si="110"/>
        <v/>
      </c>
      <c r="AL384" s="28" t="str">
        <f t="shared" si="110"/>
        <v/>
      </c>
      <c r="AM384" s="28" t="str">
        <f t="shared" si="110"/>
        <v/>
      </c>
      <c r="AN384" s="28" t="str">
        <f t="shared" si="110"/>
        <v/>
      </c>
      <c r="AO384" s="29" t="str">
        <f t="shared" si="110"/>
        <v/>
      </c>
      <c r="AP384" s="29">
        <f t="shared" si="108"/>
        <v>2.6298524109857944</v>
      </c>
      <c r="AR384" s="28">
        <f t="shared" si="101"/>
        <v>100</v>
      </c>
      <c r="AS384" s="28">
        <f t="shared" si="102"/>
        <v>30</v>
      </c>
      <c r="AT384" s="28">
        <f t="shared" si="103"/>
        <v>50</v>
      </c>
      <c r="AU384" s="28">
        <f t="shared" si="104"/>
        <v>6.7117224431308351</v>
      </c>
      <c r="AV384" s="30">
        <f t="shared" si="105"/>
        <v>13.288277556869161</v>
      </c>
      <c r="AX384" s="28">
        <f t="shared" si="97"/>
        <v>8</v>
      </c>
      <c r="AY384" s="28">
        <f t="shared" si="106"/>
        <v>2.6298524109857944</v>
      </c>
      <c r="AZ384" s="30">
        <f t="shared" si="107"/>
        <v>7.9181299678549557</v>
      </c>
      <c r="BB384" s="30">
        <f t="shared" si="99"/>
        <v>-5.3701475890142056</v>
      </c>
    </row>
    <row r="385" spans="6:54" x14ac:dyDescent="0.3">
      <c r="F385" s="6">
        <f t="shared" si="100"/>
        <v>375</v>
      </c>
      <c r="G385" s="24">
        <v>0.56356252928509576</v>
      </c>
      <c r="H385" s="24">
        <v>0.63903910171834744</v>
      </c>
      <c r="I385" s="24">
        <v>0.26341698744017417</v>
      </c>
      <c r="J385" s="24">
        <v>0.97955140931935769</v>
      </c>
      <c r="K385" s="24">
        <v>0.62863403074647728</v>
      </c>
      <c r="L385" s="24">
        <v>0.86019332629464729</v>
      </c>
      <c r="M385" s="24">
        <v>0.13539061573690947</v>
      </c>
      <c r="N385" s="24">
        <v>0.3672426504704458</v>
      </c>
      <c r="O385" s="24">
        <v>9.6720529714135806E-2</v>
      </c>
      <c r="P385" s="24">
        <v>0.88897876899439032</v>
      </c>
      <c r="Q385" s="24">
        <v>0.85531052317814249</v>
      </c>
      <c r="S385" s="3">
        <f t="shared" si="96"/>
        <v>5</v>
      </c>
      <c r="T385" s="4">
        <f t="shared" si="111"/>
        <v>1.2561281623580847</v>
      </c>
      <c r="U385" s="4">
        <f t="shared" si="111"/>
        <v>0.65865269875307109</v>
      </c>
      <c r="V385" s="4">
        <f t="shared" si="111"/>
        <v>11.384634058408187</v>
      </c>
      <c r="W385" s="4">
        <f t="shared" si="111"/>
        <v>1.2238164033945282</v>
      </c>
      <c r="X385" s="4">
        <f t="shared" si="111"/>
        <v>2.8771490096795289</v>
      </c>
      <c r="Y385" s="4" t="str">
        <f t="shared" si="109"/>
        <v/>
      </c>
      <c r="Z385" s="4" t="str">
        <f t="shared" si="109"/>
        <v/>
      </c>
      <c r="AA385" s="4" t="str">
        <f t="shared" si="109"/>
        <v/>
      </c>
      <c r="AB385" s="4" t="str">
        <f t="shared" si="109"/>
        <v/>
      </c>
      <c r="AC385" s="4" t="str">
        <f t="shared" si="109"/>
        <v/>
      </c>
      <c r="AD385" s="5">
        <f t="shared" si="98"/>
        <v>17.4003803325934</v>
      </c>
      <c r="AF385" s="28">
        <f t="shared" si="112"/>
        <v>0</v>
      </c>
      <c r="AG385" s="28">
        <f t="shared" si="112"/>
        <v>0</v>
      </c>
      <c r="AH385" s="28">
        <f t="shared" si="112"/>
        <v>9.3846340584081869</v>
      </c>
      <c r="AI385" s="28">
        <f t="shared" si="112"/>
        <v>0</v>
      </c>
      <c r="AJ385" s="28">
        <f t="shared" si="112"/>
        <v>0.87714900967952891</v>
      </c>
      <c r="AK385" s="28" t="str">
        <f t="shared" si="110"/>
        <v/>
      </c>
      <c r="AL385" s="28" t="str">
        <f t="shared" si="110"/>
        <v/>
      </c>
      <c r="AM385" s="28" t="str">
        <f t="shared" si="110"/>
        <v/>
      </c>
      <c r="AN385" s="28" t="str">
        <f t="shared" si="110"/>
        <v/>
      </c>
      <c r="AO385" s="29" t="str">
        <f t="shared" si="110"/>
        <v/>
      </c>
      <c r="AP385" s="29">
        <f t="shared" si="108"/>
        <v>10.261783068087716</v>
      </c>
      <c r="AR385" s="28">
        <f t="shared" si="101"/>
        <v>100</v>
      </c>
      <c r="AS385" s="28">
        <f t="shared" si="102"/>
        <v>30</v>
      </c>
      <c r="AT385" s="28">
        <f t="shared" si="103"/>
        <v>50</v>
      </c>
      <c r="AU385" s="28">
        <f t="shared" si="104"/>
        <v>17.4003803325934</v>
      </c>
      <c r="AV385" s="30">
        <f t="shared" si="105"/>
        <v>2.5996196674065999</v>
      </c>
      <c r="AX385" s="28">
        <f t="shared" si="97"/>
        <v>8</v>
      </c>
      <c r="AY385" s="28">
        <f t="shared" si="106"/>
        <v>10.261783068087716</v>
      </c>
      <c r="AZ385" s="30">
        <f t="shared" si="107"/>
        <v>4.8614027354943161</v>
      </c>
      <c r="BB385" s="30">
        <f t="shared" si="99"/>
        <v>2.2617830680877162</v>
      </c>
    </row>
    <row r="386" spans="6:54" x14ac:dyDescent="0.3">
      <c r="F386" s="6">
        <f t="shared" si="100"/>
        <v>376</v>
      </c>
      <c r="G386" s="24">
        <v>5.1072755357454924E-2</v>
      </c>
      <c r="H386" s="24">
        <v>5.1580889917236306E-2</v>
      </c>
      <c r="I386" s="24">
        <v>0.54732842683674487</v>
      </c>
      <c r="J386" s="24">
        <v>0.37897238383848586</v>
      </c>
      <c r="K386" s="24">
        <v>0.97163442888588036</v>
      </c>
      <c r="L386" s="24">
        <v>0.60860474603685633</v>
      </c>
      <c r="M386" s="24">
        <v>0.72964708112792154</v>
      </c>
      <c r="N386" s="24">
        <v>0.29266918447158441</v>
      </c>
      <c r="O386" s="24">
        <v>0.96727065861547534</v>
      </c>
      <c r="P386" s="24">
        <v>0.28411033325996404</v>
      </c>
      <c r="Q386" s="24">
        <v>0.85463368272226092</v>
      </c>
      <c r="S386" s="3">
        <f t="shared" si="96"/>
        <v>2</v>
      </c>
      <c r="T386" s="4">
        <f t="shared" si="111"/>
        <v>0.53286419357284043</v>
      </c>
      <c r="U386" s="4">
        <f t="shared" si="111"/>
        <v>1.020067102212356</v>
      </c>
      <c r="V386" s="4" t="str">
        <f t="shared" si="111"/>
        <v/>
      </c>
      <c r="W386" s="4" t="str">
        <f t="shared" si="111"/>
        <v/>
      </c>
      <c r="X386" s="4" t="str">
        <f t="shared" si="111"/>
        <v/>
      </c>
      <c r="Y386" s="4" t="str">
        <f t="shared" si="109"/>
        <v/>
      </c>
      <c r="Z386" s="4" t="str">
        <f t="shared" si="109"/>
        <v/>
      </c>
      <c r="AA386" s="4" t="str">
        <f t="shared" si="109"/>
        <v/>
      </c>
      <c r="AB386" s="4" t="str">
        <f t="shared" si="109"/>
        <v/>
      </c>
      <c r="AC386" s="4" t="str">
        <f t="shared" si="109"/>
        <v/>
      </c>
      <c r="AD386" s="5">
        <f t="shared" si="98"/>
        <v>1.5529312957851964</v>
      </c>
      <c r="AF386" s="28">
        <f t="shared" si="112"/>
        <v>0</v>
      </c>
      <c r="AG386" s="28">
        <f t="shared" si="112"/>
        <v>0</v>
      </c>
      <c r="AH386" s="28" t="str">
        <f t="shared" si="112"/>
        <v/>
      </c>
      <c r="AI386" s="28" t="str">
        <f t="shared" si="112"/>
        <v/>
      </c>
      <c r="AJ386" s="28" t="str">
        <f t="shared" si="112"/>
        <v/>
      </c>
      <c r="AK386" s="28" t="str">
        <f t="shared" si="110"/>
        <v/>
      </c>
      <c r="AL386" s="28" t="str">
        <f t="shared" si="110"/>
        <v/>
      </c>
      <c r="AM386" s="28" t="str">
        <f t="shared" si="110"/>
        <v/>
      </c>
      <c r="AN386" s="28" t="str">
        <f t="shared" si="110"/>
        <v/>
      </c>
      <c r="AO386" s="29" t="str">
        <f t="shared" si="110"/>
        <v/>
      </c>
      <c r="AP386" s="29">
        <f t="shared" si="108"/>
        <v>0</v>
      </c>
      <c r="AR386" s="28">
        <f t="shared" si="101"/>
        <v>100</v>
      </c>
      <c r="AS386" s="28">
        <f t="shared" si="102"/>
        <v>30</v>
      </c>
      <c r="AT386" s="28">
        <f t="shared" si="103"/>
        <v>50</v>
      </c>
      <c r="AU386" s="28">
        <f t="shared" si="104"/>
        <v>1.5529312957851964</v>
      </c>
      <c r="AV386" s="30">
        <f t="shared" si="105"/>
        <v>18.4470687042148</v>
      </c>
      <c r="AX386" s="28">
        <f t="shared" si="97"/>
        <v>8</v>
      </c>
      <c r="AY386" s="28">
        <f t="shared" si="106"/>
        <v>0</v>
      </c>
      <c r="AZ386" s="30">
        <f t="shared" si="107"/>
        <v>10.4470687042148</v>
      </c>
      <c r="BB386" s="30">
        <f t="shared" si="99"/>
        <v>-8</v>
      </c>
    </row>
    <row r="387" spans="6:54" x14ac:dyDescent="0.3">
      <c r="F387" s="6">
        <f t="shared" si="100"/>
        <v>377</v>
      </c>
      <c r="G387" s="24">
        <v>0.54446760584211518</v>
      </c>
      <c r="H387" s="24">
        <v>0.45594520584236065</v>
      </c>
      <c r="I387" s="24">
        <v>0.63518249466547627</v>
      </c>
      <c r="J387" s="24">
        <v>0.85462371600453546</v>
      </c>
      <c r="K387" s="24">
        <v>0.17715950711260486</v>
      </c>
      <c r="L387" s="24">
        <v>0.11250375116083766</v>
      </c>
      <c r="M387" s="24">
        <v>3.922171376502126E-2</v>
      </c>
      <c r="N387" s="24">
        <v>0.69751662117963076</v>
      </c>
      <c r="O387" s="24">
        <v>0.29098839200994353</v>
      </c>
      <c r="P387" s="24">
        <v>0.68922512171270822</v>
      </c>
      <c r="Q387" s="24">
        <v>0.19070267842304822</v>
      </c>
      <c r="S387" s="3">
        <f t="shared" si="96"/>
        <v>5</v>
      </c>
      <c r="T387" s="4">
        <f t="shared" si="111"/>
        <v>0.86191324664969671</v>
      </c>
      <c r="U387" s="4">
        <f t="shared" si="111"/>
        <v>1.243951017513764</v>
      </c>
      <c r="V387" s="4">
        <f t="shared" si="111"/>
        <v>2.7861474967371316</v>
      </c>
      <c r="W387" s="4">
        <f t="shared" si="111"/>
        <v>0.59981916144333258</v>
      </c>
      <c r="X387" s="4">
        <f t="shared" si="111"/>
        <v>0.56343320809382413</v>
      </c>
      <c r="Y387" s="4" t="str">
        <f t="shared" si="109"/>
        <v/>
      </c>
      <c r="Z387" s="4" t="str">
        <f t="shared" si="109"/>
        <v/>
      </c>
      <c r="AA387" s="4" t="str">
        <f t="shared" si="109"/>
        <v/>
      </c>
      <c r="AB387" s="4" t="str">
        <f t="shared" si="109"/>
        <v/>
      </c>
      <c r="AC387" s="4" t="str">
        <f t="shared" si="109"/>
        <v/>
      </c>
      <c r="AD387" s="5">
        <f t="shared" si="98"/>
        <v>6.0552641304377488</v>
      </c>
      <c r="AF387" s="28">
        <f t="shared" si="112"/>
        <v>0</v>
      </c>
      <c r="AG387" s="28">
        <f t="shared" si="112"/>
        <v>0</v>
      </c>
      <c r="AH387" s="28">
        <f t="shared" si="112"/>
        <v>0.78614749673713158</v>
      </c>
      <c r="AI387" s="28">
        <f t="shared" si="112"/>
        <v>0</v>
      </c>
      <c r="AJ387" s="28">
        <f t="shared" si="112"/>
        <v>0</v>
      </c>
      <c r="AK387" s="28" t="str">
        <f t="shared" si="110"/>
        <v/>
      </c>
      <c r="AL387" s="28" t="str">
        <f t="shared" si="110"/>
        <v/>
      </c>
      <c r="AM387" s="28" t="str">
        <f t="shared" si="110"/>
        <v/>
      </c>
      <c r="AN387" s="28" t="str">
        <f t="shared" si="110"/>
        <v/>
      </c>
      <c r="AO387" s="29" t="str">
        <f t="shared" si="110"/>
        <v/>
      </c>
      <c r="AP387" s="29">
        <f t="shared" si="108"/>
        <v>0.78614749673713158</v>
      </c>
      <c r="AR387" s="28">
        <f t="shared" si="101"/>
        <v>100</v>
      </c>
      <c r="AS387" s="28">
        <f t="shared" si="102"/>
        <v>30</v>
      </c>
      <c r="AT387" s="28">
        <f t="shared" si="103"/>
        <v>50</v>
      </c>
      <c r="AU387" s="28">
        <f t="shared" si="104"/>
        <v>6.0552641304377488</v>
      </c>
      <c r="AV387" s="30">
        <f t="shared" si="105"/>
        <v>13.944735869562251</v>
      </c>
      <c r="AX387" s="28">
        <f t="shared" si="97"/>
        <v>8</v>
      </c>
      <c r="AY387" s="28">
        <f t="shared" si="106"/>
        <v>0.78614749673713158</v>
      </c>
      <c r="AZ387" s="30">
        <f t="shared" si="107"/>
        <v>6.7308833662993823</v>
      </c>
      <c r="BB387" s="30">
        <f t="shared" si="99"/>
        <v>-7.2138525032628689</v>
      </c>
    </row>
    <row r="388" spans="6:54" x14ac:dyDescent="0.3">
      <c r="F388" s="6">
        <f t="shared" si="100"/>
        <v>378</v>
      </c>
      <c r="G388" s="24">
        <v>0.83574052261117915</v>
      </c>
      <c r="H388" s="24">
        <v>0.47039879362066395</v>
      </c>
      <c r="I388" s="24">
        <v>0.5359841728077045</v>
      </c>
      <c r="J388" s="24">
        <v>0.31911531251121705</v>
      </c>
      <c r="K388" s="24">
        <v>0.32942699117158492</v>
      </c>
      <c r="L388" s="24">
        <v>0.14993178912964344</v>
      </c>
      <c r="M388" s="24">
        <v>0.26942228292370529</v>
      </c>
      <c r="N388" s="24">
        <v>0.17991166761579203</v>
      </c>
      <c r="O388" s="24">
        <v>9.1485314866765588E-2</v>
      </c>
      <c r="P388" s="24">
        <v>0.25847342032853116</v>
      </c>
      <c r="Q388" s="24">
        <v>0.18549818559692233</v>
      </c>
      <c r="S388" s="3">
        <f t="shared" si="96"/>
        <v>7</v>
      </c>
      <c r="T388" s="4">
        <f t="shared" si="111"/>
        <v>0.88331982948360666</v>
      </c>
      <c r="U388" s="4">
        <f t="shared" si="111"/>
        <v>0.99710525119017657</v>
      </c>
      <c r="V388" s="4">
        <f t="shared" si="111"/>
        <v>0.70512559615199955</v>
      </c>
      <c r="W388" s="4">
        <f t="shared" si="111"/>
        <v>0.71462949643640328</v>
      </c>
      <c r="X388" s="4">
        <f t="shared" si="111"/>
        <v>0.58383736422394117</v>
      </c>
      <c r="Y388" s="4">
        <f t="shared" si="109"/>
        <v>0.66330097409805067</v>
      </c>
      <c r="Z388" s="4">
        <f t="shared" si="109"/>
        <v>0.60149502915907616</v>
      </c>
      <c r="AA388" s="4" t="str">
        <f t="shared" si="109"/>
        <v/>
      </c>
      <c r="AB388" s="4" t="str">
        <f t="shared" si="109"/>
        <v/>
      </c>
      <c r="AC388" s="4" t="str">
        <f t="shared" si="109"/>
        <v/>
      </c>
      <c r="AD388" s="5">
        <f t="shared" si="98"/>
        <v>5.1488135407432543</v>
      </c>
      <c r="AF388" s="28">
        <f t="shared" si="112"/>
        <v>0</v>
      </c>
      <c r="AG388" s="28">
        <f t="shared" si="112"/>
        <v>0</v>
      </c>
      <c r="AH388" s="28">
        <f t="shared" si="112"/>
        <v>0</v>
      </c>
      <c r="AI388" s="28">
        <f t="shared" si="112"/>
        <v>0</v>
      </c>
      <c r="AJ388" s="28">
        <f t="shared" si="112"/>
        <v>0</v>
      </c>
      <c r="AK388" s="28">
        <f t="shared" si="110"/>
        <v>0</v>
      </c>
      <c r="AL388" s="28">
        <f t="shared" si="110"/>
        <v>0</v>
      </c>
      <c r="AM388" s="28" t="str">
        <f t="shared" si="110"/>
        <v/>
      </c>
      <c r="AN388" s="28" t="str">
        <f t="shared" si="110"/>
        <v/>
      </c>
      <c r="AO388" s="29" t="str">
        <f t="shared" si="110"/>
        <v/>
      </c>
      <c r="AP388" s="29">
        <f t="shared" si="108"/>
        <v>0</v>
      </c>
      <c r="AR388" s="28">
        <f t="shared" si="101"/>
        <v>100</v>
      </c>
      <c r="AS388" s="28">
        <f t="shared" si="102"/>
        <v>30</v>
      </c>
      <c r="AT388" s="28">
        <f t="shared" si="103"/>
        <v>50</v>
      </c>
      <c r="AU388" s="28">
        <f t="shared" si="104"/>
        <v>5.1488135407432543</v>
      </c>
      <c r="AV388" s="30">
        <f t="shared" si="105"/>
        <v>14.851186459256752</v>
      </c>
      <c r="AX388" s="28">
        <f t="shared" si="97"/>
        <v>8</v>
      </c>
      <c r="AY388" s="28">
        <f t="shared" si="106"/>
        <v>0</v>
      </c>
      <c r="AZ388" s="30">
        <f t="shared" si="107"/>
        <v>6.851186459256752</v>
      </c>
      <c r="BB388" s="30">
        <f t="shared" si="99"/>
        <v>-8</v>
      </c>
    </row>
    <row r="389" spans="6:54" x14ac:dyDescent="0.3">
      <c r="F389" s="6">
        <f t="shared" si="100"/>
        <v>379</v>
      </c>
      <c r="G389" s="24">
        <v>0.56961441536712498</v>
      </c>
      <c r="H389" s="24">
        <v>0.69976991699175095</v>
      </c>
      <c r="I389" s="24">
        <v>0.52886570714627013</v>
      </c>
      <c r="J389" s="24">
        <v>0.39802218489394336</v>
      </c>
      <c r="K389" s="24">
        <v>0.61053265773150001</v>
      </c>
      <c r="L389" s="24">
        <v>0.25208865292739102</v>
      </c>
      <c r="M389" s="24">
        <v>0.38350180036390547</v>
      </c>
      <c r="N389" s="24">
        <v>0.10967301569945254</v>
      </c>
      <c r="O389" s="24">
        <v>0.65611677123233991</v>
      </c>
      <c r="P389" s="24">
        <v>0.87933220375761245</v>
      </c>
      <c r="Q389" s="24">
        <v>0.27696314136944933</v>
      </c>
      <c r="S389" s="3">
        <f t="shared" si="96"/>
        <v>5</v>
      </c>
      <c r="T389" s="4">
        <f t="shared" si="111"/>
        <v>1.4856376053887601</v>
      </c>
      <c r="U389" s="4">
        <f t="shared" si="111"/>
        <v>0.983247201279001</v>
      </c>
      <c r="V389" s="4">
        <f t="shared" si="111"/>
        <v>0.7865642436968503</v>
      </c>
      <c r="W389" s="4">
        <f t="shared" si="111"/>
        <v>1.171473427282987</v>
      </c>
      <c r="X389" s="4">
        <f t="shared" si="111"/>
        <v>0.65010098016980478</v>
      </c>
      <c r="Y389" s="4" t="str">
        <f t="shared" si="109"/>
        <v/>
      </c>
      <c r="Z389" s="4" t="str">
        <f t="shared" si="109"/>
        <v/>
      </c>
      <c r="AA389" s="4" t="str">
        <f t="shared" si="109"/>
        <v/>
      </c>
      <c r="AB389" s="4" t="str">
        <f t="shared" si="109"/>
        <v/>
      </c>
      <c r="AC389" s="4" t="str">
        <f t="shared" si="109"/>
        <v/>
      </c>
      <c r="AD389" s="5">
        <f t="shared" si="98"/>
        <v>5.0770234578174041</v>
      </c>
      <c r="AF389" s="28">
        <f t="shared" si="112"/>
        <v>0</v>
      </c>
      <c r="AG389" s="28">
        <f t="shared" si="112"/>
        <v>0</v>
      </c>
      <c r="AH389" s="28">
        <f t="shared" si="112"/>
        <v>0</v>
      </c>
      <c r="AI389" s="28">
        <f t="shared" si="112"/>
        <v>0</v>
      </c>
      <c r="AJ389" s="28">
        <f t="shared" si="112"/>
        <v>0</v>
      </c>
      <c r="AK389" s="28" t="str">
        <f t="shared" si="110"/>
        <v/>
      </c>
      <c r="AL389" s="28" t="str">
        <f t="shared" si="110"/>
        <v/>
      </c>
      <c r="AM389" s="28" t="str">
        <f t="shared" si="110"/>
        <v/>
      </c>
      <c r="AN389" s="28" t="str">
        <f t="shared" si="110"/>
        <v/>
      </c>
      <c r="AO389" s="29" t="str">
        <f t="shared" si="110"/>
        <v/>
      </c>
      <c r="AP389" s="29">
        <f t="shared" si="108"/>
        <v>0</v>
      </c>
      <c r="AR389" s="28">
        <f t="shared" si="101"/>
        <v>100</v>
      </c>
      <c r="AS389" s="28">
        <f t="shared" si="102"/>
        <v>30</v>
      </c>
      <c r="AT389" s="28">
        <f t="shared" si="103"/>
        <v>50</v>
      </c>
      <c r="AU389" s="28">
        <f t="shared" si="104"/>
        <v>5.0770234578174041</v>
      </c>
      <c r="AV389" s="30">
        <f t="shared" si="105"/>
        <v>14.922976542182596</v>
      </c>
      <c r="AX389" s="28">
        <f t="shared" si="97"/>
        <v>8</v>
      </c>
      <c r="AY389" s="28">
        <f t="shared" si="106"/>
        <v>0</v>
      </c>
      <c r="AZ389" s="30">
        <f t="shared" si="107"/>
        <v>6.9229765421825959</v>
      </c>
      <c r="BB389" s="30">
        <f t="shared" si="99"/>
        <v>-8</v>
      </c>
    </row>
    <row r="390" spans="6:54" x14ac:dyDescent="0.3">
      <c r="F390" s="6">
        <f t="shared" si="100"/>
        <v>380</v>
      </c>
      <c r="G390" s="24">
        <v>7.3720448387333493E-2</v>
      </c>
      <c r="H390" s="24">
        <v>0.85112520010400727</v>
      </c>
      <c r="I390" s="24">
        <v>0.19795826667862815</v>
      </c>
      <c r="J390" s="24">
        <v>0.30223880280432758</v>
      </c>
      <c r="K390" s="24">
        <v>0.42031611697059756</v>
      </c>
      <c r="L390" s="24">
        <v>0.13102106243508194</v>
      </c>
      <c r="M390" s="24">
        <v>0.63735760110738882</v>
      </c>
      <c r="N390" s="24">
        <v>0.75812387050538999</v>
      </c>
      <c r="O390" s="24">
        <v>3.1952764601748229E-2</v>
      </c>
      <c r="P390" s="24">
        <v>0.26433229613950571</v>
      </c>
      <c r="Q390" s="24">
        <v>0.2160923630776197</v>
      </c>
      <c r="S390" s="3">
        <f t="shared" si="96"/>
        <v>3</v>
      </c>
      <c r="T390" s="4">
        <f t="shared" si="111"/>
        <v>2.7319193509237172</v>
      </c>
      <c r="U390" s="4">
        <f t="shared" si="111"/>
        <v>0.61278130318789048</v>
      </c>
      <c r="V390" s="4">
        <f t="shared" si="111"/>
        <v>0.69021134434583298</v>
      </c>
      <c r="W390" s="4" t="str">
        <f t="shared" si="111"/>
        <v/>
      </c>
      <c r="X390" s="4" t="str">
        <f t="shared" si="111"/>
        <v/>
      </c>
      <c r="Y390" s="4" t="str">
        <f t="shared" si="109"/>
        <v/>
      </c>
      <c r="Z390" s="4" t="str">
        <f t="shared" si="109"/>
        <v/>
      </c>
      <c r="AA390" s="4" t="str">
        <f t="shared" si="109"/>
        <v/>
      </c>
      <c r="AB390" s="4" t="str">
        <f t="shared" si="109"/>
        <v/>
      </c>
      <c r="AC390" s="4" t="str">
        <f t="shared" si="109"/>
        <v/>
      </c>
      <c r="AD390" s="5">
        <f t="shared" si="98"/>
        <v>4.0349119984574404</v>
      </c>
      <c r="AF390" s="28">
        <f t="shared" si="112"/>
        <v>0.73191935092371718</v>
      </c>
      <c r="AG390" s="28">
        <f t="shared" si="112"/>
        <v>0</v>
      </c>
      <c r="AH390" s="28">
        <f t="shared" si="112"/>
        <v>0</v>
      </c>
      <c r="AI390" s="28" t="str">
        <f t="shared" si="112"/>
        <v/>
      </c>
      <c r="AJ390" s="28" t="str">
        <f t="shared" si="112"/>
        <v/>
      </c>
      <c r="AK390" s="28" t="str">
        <f t="shared" si="110"/>
        <v/>
      </c>
      <c r="AL390" s="28" t="str">
        <f t="shared" si="110"/>
        <v/>
      </c>
      <c r="AM390" s="28" t="str">
        <f t="shared" si="110"/>
        <v/>
      </c>
      <c r="AN390" s="28" t="str">
        <f t="shared" si="110"/>
        <v/>
      </c>
      <c r="AO390" s="29" t="str">
        <f t="shared" si="110"/>
        <v/>
      </c>
      <c r="AP390" s="29">
        <f t="shared" si="108"/>
        <v>0.73191935092371718</v>
      </c>
      <c r="AR390" s="28">
        <f t="shared" si="101"/>
        <v>100</v>
      </c>
      <c r="AS390" s="28">
        <f t="shared" si="102"/>
        <v>30</v>
      </c>
      <c r="AT390" s="28">
        <f t="shared" si="103"/>
        <v>50</v>
      </c>
      <c r="AU390" s="28">
        <f t="shared" si="104"/>
        <v>4.0349119984574404</v>
      </c>
      <c r="AV390" s="30">
        <f t="shared" si="105"/>
        <v>15.965088001542554</v>
      </c>
      <c r="AX390" s="28">
        <f t="shared" si="97"/>
        <v>8</v>
      </c>
      <c r="AY390" s="28">
        <f t="shared" si="106"/>
        <v>0.73191935092371718</v>
      </c>
      <c r="AZ390" s="30">
        <f t="shared" si="107"/>
        <v>8.6970073524662723</v>
      </c>
      <c r="BB390" s="30">
        <f t="shared" si="99"/>
        <v>-7.2680806490762819</v>
      </c>
    </row>
    <row r="391" spans="6:54" x14ac:dyDescent="0.3">
      <c r="F391" s="6">
        <f t="shared" si="100"/>
        <v>381</v>
      </c>
      <c r="G391" s="24">
        <v>0.64624692806170436</v>
      </c>
      <c r="H391" s="24">
        <v>0.3690300311934076</v>
      </c>
      <c r="I391" s="24">
        <v>0.17641473681767239</v>
      </c>
      <c r="J391" s="24">
        <v>0.70509870242917627</v>
      </c>
      <c r="K391" s="24">
        <v>0.19967145171572687</v>
      </c>
      <c r="L391" s="24">
        <v>0.53415543451388781</v>
      </c>
      <c r="M391" s="24">
        <v>0.93465379546385052</v>
      </c>
      <c r="N391" s="24">
        <v>7.7930375267898033E-2</v>
      </c>
      <c r="O391" s="24">
        <v>0.12496219694068322</v>
      </c>
      <c r="P391" s="24">
        <v>0.12080000363341581</v>
      </c>
      <c r="Q391" s="24">
        <v>0.30939894865792728</v>
      </c>
      <c r="S391" s="3">
        <f t="shared" si="96"/>
        <v>6</v>
      </c>
      <c r="T391" s="4">
        <f t="shared" si="111"/>
        <v>0.75417187590309753</v>
      </c>
      <c r="U391" s="4">
        <f t="shared" si="111"/>
        <v>0.59936764274123355</v>
      </c>
      <c r="V391" s="4">
        <f t="shared" si="111"/>
        <v>1.509876342279975</v>
      </c>
      <c r="W391" s="4">
        <f t="shared" si="111"/>
        <v>0.61388047296714521</v>
      </c>
      <c r="X391" s="4">
        <f t="shared" si="111"/>
        <v>0.99350564981052791</v>
      </c>
      <c r="Y391" s="4">
        <f t="shared" si="109"/>
        <v>5.1893316407241699</v>
      </c>
      <c r="Z391" s="4" t="str">
        <f t="shared" si="109"/>
        <v/>
      </c>
      <c r="AA391" s="4" t="str">
        <f t="shared" si="109"/>
        <v/>
      </c>
      <c r="AB391" s="4" t="str">
        <f t="shared" si="109"/>
        <v/>
      </c>
      <c r="AC391" s="4" t="str">
        <f t="shared" si="109"/>
        <v/>
      </c>
      <c r="AD391" s="5">
        <f t="shared" si="98"/>
        <v>9.6601336244261482</v>
      </c>
      <c r="AF391" s="28">
        <f t="shared" si="112"/>
        <v>0</v>
      </c>
      <c r="AG391" s="28">
        <f t="shared" si="112"/>
        <v>0</v>
      </c>
      <c r="AH391" s="28">
        <f t="shared" si="112"/>
        <v>0</v>
      </c>
      <c r="AI391" s="28">
        <f t="shared" si="112"/>
        <v>0</v>
      </c>
      <c r="AJ391" s="28">
        <f t="shared" si="112"/>
        <v>0</v>
      </c>
      <c r="AK391" s="28">
        <f t="shared" si="110"/>
        <v>3.1893316407241699</v>
      </c>
      <c r="AL391" s="28" t="str">
        <f t="shared" si="110"/>
        <v/>
      </c>
      <c r="AM391" s="28" t="str">
        <f t="shared" si="110"/>
        <v/>
      </c>
      <c r="AN391" s="28" t="str">
        <f t="shared" si="110"/>
        <v/>
      </c>
      <c r="AO391" s="29" t="str">
        <f t="shared" si="110"/>
        <v/>
      </c>
      <c r="AP391" s="29">
        <f t="shared" si="108"/>
        <v>3.1893316407241699</v>
      </c>
      <c r="AR391" s="28">
        <f t="shared" si="101"/>
        <v>100</v>
      </c>
      <c r="AS391" s="28">
        <f t="shared" si="102"/>
        <v>30</v>
      </c>
      <c r="AT391" s="28">
        <f t="shared" si="103"/>
        <v>50</v>
      </c>
      <c r="AU391" s="28">
        <f t="shared" si="104"/>
        <v>9.6601336244261482</v>
      </c>
      <c r="AV391" s="30">
        <f t="shared" si="105"/>
        <v>10.339866375573848</v>
      </c>
      <c r="AX391" s="28">
        <f t="shared" si="97"/>
        <v>8</v>
      </c>
      <c r="AY391" s="28">
        <f t="shared" si="106"/>
        <v>3.1893316407241699</v>
      </c>
      <c r="AZ391" s="30">
        <f t="shared" si="107"/>
        <v>5.5291980162980181</v>
      </c>
      <c r="BB391" s="30">
        <f t="shared" si="99"/>
        <v>-4.8106683592758301</v>
      </c>
    </row>
    <row r="392" spans="6:54" x14ac:dyDescent="0.3">
      <c r="F392" s="6">
        <f t="shared" si="100"/>
        <v>382</v>
      </c>
      <c r="G392" s="24">
        <v>2.8718258588476209E-2</v>
      </c>
      <c r="H392" s="24">
        <v>0.93177903547823915</v>
      </c>
      <c r="I392" s="24">
        <v>0.52575883121155809</v>
      </c>
      <c r="J392" s="24">
        <v>0.50927205755178617</v>
      </c>
      <c r="K392" s="24">
        <v>0.67122113114103588</v>
      </c>
      <c r="L392" s="24">
        <v>0.50353457477435792</v>
      </c>
      <c r="M392" s="24">
        <v>0.32178982870608619</v>
      </c>
      <c r="N392" s="24">
        <v>0.43253467300837833</v>
      </c>
      <c r="O392" s="24">
        <v>0.16590284180215475</v>
      </c>
      <c r="P392" s="24">
        <v>0.24930462748853122</v>
      </c>
      <c r="Q392" s="24">
        <v>9.0335342890108805E-3</v>
      </c>
      <c r="S392" s="3">
        <f t="shared" si="96"/>
        <v>2</v>
      </c>
      <c r="T392" s="4">
        <f t="shared" si="111"/>
        <v>5.0277402771498449</v>
      </c>
      <c r="U392" s="4">
        <f t="shared" si="111"/>
        <v>0.97732629230355017</v>
      </c>
      <c r="V392" s="4" t="str">
        <f t="shared" si="111"/>
        <v/>
      </c>
      <c r="W392" s="4" t="str">
        <f t="shared" si="111"/>
        <v/>
      </c>
      <c r="X392" s="4" t="str">
        <f t="shared" si="111"/>
        <v/>
      </c>
      <c r="Y392" s="4" t="str">
        <f t="shared" si="109"/>
        <v/>
      </c>
      <c r="Z392" s="4" t="str">
        <f t="shared" si="109"/>
        <v/>
      </c>
      <c r="AA392" s="4" t="str">
        <f t="shared" si="109"/>
        <v/>
      </c>
      <c r="AB392" s="4" t="str">
        <f t="shared" si="109"/>
        <v/>
      </c>
      <c r="AC392" s="4" t="str">
        <f t="shared" si="109"/>
        <v/>
      </c>
      <c r="AD392" s="5">
        <f t="shared" si="98"/>
        <v>6.0050665694533949</v>
      </c>
      <c r="AF392" s="28">
        <f t="shared" si="112"/>
        <v>3.0277402771498449</v>
      </c>
      <c r="AG392" s="28">
        <f t="shared" si="112"/>
        <v>0</v>
      </c>
      <c r="AH392" s="28" t="str">
        <f t="shared" si="112"/>
        <v/>
      </c>
      <c r="AI392" s="28" t="str">
        <f t="shared" si="112"/>
        <v/>
      </c>
      <c r="AJ392" s="28" t="str">
        <f t="shared" si="112"/>
        <v/>
      </c>
      <c r="AK392" s="28" t="str">
        <f t="shared" si="110"/>
        <v/>
      </c>
      <c r="AL392" s="28" t="str">
        <f t="shared" si="110"/>
        <v/>
      </c>
      <c r="AM392" s="28" t="str">
        <f t="shared" si="110"/>
        <v/>
      </c>
      <c r="AN392" s="28" t="str">
        <f t="shared" si="110"/>
        <v/>
      </c>
      <c r="AO392" s="29" t="str">
        <f t="shared" si="110"/>
        <v/>
      </c>
      <c r="AP392" s="29">
        <f t="shared" si="108"/>
        <v>3.0277402771498449</v>
      </c>
      <c r="AR392" s="28">
        <f t="shared" si="101"/>
        <v>100</v>
      </c>
      <c r="AS392" s="28">
        <f t="shared" si="102"/>
        <v>30</v>
      </c>
      <c r="AT392" s="28">
        <f t="shared" si="103"/>
        <v>50</v>
      </c>
      <c r="AU392" s="28">
        <f t="shared" si="104"/>
        <v>6.0050665694533949</v>
      </c>
      <c r="AV392" s="30">
        <f t="shared" si="105"/>
        <v>13.99493343054661</v>
      </c>
      <c r="AX392" s="28">
        <f t="shared" si="97"/>
        <v>8</v>
      </c>
      <c r="AY392" s="28">
        <f t="shared" si="106"/>
        <v>3.0277402771498449</v>
      </c>
      <c r="AZ392" s="30">
        <f t="shared" si="107"/>
        <v>9.0226737076964554</v>
      </c>
      <c r="BB392" s="30">
        <f t="shared" si="99"/>
        <v>-4.9722597228501542</v>
      </c>
    </row>
    <row r="393" spans="6:54" x14ac:dyDescent="0.3">
      <c r="F393" s="6">
        <f t="shared" si="100"/>
        <v>383</v>
      </c>
      <c r="G393" s="24">
        <v>0.14429575706906184</v>
      </c>
      <c r="H393" s="24">
        <v>0.71947505034535342</v>
      </c>
      <c r="I393" s="24">
        <v>0.18036666841589444</v>
      </c>
      <c r="J393" s="24">
        <v>0.55562778697337267</v>
      </c>
      <c r="K393" s="24">
        <v>0.17393255060055901</v>
      </c>
      <c r="L393" s="24">
        <v>0.48415715266713744</v>
      </c>
      <c r="M393" s="24">
        <v>0.77319335247054299</v>
      </c>
      <c r="N393" s="24">
        <v>0.52365304637448007</v>
      </c>
      <c r="O393" s="24">
        <v>0.19717554143145377</v>
      </c>
      <c r="P393" s="24">
        <v>0.96854600284314518</v>
      </c>
      <c r="Q393" s="24">
        <v>0.83144603567331743</v>
      </c>
      <c r="S393" s="3">
        <f t="shared" si="96"/>
        <v>3</v>
      </c>
      <c r="T393" s="4">
        <f t="shared" si="111"/>
        <v>1.5794064631681224</v>
      </c>
      <c r="U393" s="4">
        <f t="shared" si="111"/>
        <v>0.60177321559345565</v>
      </c>
      <c r="V393" s="4">
        <f t="shared" si="111"/>
        <v>1.0375861759280331</v>
      </c>
      <c r="W393" s="4" t="str">
        <f t="shared" si="111"/>
        <v/>
      </c>
      <c r="X393" s="4" t="str">
        <f t="shared" si="111"/>
        <v/>
      </c>
      <c r="Y393" s="4" t="str">
        <f t="shared" ref="Y393:AC443" si="113">IF(Y$10&lt;=$S393,_xlfn.LOGNORM.INV(M393,$D$26,$D$27)+$D$25,"")</f>
        <v/>
      </c>
      <c r="Z393" s="4" t="str">
        <f t="shared" si="113"/>
        <v/>
      </c>
      <c r="AA393" s="4" t="str">
        <f t="shared" si="113"/>
        <v/>
      </c>
      <c r="AB393" s="4" t="str">
        <f t="shared" si="113"/>
        <v/>
      </c>
      <c r="AC393" s="4" t="str">
        <f t="shared" si="113"/>
        <v/>
      </c>
      <c r="AD393" s="5">
        <f t="shared" si="98"/>
        <v>3.218765854689611</v>
      </c>
      <c r="AF393" s="28">
        <f t="shared" si="112"/>
        <v>0</v>
      </c>
      <c r="AG393" s="28">
        <f t="shared" si="112"/>
        <v>0</v>
      </c>
      <c r="AH393" s="28">
        <f t="shared" si="112"/>
        <v>0</v>
      </c>
      <c r="AI393" s="28" t="str">
        <f t="shared" si="112"/>
        <v/>
      </c>
      <c r="AJ393" s="28" t="str">
        <f t="shared" si="112"/>
        <v/>
      </c>
      <c r="AK393" s="28" t="str">
        <f t="shared" ref="AK393:AO443" si="114">IFERROR(MEDIAN($D$31-$D$30,Y393-$D$30,0),"")</f>
        <v/>
      </c>
      <c r="AL393" s="28" t="str">
        <f t="shared" si="114"/>
        <v/>
      </c>
      <c r="AM393" s="28" t="str">
        <f t="shared" si="114"/>
        <v/>
      </c>
      <c r="AN393" s="28" t="str">
        <f t="shared" si="114"/>
        <v/>
      </c>
      <c r="AO393" s="29" t="str">
        <f t="shared" si="114"/>
        <v/>
      </c>
      <c r="AP393" s="29">
        <f t="shared" si="108"/>
        <v>0</v>
      </c>
      <c r="AR393" s="28">
        <f t="shared" si="101"/>
        <v>100</v>
      </c>
      <c r="AS393" s="28">
        <f t="shared" si="102"/>
        <v>30</v>
      </c>
      <c r="AT393" s="28">
        <f t="shared" si="103"/>
        <v>50</v>
      </c>
      <c r="AU393" s="28">
        <f t="shared" si="104"/>
        <v>3.218765854689611</v>
      </c>
      <c r="AV393" s="30">
        <f t="shared" si="105"/>
        <v>16.781234145310393</v>
      </c>
      <c r="AX393" s="28">
        <f t="shared" si="97"/>
        <v>8</v>
      </c>
      <c r="AY393" s="28">
        <f t="shared" si="106"/>
        <v>0</v>
      </c>
      <c r="AZ393" s="30">
        <f t="shared" si="107"/>
        <v>8.7812341453103926</v>
      </c>
      <c r="BB393" s="30">
        <f t="shared" si="99"/>
        <v>-8</v>
      </c>
    </row>
    <row r="394" spans="6:54" x14ac:dyDescent="0.3">
      <c r="F394" s="6">
        <f t="shared" si="100"/>
        <v>384</v>
      </c>
      <c r="G394" s="24">
        <v>0.16370926565343191</v>
      </c>
      <c r="H394" s="24">
        <v>5.2551220437935253E-2</v>
      </c>
      <c r="I394" s="24">
        <v>0.89880673732108596</v>
      </c>
      <c r="J394" s="24">
        <v>0.63288688898872358</v>
      </c>
      <c r="K394" s="24">
        <v>0.44344262831509573</v>
      </c>
      <c r="L394" s="24">
        <v>0.60511349720750873</v>
      </c>
      <c r="M394" s="24">
        <v>0.8335167233516626</v>
      </c>
      <c r="N394" s="24">
        <v>0.45680083198512678</v>
      </c>
      <c r="O394" s="24">
        <v>0.87238203223691324</v>
      </c>
      <c r="P394" s="24">
        <v>0.39469671940533557</v>
      </c>
      <c r="Q394" s="24">
        <v>0.49154940333456021</v>
      </c>
      <c r="S394" s="3">
        <f t="shared" si="96"/>
        <v>3</v>
      </c>
      <c r="T394" s="4">
        <f t="shared" ref="T394:X444" si="115">IF(T$10&lt;=$S394,_xlfn.LOGNORM.INV(H394,$D$26,$D$27)+$D$25,"")</f>
        <v>0.53334044274683601</v>
      </c>
      <c r="U394" s="4">
        <f t="shared" si="115"/>
        <v>3.7272805930638646</v>
      </c>
      <c r="V394" s="4">
        <f t="shared" si="115"/>
        <v>1.2368162161184535</v>
      </c>
      <c r="W394" s="4" t="str">
        <f t="shared" si="115"/>
        <v/>
      </c>
      <c r="X394" s="4" t="str">
        <f t="shared" si="115"/>
        <v/>
      </c>
      <c r="Y394" s="4" t="str">
        <f t="shared" si="113"/>
        <v/>
      </c>
      <c r="Z394" s="4" t="str">
        <f t="shared" si="113"/>
        <v/>
      </c>
      <c r="AA394" s="4" t="str">
        <f t="shared" si="113"/>
        <v/>
      </c>
      <c r="AB394" s="4" t="str">
        <f t="shared" si="113"/>
        <v/>
      </c>
      <c r="AC394" s="4" t="str">
        <f t="shared" si="113"/>
        <v/>
      </c>
      <c r="AD394" s="5">
        <f t="shared" si="98"/>
        <v>5.4974372519291546</v>
      </c>
      <c r="AF394" s="28">
        <f t="shared" ref="AF394:AJ444" si="116">IFERROR(MEDIAN($D$31-$D$30,T394-$D$30,0),"")</f>
        <v>0</v>
      </c>
      <c r="AG394" s="28">
        <f t="shared" si="116"/>
        <v>1.7272805930638646</v>
      </c>
      <c r="AH394" s="28">
        <f t="shared" si="116"/>
        <v>0</v>
      </c>
      <c r="AI394" s="28" t="str">
        <f t="shared" si="116"/>
        <v/>
      </c>
      <c r="AJ394" s="28" t="str">
        <f t="shared" si="116"/>
        <v/>
      </c>
      <c r="AK394" s="28" t="str">
        <f t="shared" si="114"/>
        <v/>
      </c>
      <c r="AL394" s="28" t="str">
        <f t="shared" si="114"/>
        <v/>
      </c>
      <c r="AM394" s="28" t="str">
        <f t="shared" si="114"/>
        <v/>
      </c>
      <c r="AN394" s="28" t="str">
        <f t="shared" si="114"/>
        <v/>
      </c>
      <c r="AO394" s="29" t="str">
        <f t="shared" si="114"/>
        <v/>
      </c>
      <c r="AP394" s="29">
        <f t="shared" si="108"/>
        <v>1.7272805930638646</v>
      </c>
      <c r="AR394" s="28">
        <f t="shared" si="101"/>
        <v>100</v>
      </c>
      <c r="AS394" s="28">
        <f t="shared" si="102"/>
        <v>30</v>
      </c>
      <c r="AT394" s="28">
        <f t="shared" si="103"/>
        <v>50</v>
      </c>
      <c r="AU394" s="28">
        <f t="shared" si="104"/>
        <v>5.4974372519291546</v>
      </c>
      <c r="AV394" s="30">
        <f t="shared" si="105"/>
        <v>14.502562748070844</v>
      </c>
      <c r="AX394" s="28">
        <f t="shared" si="97"/>
        <v>8</v>
      </c>
      <c r="AY394" s="28">
        <f t="shared" si="106"/>
        <v>1.7272805930638646</v>
      </c>
      <c r="AZ394" s="30">
        <f t="shared" si="107"/>
        <v>8.2298433411347087</v>
      </c>
      <c r="BB394" s="30">
        <f t="shared" si="99"/>
        <v>-6.2727194069361349</v>
      </c>
    </row>
    <row r="395" spans="6:54" x14ac:dyDescent="0.3">
      <c r="F395" s="6">
        <f t="shared" si="100"/>
        <v>385</v>
      </c>
      <c r="G395" s="24">
        <v>0.7217038752755226</v>
      </c>
      <c r="H395" s="24">
        <v>0.43300526333611089</v>
      </c>
      <c r="I395" s="24">
        <v>0.76737940068665322</v>
      </c>
      <c r="J395" s="24">
        <v>0.85254147215701259</v>
      </c>
      <c r="K395" s="24">
        <v>0.73923488829661232</v>
      </c>
      <c r="L395" s="24">
        <v>0.26054734297472992</v>
      </c>
      <c r="M395" s="24">
        <v>0.5519827869774333</v>
      </c>
      <c r="N395" s="24">
        <v>0.1022744513380196</v>
      </c>
      <c r="O395" s="24">
        <v>0.62571500801085</v>
      </c>
      <c r="P395" s="24">
        <v>0.69808451063084465</v>
      </c>
      <c r="Q395" s="24">
        <v>0.51869392626179411</v>
      </c>
      <c r="S395" s="3">
        <f t="shared" ref="S395:S458" si="117">_xlfn.BINOM.INV($D$18,$D$17,G395)</f>
        <v>6</v>
      </c>
      <c r="T395" s="4">
        <f t="shared" si="115"/>
        <v>0.83019716698454471</v>
      </c>
      <c r="U395" s="4">
        <f t="shared" si="115"/>
        <v>1.865693495340633</v>
      </c>
      <c r="V395" s="4">
        <f t="shared" si="115"/>
        <v>2.7536115646746846</v>
      </c>
      <c r="W395" s="4">
        <f t="shared" si="115"/>
        <v>1.6861386486364096</v>
      </c>
      <c r="X395" s="4">
        <f t="shared" si="115"/>
        <v>0.65645995350244413</v>
      </c>
      <c r="Y395" s="4">
        <f t="shared" si="113"/>
        <v>1.0298145503892082</v>
      </c>
      <c r="Z395" s="4" t="str">
        <f t="shared" si="113"/>
        <v/>
      </c>
      <c r="AA395" s="4" t="str">
        <f t="shared" si="113"/>
        <v/>
      </c>
      <c r="AB395" s="4" t="str">
        <f t="shared" si="113"/>
        <v/>
      </c>
      <c r="AC395" s="4" t="str">
        <f t="shared" si="113"/>
        <v/>
      </c>
      <c r="AD395" s="5">
        <f t="shared" si="98"/>
        <v>8.8219153795279244</v>
      </c>
      <c r="AF395" s="28">
        <f t="shared" si="116"/>
        <v>0</v>
      </c>
      <c r="AG395" s="28">
        <f t="shared" si="116"/>
        <v>0</v>
      </c>
      <c r="AH395" s="28">
        <f t="shared" si="116"/>
        <v>0.7536115646746846</v>
      </c>
      <c r="AI395" s="28">
        <f t="shared" si="116"/>
        <v>0</v>
      </c>
      <c r="AJ395" s="28">
        <f t="shared" si="116"/>
        <v>0</v>
      </c>
      <c r="AK395" s="28">
        <f t="shared" si="114"/>
        <v>0</v>
      </c>
      <c r="AL395" s="28" t="str">
        <f t="shared" si="114"/>
        <v/>
      </c>
      <c r="AM395" s="28" t="str">
        <f t="shared" si="114"/>
        <v/>
      </c>
      <c r="AN395" s="28" t="str">
        <f t="shared" si="114"/>
        <v/>
      </c>
      <c r="AO395" s="29" t="str">
        <f t="shared" si="114"/>
        <v/>
      </c>
      <c r="AP395" s="29">
        <f t="shared" si="108"/>
        <v>0.7536115646746846</v>
      </c>
      <c r="AR395" s="28">
        <f t="shared" si="101"/>
        <v>100</v>
      </c>
      <c r="AS395" s="28">
        <f t="shared" si="102"/>
        <v>30</v>
      </c>
      <c r="AT395" s="28">
        <f t="shared" si="103"/>
        <v>50</v>
      </c>
      <c r="AU395" s="28">
        <f t="shared" si="104"/>
        <v>8.8219153795279244</v>
      </c>
      <c r="AV395" s="30">
        <f t="shared" si="105"/>
        <v>11.178084620472077</v>
      </c>
      <c r="AX395" s="28">
        <f t="shared" ref="AX395:AX458" si="118">$D$32</f>
        <v>8</v>
      </c>
      <c r="AY395" s="28">
        <f t="shared" si="106"/>
        <v>0.7536115646746846</v>
      </c>
      <c r="AZ395" s="30">
        <f t="shared" si="107"/>
        <v>3.931696185146762</v>
      </c>
      <c r="BB395" s="30">
        <f t="shared" si="99"/>
        <v>-7.246388435325315</v>
      </c>
    </row>
    <row r="396" spans="6:54" x14ac:dyDescent="0.3">
      <c r="F396" s="6">
        <f t="shared" si="100"/>
        <v>386</v>
      </c>
      <c r="G396" s="24">
        <v>8.385301852151128E-2</v>
      </c>
      <c r="H396" s="24">
        <v>0.60796880445002177</v>
      </c>
      <c r="I396" s="24">
        <v>5.0666540036146901E-2</v>
      </c>
      <c r="J396" s="24">
        <v>0.13805086744540096</v>
      </c>
      <c r="K396" s="24">
        <v>0.16028139007399722</v>
      </c>
      <c r="L396" s="24">
        <v>0.82870462277016799</v>
      </c>
      <c r="M396" s="24">
        <v>0.57569251011792311</v>
      </c>
      <c r="N396" s="24">
        <v>0.18754563684064418</v>
      </c>
      <c r="O396" s="24">
        <v>0.38412485299546595</v>
      </c>
      <c r="P396" s="24">
        <v>0.39489896639417299</v>
      </c>
      <c r="Q396" s="24">
        <v>0.17490048872001429</v>
      </c>
      <c r="S396" s="3">
        <f t="shared" si="117"/>
        <v>3</v>
      </c>
      <c r="T396" s="4">
        <f t="shared" si="115"/>
        <v>1.1644282955548468</v>
      </c>
      <c r="U396" s="4">
        <f t="shared" si="115"/>
        <v>0.53241521916613022</v>
      </c>
      <c r="V396" s="4">
        <f t="shared" si="115"/>
        <v>0.57717972015223329</v>
      </c>
      <c r="W396" s="4" t="str">
        <f t="shared" si="115"/>
        <v/>
      </c>
      <c r="X396" s="4" t="str">
        <f t="shared" si="115"/>
        <v/>
      </c>
      <c r="Y396" s="4" t="str">
        <f t="shared" si="113"/>
        <v/>
      </c>
      <c r="Z396" s="4" t="str">
        <f t="shared" si="113"/>
        <v/>
      </c>
      <c r="AA396" s="4" t="str">
        <f t="shared" si="113"/>
        <v/>
      </c>
      <c r="AB396" s="4" t="str">
        <f t="shared" si="113"/>
        <v/>
      </c>
      <c r="AC396" s="4" t="str">
        <f t="shared" si="113"/>
        <v/>
      </c>
      <c r="AD396" s="5">
        <f t="shared" ref="AD396:AD459" si="119">SUM(T396:AC396)</f>
        <v>2.2740232348732103</v>
      </c>
      <c r="AF396" s="28">
        <f t="shared" si="116"/>
        <v>0</v>
      </c>
      <c r="AG396" s="28">
        <f t="shared" si="116"/>
        <v>0</v>
      </c>
      <c r="AH396" s="28">
        <f t="shared" si="116"/>
        <v>0</v>
      </c>
      <c r="AI396" s="28" t="str">
        <f t="shared" si="116"/>
        <v/>
      </c>
      <c r="AJ396" s="28" t="str">
        <f t="shared" si="116"/>
        <v/>
      </c>
      <c r="AK396" s="28" t="str">
        <f t="shared" si="114"/>
        <v/>
      </c>
      <c r="AL396" s="28" t="str">
        <f t="shared" si="114"/>
        <v/>
      </c>
      <c r="AM396" s="28" t="str">
        <f t="shared" si="114"/>
        <v/>
      </c>
      <c r="AN396" s="28" t="str">
        <f t="shared" si="114"/>
        <v/>
      </c>
      <c r="AO396" s="29" t="str">
        <f t="shared" si="114"/>
        <v/>
      </c>
      <c r="AP396" s="29">
        <f t="shared" si="108"/>
        <v>0</v>
      </c>
      <c r="AR396" s="28">
        <f t="shared" si="101"/>
        <v>100</v>
      </c>
      <c r="AS396" s="28">
        <f t="shared" si="102"/>
        <v>30</v>
      </c>
      <c r="AT396" s="28">
        <f t="shared" si="103"/>
        <v>50</v>
      </c>
      <c r="AU396" s="28">
        <f t="shared" si="104"/>
        <v>2.2740232348732103</v>
      </c>
      <c r="AV396" s="30">
        <f t="shared" si="105"/>
        <v>17.725976765126788</v>
      </c>
      <c r="AX396" s="28">
        <f t="shared" si="118"/>
        <v>8</v>
      </c>
      <c r="AY396" s="28">
        <f t="shared" si="106"/>
        <v>0</v>
      </c>
      <c r="AZ396" s="30">
        <f t="shared" si="107"/>
        <v>9.7259767651267879</v>
      </c>
      <c r="BB396" s="30">
        <f t="shared" ref="BB396:BB459" si="120">AZ396-AV396</f>
        <v>-8</v>
      </c>
    </row>
    <row r="397" spans="6:54" x14ac:dyDescent="0.3">
      <c r="F397" s="6">
        <f t="shared" ref="F397:F460" si="121">F396+1</f>
        <v>387</v>
      </c>
      <c r="G397" s="24">
        <v>0.81008777981779356</v>
      </c>
      <c r="H397" s="24">
        <v>0.12534331448297953</v>
      </c>
      <c r="I397" s="24">
        <v>0.22793825550755986</v>
      </c>
      <c r="J397" s="24">
        <v>0.90023217797987942</v>
      </c>
      <c r="K397" s="24">
        <v>0.29597845868772465</v>
      </c>
      <c r="L397" s="24">
        <v>0.27475556233873977</v>
      </c>
      <c r="M397" s="24">
        <v>0.56080062521433383</v>
      </c>
      <c r="N397" s="24">
        <v>0.77186693568215126</v>
      </c>
      <c r="O397" s="24">
        <v>0.40183072121962093</v>
      </c>
      <c r="P397" s="24">
        <v>0.84812322535785323</v>
      </c>
      <c r="Q397" s="24">
        <v>0.10273589737865929</v>
      </c>
      <c r="S397" s="3">
        <f t="shared" si="117"/>
        <v>6</v>
      </c>
      <c r="T397" s="4">
        <f t="shared" si="115"/>
        <v>0.57025047269229534</v>
      </c>
      <c r="U397" s="4">
        <f t="shared" si="115"/>
        <v>0.63276264516668168</v>
      </c>
      <c r="V397" s="4">
        <f t="shared" si="115"/>
        <v>3.7687985409022273</v>
      </c>
      <c r="W397" s="4">
        <f t="shared" si="115"/>
        <v>0.68487155092450203</v>
      </c>
      <c r="X397" s="4">
        <f t="shared" si="115"/>
        <v>0.66749798467062016</v>
      </c>
      <c r="Y397" s="4">
        <f t="shared" si="113"/>
        <v>1.0488293346302542</v>
      </c>
      <c r="Z397" s="4" t="str">
        <f t="shared" si="113"/>
        <v/>
      </c>
      <c r="AA397" s="4" t="str">
        <f t="shared" si="113"/>
        <v/>
      </c>
      <c r="AB397" s="4" t="str">
        <f t="shared" si="113"/>
        <v/>
      </c>
      <c r="AC397" s="4" t="str">
        <f t="shared" si="113"/>
        <v/>
      </c>
      <c r="AD397" s="5">
        <f t="shared" si="119"/>
        <v>7.3730105289865797</v>
      </c>
      <c r="AF397" s="28">
        <f t="shared" si="116"/>
        <v>0</v>
      </c>
      <c r="AG397" s="28">
        <f t="shared" si="116"/>
        <v>0</v>
      </c>
      <c r="AH397" s="28">
        <f t="shared" si="116"/>
        <v>1.7687985409022273</v>
      </c>
      <c r="AI397" s="28">
        <f t="shared" si="116"/>
        <v>0</v>
      </c>
      <c r="AJ397" s="28">
        <f t="shared" si="116"/>
        <v>0</v>
      </c>
      <c r="AK397" s="28">
        <f t="shared" si="114"/>
        <v>0</v>
      </c>
      <c r="AL397" s="28" t="str">
        <f t="shared" si="114"/>
        <v/>
      </c>
      <c r="AM397" s="28" t="str">
        <f t="shared" si="114"/>
        <v/>
      </c>
      <c r="AN397" s="28" t="str">
        <f t="shared" si="114"/>
        <v/>
      </c>
      <c r="AO397" s="29" t="str">
        <f t="shared" si="114"/>
        <v/>
      </c>
      <c r="AP397" s="29">
        <f t="shared" si="108"/>
        <v>1.7687985409022273</v>
      </c>
      <c r="AR397" s="28">
        <f t="shared" ref="AR397:AR460" si="122">$D$11</f>
        <v>100</v>
      </c>
      <c r="AS397" s="28">
        <f t="shared" ref="AS397:AS460" si="123">$D$12</f>
        <v>30</v>
      </c>
      <c r="AT397" s="28">
        <f t="shared" ref="AT397:AT460" si="124">$D$13</f>
        <v>50</v>
      </c>
      <c r="AU397" s="28">
        <f t="shared" ref="AU397:AU460" si="125">AD397</f>
        <v>7.3730105289865797</v>
      </c>
      <c r="AV397" s="30">
        <f t="shared" ref="AV397:AV460" si="126">AR397-SUM(AS397:AU397)</f>
        <v>12.626989471013417</v>
      </c>
      <c r="AX397" s="28">
        <f t="shared" si="118"/>
        <v>8</v>
      </c>
      <c r="AY397" s="28">
        <f t="shared" ref="AY397:AY460" si="127">AP397</f>
        <v>1.7687985409022273</v>
      </c>
      <c r="AZ397" s="30">
        <f t="shared" ref="AZ397:AZ460" si="128">AV397-AX397+AY397</f>
        <v>6.3957880119156441</v>
      </c>
      <c r="BB397" s="30">
        <f t="shared" si="120"/>
        <v>-6.2312014590977727</v>
      </c>
    </row>
    <row r="398" spans="6:54" x14ac:dyDescent="0.3">
      <c r="F398" s="6">
        <f t="shared" si="121"/>
        <v>388</v>
      </c>
      <c r="G398" s="24">
        <v>0.88074162473247541</v>
      </c>
      <c r="H398" s="24">
        <v>0.95355937425139226</v>
      </c>
      <c r="I398" s="24">
        <v>0.26476574417176868</v>
      </c>
      <c r="J398" s="24">
        <v>5.4948500453457116E-2</v>
      </c>
      <c r="K398" s="24">
        <v>0.16198034330653444</v>
      </c>
      <c r="L398" s="24">
        <v>0.91013362633449169</v>
      </c>
      <c r="M398" s="24">
        <v>0.93982404229378524</v>
      </c>
      <c r="N398" s="24">
        <v>0.26648905582029914</v>
      </c>
      <c r="O398" s="24">
        <v>0.52597966579337951</v>
      </c>
      <c r="P398" s="24">
        <v>0.40604323035744216</v>
      </c>
      <c r="Q398" s="24">
        <v>0.44072745009377357</v>
      </c>
      <c r="S398" s="3">
        <f t="shared" si="117"/>
        <v>7</v>
      </c>
      <c r="T398" s="4">
        <f t="shared" si="115"/>
        <v>6.6239689068910934</v>
      </c>
      <c r="U398" s="4">
        <f t="shared" si="115"/>
        <v>0.65968962028416178</v>
      </c>
      <c r="V398" s="4">
        <f t="shared" si="115"/>
        <v>0.53451637645018202</v>
      </c>
      <c r="W398" s="4">
        <f t="shared" si="115"/>
        <v>0.59077957042995199</v>
      </c>
      <c r="X398" s="4">
        <f t="shared" si="115"/>
        <v>4.0863338511129879</v>
      </c>
      <c r="Y398" s="4">
        <f t="shared" si="113"/>
        <v>5.5102970844715111</v>
      </c>
      <c r="Z398" s="4">
        <f t="shared" si="113"/>
        <v>0.66102042215596246</v>
      </c>
      <c r="AA398" s="4" t="str">
        <f t="shared" si="113"/>
        <v/>
      </c>
      <c r="AB398" s="4" t="str">
        <f t="shared" si="113"/>
        <v/>
      </c>
      <c r="AC398" s="4" t="str">
        <f t="shared" si="113"/>
        <v/>
      </c>
      <c r="AD398" s="5">
        <f t="shared" si="119"/>
        <v>18.666605831795852</v>
      </c>
      <c r="AF398" s="28">
        <f t="shared" si="116"/>
        <v>4.6239689068910934</v>
      </c>
      <c r="AG398" s="28">
        <f t="shared" si="116"/>
        <v>0</v>
      </c>
      <c r="AH398" s="28">
        <f t="shared" si="116"/>
        <v>0</v>
      </c>
      <c r="AI398" s="28">
        <f t="shared" si="116"/>
        <v>0</v>
      </c>
      <c r="AJ398" s="28">
        <f t="shared" si="116"/>
        <v>2.0863338511129879</v>
      </c>
      <c r="AK398" s="28">
        <f t="shared" si="114"/>
        <v>3.5102970844715111</v>
      </c>
      <c r="AL398" s="28">
        <f t="shared" si="114"/>
        <v>0</v>
      </c>
      <c r="AM398" s="28" t="str">
        <f t="shared" si="114"/>
        <v/>
      </c>
      <c r="AN398" s="28" t="str">
        <f t="shared" si="114"/>
        <v/>
      </c>
      <c r="AO398" s="29" t="str">
        <f t="shared" si="114"/>
        <v/>
      </c>
      <c r="AP398" s="29">
        <f t="shared" si="108"/>
        <v>10.220599842475593</v>
      </c>
      <c r="AR398" s="28">
        <f t="shared" si="122"/>
        <v>100</v>
      </c>
      <c r="AS398" s="28">
        <f t="shared" si="123"/>
        <v>30</v>
      </c>
      <c r="AT398" s="28">
        <f t="shared" si="124"/>
        <v>50</v>
      </c>
      <c r="AU398" s="28">
        <f t="shared" si="125"/>
        <v>18.666605831795852</v>
      </c>
      <c r="AV398" s="30">
        <f t="shared" si="126"/>
        <v>1.3333941682041512</v>
      </c>
      <c r="AX398" s="28">
        <f t="shared" si="118"/>
        <v>8</v>
      </c>
      <c r="AY398" s="28">
        <f t="shared" si="127"/>
        <v>10.220599842475593</v>
      </c>
      <c r="AZ398" s="30">
        <f t="shared" si="128"/>
        <v>3.5539940106797445</v>
      </c>
      <c r="BB398" s="30">
        <f t="shared" si="120"/>
        <v>2.2205998424755933</v>
      </c>
    </row>
    <row r="399" spans="6:54" x14ac:dyDescent="0.3">
      <c r="F399" s="6">
        <f t="shared" si="121"/>
        <v>389</v>
      </c>
      <c r="G399" s="24">
        <v>0.24863947710463608</v>
      </c>
      <c r="H399" s="24">
        <v>0.13918748427804584</v>
      </c>
      <c r="I399" s="24">
        <v>0.18967842069510277</v>
      </c>
      <c r="J399" s="24">
        <v>0.31764886365510792</v>
      </c>
      <c r="K399" s="24">
        <v>0.68730556453779146</v>
      </c>
      <c r="L399" s="24">
        <v>0.84960418539427907</v>
      </c>
      <c r="M399" s="24">
        <v>0.61240601506675174</v>
      </c>
      <c r="N399" s="24">
        <v>0.61761112778757343</v>
      </c>
      <c r="O399" s="24">
        <v>4.0550098830696157E-2</v>
      </c>
      <c r="P399" s="24">
        <v>0.82329465857407069</v>
      </c>
      <c r="Q399" s="24">
        <v>3.2376660380096456E-2</v>
      </c>
      <c r="S399" s="3">
        <f t="shared" si="117"/>
        <v>4</v>
      </c>
      <c r="T399" s="4">
        <f t="shared" si="115"/>
        <v>0.57780892396351091</v>
      </c>
      <c r="U399" s="4">
        <f t="shared" si="115"/>
        <v>0.60753783575002374</v>
      </c>
      <c r="V399" s="4">
        <f t="shared" si="115"/>
        <v>0.70379865626023808</v>
      </c>
      <c r="W399" s="4">
        <f t="shared" si="115"/>
        <v>1.4318818031772136</v>
      </c>
      <c r="X399" s="4" t="str">
        <f t="shared" si="115"/>
        <v/>
      </c>
      <c r="Y399" s="4" t="str">
        <f t="shared" si="113"/>
        <v/>
      </c>
      <c r="Z399" s="4" t="str">
        <f t="shared" si="113"/>
        <v/>
      </c>
      <c r="AA399" s="4" t="str">
        <f t="shared" si="113"/>
        <v/>
      </c>
      <c r="AB399" s="4" t="str">
        <f t="shared" si="113"/>
        <v/>
      </c>
      <c r="AC399" s="4" t="str">
        <f t="shared" si="113"/>
        <v/>
      </c>
      <c r="AD399" s="5">
        <f t="shared" si="119"/>
        <v>3.3210272191509862</v>
      </c>
      <c r="AF399" s="28">
        <f t="shared" si="116"/>
        <v>0</v>
      </c>
      <c r="AG399" s="28">
        <f t="shared" si="116"/>
        <v>0</v>
      </c>
      <c r="AH399" s="28">
        <f t="shared" si="116"/>
        <v>0</v>
      </c>
      <c r="AI399" s="28">
        <f t="shared" si="116"/>
        <v>0</v>
      </c>
      <c r="AJ399" s="28" t="str">
        <f t="shared" si="116"/>
        <v/>
      </c>
      <c r="AK399" s="28" t="str">
        <f t="shared" si="114"/>
        <v/>
      </c>
      <c r="AL399" s="28" t="str">
        <f t="shared" si="114"/>
        <v/>
      </c>
      <c r="AM399" s="28" t="str">
        <f t="shared" si="114"/>
        <v/>
      </c>
      <c r="AN399" s="28" t="str">
        <f t="shared" si="114"/>
        <v/>
      </c>
      <c r="AO399" s="29" t="str">
        <f t="shared" si="114"/>
        <v/>
      </c>
      <c r="AP399" s="29">
        <f t="shared" si="108"/>
        <v>0</v>
      </c>
      <c r="AR399" s="28">
        <f t="shared" si="122"/>
        <v>100</v>
      </c>
      <c r="AS399" s="28">
        <f t="shared" si="123"/>
        <v>30</v>
      </c>
      <c r="AT399" s="28">
        <f t="shared" si="124"/>
        <v>50</v>
      </c>
      <c r="AU399" s="28">
        <f t="shared" si="125"/>
        <v>3.3210272191509862</v>
      </c>
      <c r="AV399" s="30">
        <f t="shared" si="126"/>
        <v>16.678972780849008</v>
      </c>
      <c r="AX399" s="28">
        <f t="shared" si="118"/>
        <v>8</v>
      </c>
      <c r="AY399" s="28">
        <f t="shared" si="127"/>
        <v>0</v>
      </c>
      <c r="AZ399" s="30">
        <f t="shared" si="128"/>
        <v>8.6789727808490085</v>
      </c>
      <c r="BB399" s="30">
        <f t="shared" si="120"/>
        <v>-8</v>
      </c>
    </row>
    <row r="400" spans="6:54" x14ac:dyDescent="0.3">
      <c r="F400" s="6">
        <f t="shared" si="121"/>
        <v>390</v>
      </c>
      <c r="G400" s="24">
        <v>0.90765724342681164</v>
      </c>
      <c r="H400" s="24">
        <v>3.7955344961983606E-2</v>
      </c>
      <c r="I400" s="24">
        <v>0.12105799425271124</v>
      </c>
      <c r="J400" s="24">
        <v>5.6632344446583827E-2</v>
      </c>
      <c r="K400" s="24">
        <v>0.79853735309085783</v>
      </c>
      <c r="L400" s="24">
        <v>0.16037810026445798</v>
      </c>
      <c r="M400" s="24">
        <v>0.38026998906769471</v>
      </c>
      <c r="N400" s="24">
        <v>7.4858190282229842E-2</v>
      </c>
      <c r="O400" s="24">
        <v>0.17496857864295068</v>
      </c>
      <c r="P400" s="24">
        <v>0.40111866443375988</v>
      </c>
      <c r="Q400" s="24">
        <v>0.27054694726147788</v>
      </c>
      <c r="S400" s="3">
        <f t="shared" si="117"/>
        <v>7</v>
      </c>
      <c r="T400" s="4">
        <f t="shared" si="115"/>
        <v>0.52612937894210177</v>
      </c>
      <c r="U400" s="4">
        <f t="shared" si="115"/>
        <v>0.56795550730176747</v>
      </c>
      <c r="V400" s="4">
        <f t="shared" si="115"/>
        <v>0.53534202007468634</v>
      </c>
      <c r="W400" s="4">
        <f t="shared" si="115"/>
        <v>2.1149850262750967</v>
      </c>
      <c r="X400" s="4">
        <f t="shared" si="115"/>
        <v>0.58984484062215292</v>
      </c>
      <c r="Y400" s="4">
        <f t="shared" si="113"/>
        <v>0.76635738423842081</v>
      </c>
      <c r="Z400" s="4">
        <f t="shared" si="113"/>
        <v>0.54430746319553236</v>
      </c>
      <c r="AA400" s="4" t="str">
        <f t="shared" si="113"/>
        <v/>
      </c>
      <c r="AB400" s="4" t="str">
        <f t="shared" si="113"/>
        <v/>
      </c>
      <c r="AC400" s="4" t="str">
        <f t="shared" si="113"/>
        <v/>
      </c>
      <c r="AD400" s="5">
        <f t="shared" si="119"/>
        <v>5.6449216206497583</v>
      </c>
      <c r="AF400" s="28">
        <f t="shared" si="116"/>
        <v>0</v>
      </c>
      <c r="AG400" s="28">
        <f t="shared" si="116"/>
        <v>0</v>
      </c>
      <c r="AH400" s="28">
        <f t="shared" si="116"/>
        <v>0</v>
      </c>
      <c r="AI400" s="28">
        <f t="shared" si="116"/>
        <v>0.11498502627509666</v>
      </c>
      <c r="AJ400" s="28">
        <f t="shared" si="116"/>
        <v>0</v>
      </c>
      <c r="AK400" s="28">
        <f t="shared" si="114"/>
        <v>0</v>
      </c>
      <c r="AL400" s="28">
        <f t="shared" si="114"/>
        <v>0</v>
      </c>
      <c r="AM400" s="28" t="str">
        <f t="shared" si="114"/>
        <v/>
      </c>
      <c r="AN400" s="28" t="str">
        <f t="shared" si="114"/>
        <v/>
      </c>
      <c r="AO400" s="29" t="str">
        <f t="shared" si="114"/>
        <v/>
      </c>
      <c r="AP400" s="29">
        <f t="shared" si="108"/>
        <v>0.11498502627509666</v>
      </c>
      <c r="AR400" s="28">
        <f t="shared" si="122"/>
        <v>100</v>
      </c>
      <c r="AS400" s="28">
        <f t="shared" si="123"/>
        <v>30</v>
      </c>
      <c r="AT400" s="28">
        <f t="shared" si="124"/>
        <v>50</v>
      </c>
      <c r="AU400" s="28">
        <f t="shared" si="125"/>
        <v>5.6449216206497583</v>
      </c>
      <c r="AV400" s="30">
        <f t="shared" si="126"/>
        <v>14.355078379350246</v>
      </c>
      <c r="AX400" s="28">
        <f t="shared" si="118"/>
        <v>8</v>
      </c>
      <c r="AY400" s="28">
        <f t="shared" si="127"/>
        <v>0.11498502627509666</v>
      </c>
      <c r="AZ400" s="30">
        <f t="shared" si="128"/>
        <v>6.4700634056253428</v>
      </c>
      <c r="BB400" s="30">
        <f t="shared" si="120"/>
        <v>-7.8850149737249033</v>
      </c>
    </row>
    <row r="401" spans="6:54" x14ac:dyDescent="0.3">
      <c r="F401" s="6">
        <f t="shared" si="121"/>
        <v>391</v>
      </c>
      <c r="G401" s="24">
        <v>0.15563561223076305</v>
      </c>
      <c r="H401" s="24">
        <v>0.93489319769495316</v>
      </c>
      <c r="I401" s="24">
        <v>0.75025347983068602</v>
      </c>
      <c r="J401" s="24">
        <v>0.15219574898683552</v>
      </c>
      <c r="K401" s="24">
        <v>0.22005859861994803</v>
      </c>
      <c r="L401" s="24">
        <v>0.63424840223819312</v>
      </c>
      <c r="M401" s="24">
        <v>0.5212599456095065</v>
      </c>
      <c r="N401" s="24">
        <v>0.63124368524190844</v>
      </c>
      <c r="O401" s="24">
        <v>1.4046565041612724E-2</v>
      </c>
      <c r="P401" s="24">
        <v>8.3055708026460562E-2</v>
      </c>
      <c r="Q401" s="24">
        <v>0.82432951890813333</v>
      </c>
      <c r="S401" s="3">
        <f t="shared" si="117"/>
        <v>3</v>
      </c>
      <c r="T401" s="4">
        <f t="shared" si="115"/>
        <v>5.2032976701752007</v>
      </c>
      <c r="U401" s="4">
        <f t="shared" si="115"/>
        <v>1.7521615229229093</v>
      </c>
      <c r="V401" s="4">
        <f t="shared" si="115"/>
        <v>0.58512678017809339</v>
      </c>
      <c r="W401" s="4" t="str">
        <f t="shared" si="115"/>
        <v/>
      </c>
      <c r="X401" s="4" t="str">
        <f t="shared" si="115"/>
        <v/>
      </c>
      <c r="Y401" s="4" t="str">
        <f t="shared" si="113"/>
        <v/>
      </c>
      <c r="Z401" s="4" t="str">
        <f t="shared" si="113"/>
        <v/>
      </c>
      <c r="AA401" s="4" t="str">
        <f t="shared" si="113"/>
        <v/>
      </c>
      <c r="AB401" s="4" t="str">
        <f t="shared" si="113"/>
        <v/>
      </c>
      <c r="AC401" s="4" t="str">
        <f t="shared" si="113"/>
        <v/>
      </c>
      <c r="AD401" s="5">
        <f t="shared" si="119"/>
        <v>7.5405859732762037</v>
      </c>
      <c r="AF401" s="28">
        <f t="shared" si="116"/>
        <v>3.2032976701752007</v>
      </c>
      <c r="AG401" s="28">
        <f t="shared" si="116"/>
        <v>0</v>
      </c>
      <c r="AH401" s="28">
        <f t="shared" si="116"/>
        <v>0</v>
      </c>
      <c r="AI401" s="28" t="str">
        <f t="shared" si="116"/>
        <v/>
      </c>
      <c r="AJ401" s="28" t="str">
        <f t="shared" si="116"/>
        <v/>
      </c>
      <c r="AK401" s="28" t="str">
        <f t="shared" si="114"/>
        <v/>
      </c>
      <c r="AL401" s="28" t="str">
        <f t="shared" si="114"/>
        <v/>
      </c>
      <c r="AM401" s="28" t="str">
        <f t="shared" si="114"/>
        <v/>
      </c>
      <c r="AN401" s="28" t="str">
        <f t="shared" si="114"/>
        <v/>
      </c>
      <c r="AO401" s="29" t="str">
        <f t="shared" si="114"/>
        <v/>
      </c>
      <c r="AP401" s="29">
        <f t="shared" si="108"/>
        <v>3.2032976701752007</v>
      </c>
      <c r="AR401" s="28">
        <f t="shared" si="122"/>
        <v>100</v>
      </c>
      <c r="AS401" s="28">
        <f t="shared" si="123"/>
        <v>30</v>
      </c>
      <c r="AT401" s="28">
        <f t="shared" si="124"/>
        <v>50</v>
      </c>
      <c r="AU401" s="28">
        <f t="shared" si="125"/>
        <v>7.5405859732762037</v>
      </c>
      <c r="AV401" s="30">
        <f t="shared" si="126"/>
        <v>12.459414026723792</v>
      </c>
      <c r="AX401" s="28">
        <f t="shared" si="118"/>
        <v>8</v>
      </c>
      <c r="AY401" s="28">
        <f t="shared" si="127"/>
        <v>3.2032976701752007</v>
      </c>
      <c r="AZ401" s="30">
        <f t="shared" si="128"/>
        <v>7.6627116968989926</v>
      </c>
      <c r="BB401" s="30">
        <f t="shared" si="120"/>
        <v>-4.7967023298247993</v>
      </c>
    </row>
    <row r="402" spans="6:54" x14ac:dyDescent="0.3">
      <c r="F402" s="6">
        <f t="shared" si="121"/>
        <v>392</v>
      </c>
      <c r="G402" s="24">
        <v>0.72297601437923575</v>
      </c>
      <c r="H402" s="24">
        <v>0.15536837735082676</v>
      </c>
      <c r="I402" s="24">
        <v>0.12714599969467588</v>
      </c>
      <c r="J402" s="24">
        <v>0.2253135055711134</v>
      </c>
      <c r="K402" s="24">
        <v>0.6687588777083544</v>
      </c>
      <c r="L402" s="24">
        <v>0.26473056348160373</v>
      </c>
      <c r="M402" s="24">
        <v>0.66651429832284592</v>
      </c>
      <c r="N402" s="24">
        <v>1.3396852635015444E-2</v>
      </c>
      <c r="O402" s="24">
        <v>0.18789913625825283</v>
      </c>
      <c r="P402" s="24">
        <v>0.38303812982391727</v>
      </c>
      <c r="Q402" s="24">
        <v>0.65556419456861137</v>
      </c>
      <c r="S402" s="3">
        <f t="shared" si="117"/>
        <v>6</v>
      </c>
      <c r="T402" s="4">
        <f t="shared" si="115"/>
        <v>0.58694529081691216</v>
      </c>
      <c r="U402" s="4">
        <f t="shared" si="115"/>
        <v>0.57122200728978645</v>
      </c>
      <c r="V402" s="4">
        <f t="shared" si="115"/>
        <v>0.63094764409189186</v>
      </c>
      <c r="W402" s="4">
        <f t="shared" si="115"/>
        <v>1.3587657851244446</v>
      </c>
      <c r="X402" s="4">
        <f t="shared" si="115"/>
        <v>0.65966252186155283</v>
      </c>
      <c r="Y402" s="4">
        <f t="shared" si="113"/>
        <v>1.3504245742632848</v>
      </c>
      <c r="Z402" s="4" t="str">
        <f t="shared" si="113"/>
        <v/>
      </c>
      <c r="AA402" s="4" t="str">
        <f t="shared" si="113"/>
        <v/>
      </c>
      <c r="AB402" s="4" t="str">
        <f t="shared" si="113"/>
        <v/>
      </c>
      <c r="AC402" s="4" t="str">
        <f t="shared" si="113"/>
        <v/>
      </c>
      <c r="AD402" s="5">
        <f t="shared" si="119"/>
        <v>5.1579678234478727</v>
      </c>
      <c r="AF402" s="28">
        <f t="shared" si="116"/>
        <v>0</v>
      </c>
      <c r="AG402" s="28">
        <f t="shared" si="116"/>
        <v>0</v>
      </c>
      <c r="AH402" s="28">
        <f t="shared" si="116"/>
        <v>0</v>
      </c>
      <c r="AI402" s="28">
        <f t="shared" si="116"/>
        <v>0</v>
      </c>
      <c r="AJ402" s="28">
        <f t="shared" si="116"/>
        <v>0</v>
      </c>
      <c r="AK402" s="28">
        <f t="shared" si="114"/>
        <v>0</v>
      </c>
      <c r="AL402" s="28" t="str">
        <f t="shared" si="114"/>
        <v/>
      </c>
      <c r="AM402" s="28" t="str">
        <f t="shared" si="114"/>
        <v/>
      </c>
      <c r="AN402" s="28" t="str">
        <f t="shared" si="114"/>
        <v/>
      </c>
      <c r="AO402" s="29" t="str">
        <f t="shared" si="114"/>
        <v/>
      </c>
      <c r="AP402" s="29">
        <f t="shared" si="108"/>
        <v>0</v>
      </c>
      <c r="AR402" s="28">
        <f t="shared" si="122"/>
        <v>100</v>
      </c>
      <c r="AS402" s="28">
        <f t="shared" si="123"/>
        <v>30</v>
      </c>
      <c r="AT402" s="28">
        <f t="shared" si="124"/>
        <v>50</v>
      </c>
      <c r="AU402" s="28">
        <f t="shared" si="125"/>
        <v>5.1579678234478727</v>
      </c>
      <c r="AV402" s="30">
        <f t="shared" si="126"/>
        <v>14.842032176552124</v>
      </c>
      <c r="AX402" s="28">
        <f t="shared" si="118"/>
        <v>8</v>
      </c>
      <c r="AY402" s="28">
        <f t="shared" si="127"/>
        <v>0</v>
      </c>
      <c r="AZ402" s="30">
        <f t="shared" si="128"/>
        <v>6.8420321765521237</v>
      </c>
      <c r="BB402" s="30">
        <f t="shared" si="120"/>
        <v>-8</v>
      </c>
    </row>
    <row r="403" spans="6:54" x14ac:dyDescent="0.3">
      <c r="F403" s="6">
        <f t="shared" si="121"/>
        <v>393</v>
      </c>
      <c r="G403" s="24">
        <v>0.29668948777403958</v>
      </c>
      <c r="H403" s="24">
        <v>0.99795619337882113</v>
      </c>
      <c r="I403" s="24">
        <v>0.54646593500637242</v>
      </c>
      <c r="J403" s="24">
        <v>0.17122581293317707</v>
      </c>
      <c r="K403" s="24">
        <v>0.99512004123616227</v>
      </c>
      <c r="L403" s="24">
        <v>0.90379170602622272</v>
      </c>
      <c r="M403" s="24">
        <v>0.12359852554315964</v>
      </c>
      <c r="N403" s="24">
        <v>0.99961113997812245</v>
      </c>
      <c r="O403" s="24">
        <v>0.15529651460332439</v>
      </c>
      <c r="P403" s="24">
        <v>0.88249420472895368</v>
      </c>
      <c r="Q403" s="24">
        <v>0.14085269843173787</v>
      </c>
      <c r="S403" s="3">
        <f t="shared" si="117"/>
        <v>4</v>
      </c>
      <c r="T403" s="4">
        <f t="shared" si="115"/>
        <v>40.665968914504688</v>
      </c>
      <c r="U403" s="4">
        <f t="shared" si="115"/>
        <v>1.0182821292764337</v>
      </c>
      <c r="V403" s="4">
        <f t="shared" si="115"/>
        <v>0.5962450756828912</v>
      </c>
      <c r="W403" s="4">
        <f t="shared" si="115"/>
        <v>26.023782713840632</v>
      </c>
      <c r="X403" s="4" t="str">
        <f t="shared" si="115"/>
        <v/>
      </c>
      <c r="Y403" s="4" t="str">
        <f t="shared" si="113"/>
        <v/>
      </c>
      <c r="Z403" s="4" t="str">
        <f t="shared" si="113"/>
        <v/>
      </c>
      <c r="AA403" s="4" t="str">
        <f t="shared" si="113"/>
        <v/>
      </c>
      <c r="AB403" s="4" t="str">
        <f t="shared" si="113"/>
        <v/>
      </c>
      <c r="AC403" s="4" t="str">
        <f t="shared" si="113"/>
        <v/>
      </c>
      <c r="AD403" s="5">
        <f t="shared" si="119"/>
        <v>68.30427883330465</v>
      </c>
      <c r="AF403" s="28">
        <f t="shared" si="116"/>
        <v>38.665968914504688</v>
      </c>
      <c r="AG403" s="28">
        <f t="shared" si="116"/>
        <v>0</v>
      </c>
      <c r="AH403" s="28">
        <f t="shared" si="116"/>
        <v>0</v>
      </c>
      <c r="AI403" s="28">
        <f t="shared" si="116"/>
        <v>24.023782713840632</v>
      </c>
      <c r="AJ403" s="28" t="str">
        <f t="shared" si="116"/>
        <v/>
      </c>
      <c r="AK403" s="28" t="str">
        <f t="shared" si="114"/>
        <v/>
      </c>
      <c r="AL403" s="28" t="str">
        <f t="shared" si="114"/>
        <v/>
      </c>
      <c r="AM403" s="28" t="str">
        <f t="shared" si="114"/>
        <v/>
      </c>
      <c r="AN403" s="28" t="str">
        <f t="shared" si="114"/>
        <v/>
      </c>
      <c r="AO403" s="29" t="str">
        <f t="shared" si="114"/>
        <v/>
      </c>
      <c r="AP403" s="29">
        <f t="shared" si="108"/>
        <v>62.68975162834532</v>
      </c>
      <c r="AR403" s="28">
        <f t="shared" si="122"/>
        <v>100</v>
      </c>
      <c r="AS403" s="28">
        <f t="shared" si="123"/>
        <v>30</v>
      </c>
      <c r="AT403" s="28">
        <f t="shared" si="124"/>
        <v>50</v>
      </c>
      <c r="AU403" s="28">
        <f t="shared" si="125"/>
        <v>68.30427883330465</v>
      </c>
      <c r="AV403" s="30">
        <f t="shared" si="126"/>
        <v>-48.304278833304636</v>
      </c>
      <c r="AX403" s="28">
        <f t="shared" si="118"/>
        <v>8</v>
      </c>
      <c r="AY403" s="28">
        <f t="shared" si="127"/>
        <v>62.68975162834532</v>
      </c>
      <c r="AZ403" s="30">
        <f t="shared" si="128"/>
        <v>6.385472795040684</v>
      </c>
      <c r="BB403" s="30">
        <f t="shared" si="120"/>
        <v>54.68975162834532</v>
      </c>
    </row>
    <row r="404" spans="6:54" x14ac:dyDescent="0.3">
      <c r="F404" s="6">
        <f t="shared" si="121"/>
        <v>394</v>
      </c>
      <c r="G404" s="24">
        <v>0.33602055835759526</v>
      </c>
      <c r="H404" s="24">
        <v>0.82121979405124301</v>
      </c>
      <c r="I404" s="24">
        <v>0.45805888962412722</v>
      </c>
      <c r="J404" s="24">
        <v>0.81406547770803317</v>
      </c>
      <c r="K404" s="24">
        <v>0.92151307424165918</v>
      </c>
      <c r="L404" s="24">
        <v>0.66547485476184998</v>
      </c>
      <c r="M404" s="24">
        <v>0.74562255309570102</v>
      </c>
      <c r="N404" s="24">
        <v>7.5850472541642566E-2</v>
      </c>
      <c r="O404" s="24">
        <v>0.36862986512048324</v>
      </c>
      <c r="P404" s="24">
        <v>0.27367388160646666</v>
      </c>
      <c r="Q404" s="24">
        <v>0.46515700327319143</v>
      </c>
      <c r="S404" s="3">
        <f t="shared" si="117"/>
        <v>4</v>
      </c>
      <c r="T404" s="4">
        <f t="shared" si="115"/>
        <v>2.3429688647520361</v>
      </c>
      <c r="U404" s="4">
        <f t="shared" si="115"/>
        <v>0.8649720748373606</v>
      </c>
      <c r="V404" s="4">
        <f t="shared" si="115"/>
        <v>2.265907841278942</v>
      </c>
      <c r="W404" s="4">
        <f t="shared" si="115"/>
        <v>4.5293040184355462</v>
      </c>
      <c r="X404" s="4" t="str">
        <f t="shared" si="115"/>
        <v/>
      </c>
      <c r="Y404" s="4" t="str">
        <f t="shared" si="113"/>
        <v/>
      </c>
      <c r="Z404" s="4" t="str">
        <f t="shared" si="113"/>
        <v/>
      </c>
      <c r="AA404" s="4" t="str">
        <f t="shared" si="113"/>
        <v/>
      </c>
      <c r="AB404" s="4" t="str">
        <f t="shared" si="113"/>
        <v/>
      </c>
      <c r="AC404" s="4" t="str">
        <f t="shared" si="113"/>
        <v/>
      </c>
      <c r="AD404" s="5">
        <f t="shared" si="119"/>
        <v>10.003152799303885</v>
      </c>
      <c r="AF404" s="28">
        <f t="shared" si="116"/>
        <v>0.34296886475203614</v>
      </c>
      <c r="AG404" s="28">
        <f t="shared" si="116"/>
        <v>0</v>
      </c>
      <c r="AH404" s="28">
        <f t="shared" si="116"/>
        <v>0.26590784127894196</v>
      </c>
      <c r="AI404" s="28">
        <f t="shared" si="116"/>
        <v>2.5293040184355462</v>
      </c>
      <c r="AJ404" s="28" t="str">
        <f t="shared" si="116"/>
        <v/>
      </c>
      <c r="AK404" s="28" t="str">
        <f t="shared" si="114"/>
        <v/>
      </c>
      <c r="AL404" s="28" t="str">
        <f t="shared" si="114"/>
        <v/>
      </c>
      <c r="AM404" s="28" t="str">
        <f t="shared" si="114"/>
        <v/>
      </c>
      <c r="AN404" s="28" t="str">
        <f t="shared" si="114"/>
        <v/>
      </c>
      <c r="AO404" s="29" t="str">
        <f t="shared" si="114"/>
        <v/>
      </c>
      <c r="AP404" s="29">
        <f t="shared" si="108"/>
        <v>3.1381807244665243</v>
      </c>
      <c r="AR404" s="28">
        <f t="shared" si="122"/>
        <v>100</v>
      </c>
      <c r="AS404" s="28">
        <f t="shared" si="123"/>
        <v>30</v>
      </c>
      <c r="AT404" s="28">
        <f t="shared" si="124"/>
        <v>50</v>
      </c>
      <c r="AU404" s="28">
        <f t="shared" si="125"/>
        <v>10.003152799303885</v>
      </c>
      <c r="AV404" s="30">
        <f t="shared" si="126"/>
        <v>9.9968472006961093</v>
      </c>
      <c r="AX404" s="28">
        <f t="shared" si="118"/>
        <v>8</v>
      </c>
      <c r="AY404" s="28">
        <f t="shared" si="127"/>
        <v>3.1381807244665243</v>
      </c>
      <c r="AZ404" s="30">
        <f t="shared" si="128"/>
        <v>5.1350279251626336</v>
      </c>
      <c r="BB404" s="30">
        <f t="shared" si="120"/>
        <v>-4.8618192755334757</v>
      </c>
    </row>
    <row r="405" spans="6:54" x14ac:dyDescent="0.3">
      <c r="F405" s="6">
        <f t="shared" si="121"/>
        <v>395</v>
      </c>
      <c r="G405" s="24">
        <v>0.66172551841591642</v>
      </c>
      <c r="H405" s="24">
        <v>0.61122571651353774</v>
      </c>
      <c r="I405" s="24">
        <v>2.9177642012156002E-2</v>
      </c>
      <c r="J405" s="24">
        <v>0.86770932085924557</v>
      </c>
      <c r="K405" s="24">
        <v>0.99523924752732473</v>
      </c>
      <c r="L405" s="24">
        <v>0.8140363479471816</v>
      </c>
      <c r="M405" s="24">
        <v>0.49415327291657529</v>
      </c>
      <c r="N405" s="24">
        <v>0.71029498152385184</v>
      </c>
      <c r="O405" s="24">
        <v>0.87470614983575767</v>
      </c>
      <c r="P405" s="24">
        <v>0.21145834450165202</v>
      </c>
      <c r="Q405" s="24">
        <v>0.84367993730706903</v>
      </c>
      <c r="S405" s="3">
        <f t="shared" si="117"/>
        <v>6</v>
      </c>
      <c r="T405" s="4">
        <f t="shared" si="115"/>
        <v>1.1733929299072492</v>
      </c>
      <c r="U405" s="4">
        <f t="shared" si="115"/>
        <v>0.52168351289145309</v>
      </c>
      <c r="V405" s="4">
        <f t="shared" si="115"/>
        <v>3.010022938905919</v>
      </c>
      <c r="W405" s="4">
        <f t="shared" si="115"/>
        <v>26.36944029562839</v>
      </c>
      <c r="X405" s="4">
        <f t="shared" si="115"/>
        <v>2.2656044865964478</v>
      </c>
      <c r="Y405" s="4">
        <f t="shared" si="113"/>
        <v>0.92115993916616845</v>
      </c>
      <c r="Z405" s="4" t="str">
        <f t="shared" si="113"/>
        <v/>
      </c>
      <c r="AA405" s="4" t="str">
        <f t="shared" si="113"/>
        <v/>
      </c>
      <c r="AB405" s="4" t="str">
        <f t="shared" si="113"/>
        <v/>
      </c>
      <c r="AC405" s="4" t="str">
        <f t="shared" si="113"/>
        <v/>
      </c>
      <c r="AD405" s="5">
        <f t="shared" si="119"/>
        <v>34.261304103095625</v>
      </c>
      <c r="AF405" s="28">
        <f t="shared" si="116"/>
        <v>0</v>
      </c>
      <c r="AG405" s="28">
        <f t="shared" si="116"/>
        <v>0</v>
      </c>
      <c r="AH405" s="28">
        <f t="shared" si="116"/>
        <v>1.010022938905919</v>
      </c>
      <c r="AI405" s="28">
        <f t="shared" si="116"/>
        <v>24.36944029562839</v>
      </c>
      <c r="AJ405" s="28">
        <f t="shared" si="116"/>
        <v>0.26560448659644775</v>
      </c>
      <c r="AK405" s="28">
        <f t="shared" si="114"/>
        <v>0</v>
      </c>
      <c r="AL405" s="28" t="str">
        <f t="shared" si="114"/>
        <v/>
      </c>
      <c r="AM405" s="28" t="str">
        <f t="shared" si="114"/>
        <v/>
      </c>
      <c r="AN405" s="28" t="str">
        <f t="shared" si="114"/>
        <v/>
      </c>
      <c r="AO405" s="29" t="str">
        <f t="shared" si="114"/>
        <v/>
      </c>
      <c r="AP405" s="29">
        <f t="shared" ref="AP405:AP468" si="129">SUM(AF405:AO405)</f>
        <v>25.645067721130758</v>
      </c>
      <c r="AR405" s="28">
        <f t="shared" si="122"/>
        <v>100</v>
      </c>
      <c r="AS405" s="28">
        <f t="shared" si="123"/>
        <v>30</v>
      </c>
      <c r="AT405" s="28">
        <f t="shared" si="124"/>
        <v>50</v>
      </c>
      <c r="AU405" s="28">
        <f t="shared" si="125"/>
        <v>34.261304103095625</v>
      </c>
      <c r="AV405" s="30">
        <f t="shared" si="126"/>
        <v>-14.261304103095625</v>
      </c>
      <c r="AX405" s="28">
        <f t="shared" si="118"/>
        <v>8</v>
      </c>
      <c r="AY405" s="28">
        <f t="shared" si="127"/>
        <v>25.645067721130758</v>
      </c>
      <c r="AZ405" s="30">
        <f t="shared" si="128"/>
        <v>3.3837636180351325</v>
      </c>
      <c r="BB405" s="30">
        <f t="shared" si="120"/>
        <v>17.645067721130758</v>
      </c>
    </row>
    <row r="406" spans="6:54" x14ac:dyDescent="0.3">
      <c r="F406" s="6">
        <f t="shared" si="121"/>
        <v>396</v>
      </c>
      <c r="G406" s="24">
        <v>0.33305413784914306</v>
      </c>
      <c r="H406" s="24">
        <v>0.20431461889241109</v>
      </c>
      <c r="I406" s="24">
        <v>0.19250948354885378</v>
      </c>
      <c r="J406" s="24">
        <v>0.55486907095818494</v>
      </c>
      <c r="K406" s="24">
        <v>0.62559107522695212</v>
      </c>
      <c r="L406" s="24">
        <v>0.20430120313184219</v>
      </c>
      <c r="M406" s="24">
        <v>8.6350890492560506E-2</v>
      </c>
      <c r="N406" s="24">
        <v>0.64405862764125454</v>
      </c>
      <c r="O406" s="24">
        <v>0.23002621458111683</v>
      </c>
      <c r="P406" s="24">
        <v>8.5383536804752636E-2</v>
      </c>
      <c r="Q406" s="24">
        <v>0.67130989413763764</v>
      </c>
      <c r="S406" s="3">
        <f t="shared" si="117"/>
        <v>4</v>
      </c>
      <c r="T406" s="4">
        <f t="shared" si="115"/>
        <v>0.61688459974673548</v>
      </c>
      <c r="U406" s="4">
        <f t="shared" si="115"/>
        <v>0.60931799860372637</v>
      </c>
      <c r="V406" s="4">
        <f t="shared" si="115"/>
        <v>1.0359583446062377</v>
      </c>
      <c r="W406" s="4">
        <f t="shared" si="115"/>
        <v>1.2146848239396442</v>
      </c>
      <c r="X406" s="4" t="str">
        <f t="shared" si="115"/>
        <v/>
      </c>
      <c r="Y406" s="4" t="str">
        <f t="shared" si="113"/>
        <v/>
      </c>
      <c r="Z406" s="4" t="str">
        <f t="shared" si="113"/>
        <v/>
      </c>
      <c r="AA406" s="4" t="str">
        <f t="shared" si="113"/>
        <v/>
      </c>
      <c r="AB406" s="4" t="str">
        <f t="shared" si="113"/>
        <v/>
      </c>
      <c r="AC406" s="4" t="str">
        <f t="shared" si="113"/>
        <v/>
      </c>
      <c r="AD406" s="5">
        <f t="shared" si="119"/>
        <v>3.4768457668963437</v>
      </c>
      <c r="AF406" s="28">
        <f t="shared" si="116"/>
        <v>0</v>
      </c>
      <c r="AG406" s="28">
        <f t="shared" si="116"/>
        <v>0</v>
      </c>
      <c r="AH406" s="28">
        <f t="shared" si="116"/>
        <v>0</v>
      </c>
      <c r="AI406" s="28">
        <f t="shared" si="116"/>
        <v>0</v>
      </c>
      <c r="AJ406" s="28" t="str">
        <f t="shared" si="116"/>
        <v/>
      </c>
      <c r="AK406" s="28" t="str">
        <f t="shared" si="114"/>
        <v/>
      </c>
      <c r="AL406" s="28" t="str">
        <f t="shared" si="114"/>
        <v/>
      </c>
      <c r="AM406" s="28" t="str">
        <f t="shared" si="114"/>
        <v/>
      </c>
      <c r="AN406" s="28" t="str">
        <f t="shared" si="114"/>
        <v/>
      </c>
      <c r="AO406" s="29" t="str">
        <f t="shared" si="114"/>
        <v/>
      </c>
      <c r="AP406" s="29">
        <f t="shared" si="129"/>
        <v>0</v>
      </c>
      <c r="AR406" s="28">
        <f t="shared" si="122"/>
        <v>100</v>
      </c>
      <c r="AS406" s="28">
        <f t="shared" si="123"/>
        <v>30</v>
      </c>
      <c r="AT406" s="28">
        <f t="shared" si="124"/>
        <v>50</v>
      </c>
      <c r="AU406" s="28">
        <f t="shared" si="125"/>
        <v>3.4768457668963437</v>
      </c>
      <c r="AV406" s="30">
        <f t="shared" si="126"/>
        <v>16.523154233103654</v>
      </c>
      <c r="AX406" s="28">
        <f t="shared" si="118"/>
        <v>8</v>
      </c>
      <c r="AY406" s="28">
        <f t="shared" si="127"/>
        <v>0</v>
      </c>
      <c r="AZ406" s="30">
        <f t="shared" si="128"/>
        <v>8.5231542331036536</v>
      </c>
      <c r="BB406" s="30">
        <f t="shared" si="120"/>
        <v>-8</v>
      </c>
    </row>
    <row r="407" spans="6:54" x14ac:dyDescent="0.3">
      <c r="F407" s="6">
        <f t="shared" si="121"/>
        <v>397</v>
      </c>
      <c r="G407" s="24">
        <v>0.29562511998285967</v>
      </c>
      <c r="H407" s="24">
        <v>0.41790291142928349</v>
      </c>
      <c r="I407" s="24">
        <v>0.13662961623777825</v>
      </c>
      <c r="J407" s="24">
        <v>0.46914274761577457</v>
      </c>
      <c r="K407" s="24">
        <v>9.1462111796048129E-2</v>
      </c>
      <c r="L407" s="24">
        <v>0.94640019858313928</v>
      </c>
      <c r="M407" s="24">
        <v>0.31869048632615871</v>
      </c>
      <c r="N407" s="24">
        <v>0.78134399284402289</v>
      </c>
      <c r="O407" s="24">
        <v>0.59685682273109775</v>
      </c>
      <c r="P407" s="24">
        <v>0.23618190667971772</v>
      </c>
      <c r="Q407" s="24">
        <v>0.23810629501459091</v>
      </c>
      <c r="S407" s="3">
        <f t="shared" si="117"/>
        <v>4</v>
      </c>
      <c r="T407" s="4">
        <f t="shared" si="115"/>
        <v>0.8107023236721338</v>
      </c>
      <c r="U407" s="4">
        <f t="shared" si="115"/>
        <v>0.57639518252995914</v>
      </c>
      <c r="V407" s="4">
        <f t="shared" si="115"/>
        <v>0.8814131280071491</v>
      </c>
      <c r="W407" s="4">
        <f t="shared" si="115"/>
        <v>0.55260790210089072</v>
      </c>
      <c r="X407" s="4" t="str">
        <f t="shared" si="115"/>
        <v/>
      </c>
      <c r="Y407" s="4" t="str">
        <f t="shared" si="113"/>
        <v/>
      </c>
      <c r="Z407" s="4" t="str">
        <f t="shared" si="113"/>
        <v/>
      </c>
      <c r="AA407" s="4" t="str">
        <f t="shared" si="113"/>
        <v/>
      </c>
      <c r="AB407" s="4" t="str">
        <f t="shared" si="113"/>
        <v/>
      </c>
      <c r="AC407" s="4" t="str">
        <f t="shared" si="113"/>
        <v/>
      </c>
      <c r="AD407" s="5">
        <f t="shared" si="119"/>
        <v>2.8211185363101325</v>
      </c>
      <c r="AF407" s="28">
        <f t="shared" si="116"/>
        <v>0</v>
      </c>
      <c r="AG407" s="28">
        <f t="shared" si="116"/>
        <v>0</v>
      </c>
      <c r="AH407" s="28">
        <f t="shared" si="116"/>
        <v>0</v>
      </c>
      <c r="AI407" s="28">
        <f t="shared" si="116"/>
        <v>0</v>
      </c>
      <c r="AJ407" s="28" t="str">
        <f t="shared" si="116"/>
        <v/>
      </c>
      <c r="AK407" s="28" t="str">
        <f t="shared" si="114"/>
        <v/>
      </c>
      <c r="AL407" s="28" t="str">
        <f t="shared" si="114"/>
        <v/>
      </c>
      <c r="AM407" s="28" t="str">
        <f t="shared" si="114"/>
        <v/>
      </c>
      <c r="AN407" s="28" t="str">
        <f t="shared" si="114"/>
        <v/>
      </c>
      <c r="AO407" s="29" t="str">
        <f t="shared" si="114"/>
        <v/>
      </c>
      <c r="AP407" s="29">
        <f t="shared" si="129"/>
        <v>0</v>
      </c>
      <c r="AR407" s="28">
        <f t="shared" si="122"/>
        <v>100</v>
      </c>
      <c r="AS407" s="28">
        <f t="shared" si="123"/>
        <v>30</v>
      </c>
      <c r="AT407" s="28">
        <f t="shared" si="124"/>
        <v>50</v>
      </c>
      <c r="AU407" s="28">
        <f t="shared" si="125"/>
        <v>2.8211185363101325</v>
      </c>
      <c r="AV407" s="30">
        <f t="shared" si="126"/>
        <v>17.178881463689862</v>
      </c>
      <c r="AX407" s="28">
        <f t="shared" si="118"/>
        <v>8</v>
      </c>
      <c r="AY407" s="28">
        <f t="shared" si="127"/>
        <v>0</v>
      </c>
      <c r="AZ407" s="30">
        <f t="shared" si="128"/>
        <v>9.1788814636898621</v>
      </c>
      <c r="BB407" s="30">
        <f t="shared" si="120"/>
        <v>-8</v>
      </c>
    </row>
    <row r="408" spans="6:54" x14ac:dyDescent="0.3">
      <c r="F408" s="6">
        <f t="shared" si="121"/>
        <v>398</v>
      </c>
      <c r="G408" s="24">
        <v>0.37229196659685238</v>
      </c>
      <c r="H408" s="24">
        <v>0.58546434876903231</v>
      </c>
      <c r="I408" s="24">
        <v>0.21864459069981124</v>
      </c>
      <c r="J408" s="24">
        <v>0.2384112456458447</v>
      </c>
      <c r="K408" s="24">
        <v>0.948467131007387</v>
      </c>
      <c r="L408" s="24">
        <v>0.28017861886035056</v>
      </c>
      <c r="M408" s="24">
        <v>0.9999768237063259</v>
      </c>
      <c r="N408" s="24">
        <v>0.64032909454478115</v>
      </c>
      <c r="O408" s="24">
        <v>5.9634237697091419E-2</v>
      </c>
      <c r="P408" s="24">
        <v>0.45033124658763801</v>
      </c>
      <c r="Q408" s="24">
        <v>0.65515247375361974</v>
      </c>
      <c r="S408" s="3">
        <f t="shared" si="117"/>
        <v>4</v>
      </c>
      <c r="T408" s="4">
        <f t="shared" si="115"/>
        <v>1.1061417032766003</v>
      </c>
      <c r="U408" s="4">
        <f t="shared" si="115"/>
        <v>0.62639446929714848</v>
      </c>
      <c r="V408" s="4">
        <f t="shared" si="115"/>
        <v>0.64013748009267646</v>
      </c>
      <c r="W408" s="4">
        <f t="shared" si="115"/>
        <v>6.1570132425720034</v>
      </c>
      <c r="X408" s="4" t="str">
        <f t="shared" si="115"/>
        <v/>
      </c>
      <c r="Y408" s="4" t="str">
        <f t="shared" si="113"/>
        <v/>
      </c>
      <c r="Z408" s="4" t="str">
        <f t="shared" si="113"/>
        <v/>
      </c>
      <c r="AA408" s="4" t="str">
        <f t="shared" si="113"/>
        <v/>
      </c>
      <c r="AB408" s="4" t="str">
        <f t="shared" si="113"/>
        <v/>
      </c>
      <c r="AC408" s="4" t="str">
        <f t="shared" si="113"/>
        <v/>
      </c>
      <c r="AD408" s="5">
        <f t="shared" si="119"/>
        <v>8.529686895238429</v>
      </c>
      <c r="AF408" s="28">
        <f t="shared" si="116"/>
        <v>0</v>
      </c>
      <c r="AG408" s="28">
        <f t="shared" si="116"/>
        <v>0</v>
      </c>
      <c r="AH408" s="28">
        <f t="shared" si="116"/>
        <v>0</v>
      </c>
      <c r="AI408" s="28">
        <f t="shared" si="116"/>
        <v>4.1570132425720034</v>
      </c>
      <c r="AJ408" s="28" t="str">
        <f t="shared" si="116"/>
        <v/>
      </c>
      <c r="AK408" s="28" t="str">
        <f t="shared" si="114"/>
        <v/>
      </c>
      <c r="AL408" s="28" t="str">
        <f t="shared" si="114"/>
        <v/>
      </c>
      <c r="AM408" s="28" t="str">
        <f t="shared" si="114"/>
        <v/>
      </c>
      <c r="AN408" s="28" t="str">
        <f t="shared" si="114"/>
        <v/>
      </c>
      <c r="AO408" s="29" t="str">
        <f t="shared" si="114"/>
        <v/>
      </c>
      <c r="AP408" s="29">
        <f t="shared" si="129"/>
        <v>4.1570132425720034</v>
      </c>
      <c r="AR408" s="28">
        <f t="shared" si="122"/>
        <v>100</v>
      </c>
      <c r="AS408" s="28">
        <f t="shared" si="123"/>
        <v>30</v>
      </c>
      <c r="AT408" s="28">
        <f t="shared" si="124"/>
        <v>50</v>
      </c>
      <c r="AU408" s="28">
        <f t="shared" si="125"/>
        <v>8.529686895238429</v>
      </c>
      <c r="AV408" s="30">
        <f t="shared" si="126"/>
        <v>11.470313104761573</v>
      </c>
      <c r="AX408" s="28">
        <f t="shared" si="118"/>
        <v>8</v>
      </c>
      <c r="AY408" s="28">
        <f t="shared" si="127"/>
        <v>4.1570132425720034</v>
      </c>
      <c r="AZ408" s="30">
        <f t="shared" si="128"/>
        <v>7.6273263473335762</v>
      </c>
      <c r="BB408" s="30">
        <f t="shared" si="120"/>
        <v>-3.8429867574279966</v>
      </c>
    </row>
    <row r="409" spans="6:54" x14ac:dyDescent="0.3">
      <c r="F409" s="6">
        <f t="shared" si="121"/>
        <v>399</v>
      </c>
      <c r="G409" s="24">
        <v>0.89285243702365746</v>
      </c>
      <c r="H409" s="24">
        <v>0.91755781174448581</v>
      </c>
      <c r="I409" s="24">
        <v>0.39006287870200662</v>
      </c>
      <c r="J409" s="24">
        <v>0.86539473427327107</v>
      </c>
      <c r="K409" s="24">
        <v>0.60251186103932064</v>
      </c>
      <c r="L409" s="24">
        <v>0.83164662269880163</v>
      </c>
      <c r="M409" s="24">
        <v>0.45522793799757211</v>
      </c>
      <c r="N409" s="24">
        <v>0.91666671748666462</v>
      </c>
      <c r="O409" s="24">
        <v>0.35026065076837032</v>
      </c>
      <c r="P409" s="24">
        <v>0.27678353904482733</v>
      </c>
      <c r="Q409" s="24">
        <v>0.64678365647357139</v>
      </c>
      <c r="S409" s="3">
        <f t="shared" si="117"/>
        <v>7</v>
      </c>
      <c r="T409" s="4">
        <f t="shared" si="115"/>
        <v>4.3641989239868053</v>
      </c>
      <c r="U409" s="4">
        <f t="shared" si="115"/>
        <v>0.77735402530197806</v>
      </c>
      <c r="V409" s="4">
        <f t="shared" si="115"/>
        <v>2.9677862510012769</v>
      </c>
      <c r="W409" s="4">
        <f t="shared" si="115"/>
        <v>1.1497196969219232</v>
      </c>
      <c r="X409" s="4">
        <f t="shared" si="115"/>
        <v>2.465222455434096</v>
      </c>
      <c r="Y409" s="4">
        <f t="shared" si="113"/>
        <v>0.86088068258937833</v>
      </c>
      <c r="Z409" s="4">
        <f t="shared" si="113"/>
        <v>4.3287487878810778</v>
      </c>
      <c r="AA409" s="4" t="str">
        <f t="shared" si="113"/>
        <v/>
      </c>
      <c r="AB409" s="4" t="str">
        <f t="shared" si="113"/>
        <v/>
      </c>
      <c r="AC409" s="4" t="str">
        <f t="shared" si="113"/>
        <v/>
      </c>
      <c r="AD409" s="5">
        <f t="shared" si="119"/>
        <v>16.913910823116538</v>
      </c>
      <c r="AF409" s="28">
        <f t="shared" si="116"/>
        <v>2.3641989239868053</v>
      </c>
      <c r="AG409" s="28">
        <f t="shared" si="116"/>
        <v>0</v>
      </c>
      <c r="AH409" s="28">
        <f t="shared" si="116"/>
        <v>0.96778625100127691</v>
      </c>
      <c r="AI409" s="28">
        <f t="shared" si="116"/>
        <v>0</v>
      </c>
      <c r="AJ409" s="28">
        <f t="shared" si="116"/>
        <v>0.46522245543409602</v>
      </c>
      <c r="AK409" s="28">
        <f t="shared" si="114"/>
        <v>0</v>
      </c>
      <c r="AL409" s="28">
        <f t="shared" si="114"/>
        <v>2.3287487878810778</v>
      </c>
      <c r="AM409" s="28" t="str">
        <f t="shared" si="114"/>
        <v/>
      </c>
      <c r="AN409" s="28" t="str">
        <f t="shared" si="114"/>
        <v/>
      </c>
      <c r="AO409" s="29" t="str">
        <f t="shared" si="114"/>
        <v/>
      </c>
      <c r="AP409" s="29">
        <f t="shared" si="129"/>
        <v>6.1259564183032555</v>
      </c>
      <c r="AR409" s="28">
        <f t="shared" si="122"/>
        <v>100</v>
      </c>
      <c r="AS409" s="28">
        <f t="shared" si="123"/>
        <v>30</v>
      </c>
      <c r="AT409" s="28">
        <f t="shared" si="124"/>
        <v>50</v>
      </c>
      <c r="AU409" s="28">
        <f t="shared" si="125"/>
        <v>16.913910823116538</v>
      </c>
      <c r="AV409" s="30">
        <f t="shared" si="126"/>
        <v>3.086089176883462</v>
      </c>
      <c r="AX409" s="28">
        <f t="shared" si="118"/>
        <v>8</v>
      </c>
      <c r="AY409" s="28">
        <f t="shared" si="127"/>
        <v>6.1259564183032555</v>
      </c>
      <c r="AZ409" s="30">
        <f t="shared" si="128"/>
        <v>1.2120455951867175</v>
      </c>
      <c r="BB409" s="30">
        <f t="shared" si="120"/>
        <v>-1.8740435816967445</v>
      </c>
    </row>
    <row r="410" spans="6:54" x14ac:dyDescent="0.3">
      <c r="F410" s="6">
        <f t="shared" si="121"/>
        <v>400</v>
      </c>
      <c r="G410" s="24">
        <v>0.95509187043949884</v>
      </c>
      <c r="H410" s="24">
        <v>0.79398660242045027</v>
      </c>
      <c r="I410" s="24">
        <v>0.13491937872496285</v>
      </c>
      <c r="J410" s="24">
        <v>0.9537301965083651</v>
      </c>
      <c r="K410" s="24">
        <v>0.25141830282860167</v>
      </c>
      <c r="L410" s="24">
        <v>0.57223252475872544</v>
      </c>
      <c r="M410" s="24">
        <v>0.36422291839763177</v>
      </c>
      <c r="N410" s="24">
        <v>0.13614488982645412</v>
      </c>
      <c r="O410" s="24">
        <v>0.67778799310329441</v>
      </c>
      <c r="P410" s="24">
        <v>1.1709614495368115E-2</v>
      </c>
      <c r="Q410" s="24">
        <v>0.41838949777773926</v>
      </c>
      <c r="S410" s="3">
        <f t="shared" si="117"/>
        <v>8</v>
      </c>
      <c r="T410" s="4">
        <f t="shared" si="115"/>
        <v>2.0744988918136329</v>
      </c>
      <c r="U410" s="4">
        <f t="shared" si="115"/>
        <v>0.57545438185623365</v>
      </c>
      <c r="V410" s="4">
        <f t="shared" si="115"/>
        <v>6.6410114278598513</v>
      </c>
      <c r="W410" s="4">
        <f t="shared" si="115"/>
        <v>0.64960359239477017</v>
      </c>
      <c r="X410" s="4">
        <f t="shared" si="115"/>
        <v>1.0746055019831138</v>
      </c>
      <c r="Y410" s="4">
        <f t="shared" si="113"/>
        <v>0.74909714462896959</v>
      </c>
      <c r="Z410" s="4">
        <f t="shared" si="113"/>
        <v>0.57612817487523516</v>
      </c>
      <c r="AA410" s="4">
        <f t="shared" si="113"/>
        <v>1.3933971198867556</v>
      </c>
      <c r="AB410" s="4" t="str">
        <f t="shared" si="113"/>
        <v/>
      </c>
      <c r="AC410" s="4" t="str">
        <f t="shared" si="113"/>
        <v/>
      </c>
      <c r="AD410" s="5">
        <f t="shared" si="119"/>
        <v>13.733796235298559</v>
      </c>
      <c r="AF410" s="28">
        <f t="shared" si="116"/>
        <v>7.4498891813632895E-2</v>
      </c>
      <c r="AG410" s="28">
        <f t="shared" si="116"/>
        <v>0</v>
      </c>
      <c r="AH410" s="28">
        <f t="shared" si="116"/>
        <v>4.6410114278598513</v>
      </c>
      <c r="AI410" s="28">
        <f t="shared" si="116"/>
        <v>0</v>
      </c>
      <c r="AJ410" s="28">
        <f t="shared" si="116"/>
        <v>0</v>
      </c>
      <c r="AK410" s="28">
        <f t="shared" si="114"/>
        <v>0</v>
      </c>
      <c r="AL410" s="28">
        <f t="shared" si="114"/>
        <v>0</v>
      </c>
      <c r="AM410" s="28">
        <f t="shared" si="114"/>
        <v>0</v>
      </c>
      <c r="AN410" s="28" t="str">
        <f t="shared" si="114"/>
        <v/>
      </c>
      <c r="AO410" s="29" t="str">
        <f t="shared" si="114"/>
        <v/>
      </c>
      <c r="AP410" s="29">
        <f t="shared" si="129"/>
        <v>4.7155103196734842</v>
      </c>
      <c r="AR410" s="28">
        <f t="shared" si="122"/>
        <v>100</v>
      </c>
      <c r="AS410" s="28">
        <f t="shared" si="123"/>
        <v>30</v>
      </c>
      <c r="AT410" s="28">
        <f t="shared" si="124"/>
        <v>50</v>
      </c>
      <c r="AU410" s="28">
        <f t="shared" si="125"/>
        <v>13.733796235298559</v>
      </c>
      <c r="AV410" s="30">
        <f t="shared" si="126"/>
        <v>6.2662037647014444</v>
      </c>
      <c r="AX410" s="28">
        <f t="shared" si="118"/>
        <v>8</v>
      </c>
      <c r="AY410" s="28">
        <f t="shared" si="127"/>
        <v>4.7155103196734842</v>
      </c>
      <c r="AZ410" s="30">
        <f t="shared" si="128"/>
        <v>2.9817140843749286</v>
      </c>
      <c r="BB410" s="30">
        <f t="shared" si="120"/>
        <v>-3.2844896803265158</v>
      </c>
    </row>
    <row r="411" spans="6:54" x14ac:dyDescent="0.3">
      <c r="F411" s="6">
        <f t="shared" si="121"/>
        <v>401</v>
      </c>
      <c r="G411" s="24">
        <v>0.78427250855149577</v>
      </c>
      <c r="H411" s="24">
        <v>0.18755515337570672</v>
      </c>
      <c r="I411" s="24">
        <v>0.11623563771576895</v>
      </c>
      <c r="J411" s="24">
        <v>0.86256039767522485</v>
      </c>
      <c r="K411" s="24">
        <v>0.9045233426309357</v>
      </c>
      <c r="L411" s="24">
        <v>0.50996506510057649</v>
      </c>
      <c r="M411" s="24">
        <v>0.56664046923344069</v>
      </c>
      <c r="N411" s="24">
        <v>0.69370641815479195</v>
      </c>
      <c r="O411" s="24">
        <v>5.0496060047180436E-2</v>
      </c>
      <c r="P411" s="24">
        <v>0.89020169651051095</v>
      </c>
      <c r="Q411" s="24">
        <v>0.58063331735636103</v>
      </c>
      <c r="S411" s="3">
        <f t="shared" si="117"/>
        <v>6</v>
      </c>
      <c r="T411" s="4">
        <f t="shared" si="115"/>
        <v>0.60621125295492517</v>
      </c>
      <c r="U411" s="4">
        <f t="shared" si="115"/>
        <v>0.56539672333804025</v>
      </c>
      <c r="V411" s="4">
        <f t="shared" si="115"/>
        <v>2.9176859858327311</v>
      </c>
      <c r="W411" s="4">
        <f t="shared" si="115"/>
        <v>3.8998400988396407</v>
      </c>
      <c r="X411" s="4">
        <f t="shared" si="115"/>
        <v>0.94836660171231335</v>
      </c>
      <c r="Y411" s="4">
        <f t="shared" si="113"/>
        <v>1.0618332474673895</v>
      </c>
      <c r="Z411" s="4" t="str">
        <f t="shared" si="113"/>
        <v/>
      </c>
      <c r="AA411" s="4" t="str">
        <f t="shared" si="113"/>
        <v/>
      </c>
      <c r="AB411" s="4" t="str">
        <f t="shared" si="113"/>
        <v/>
      </c>
      <c r="AC411" s="4" t="str">
        <f t="shared" si="113"/>
        <v/>
      </c>
      <c r="AD411" s="5">
        <f t="shared" si="119"/>
        <v>9.9993339101450385</v>
      </c>
      <c r="AF411" s="28">
        <f t="shared" si="116"/>
        <v>0</v>
      </c>
      <c r="AG411" s="28">
        <f t="shared" si="116"/>
        <v>0</v>
      </c>
      <c r="AH411" s="28">
        <f t="shared" si="116"/>
        <v>0.91768598583273109</v>
      </c>
      <c r="AI411" s="28">
        <f t="shared" si="116"/>
        <v>1.8998400988396407</v>
      </c>
      <c r="AJ411" s="28">
        <f t="shared" si="116"/>
        <v>0</v>
      </c>
      <c r="AK411" s="28">
        <f t="shared" si="114"/>
        <v>0</v>
      </c>
      <c r="AL411" s="28" t="str">
        <f t="shared" si="114"/>
        <v/>
      </c>
      <c r="AM411" s="28" t="str">
        <f t="shared" si="114"/>
        <v/>
      </c>
      <c r="AN411" s="28" t="str">
        <f t="shared" si="114"/>
        <v/>
      </c>
      <c r="AO411" s="29" t="str">
        <f t="shared" si="114"/>
        <v/>
      </c>
      <c r="AP411" s="29">
        <f t="shared" si="129"/>
        <v>2.8175260846723718</v>
      </c>
      <c r="AR411" s="28">
        <f t="shared" si="122"/>
        <v>100</v>
      </c>
      <c r="AS411" s="28">
        <f t="shared" si="123"/>
        <v>30</v>
      </c>
      <c r="AT411" s="28">
        <f t="shared" si="124"/>
        <v>50</v>
      </c>
      <c r="AU411" s="28">
        <f t="shared" si="125"/>
        <v>9.9993339101450385</v>
      </c>
      <c r="AV411" s="30">
        <f t="shared" si="126"/>
        <v>10.00066608985496</v>
      </c>
      <c r="AX411" s="28">
        <f t="shared" si="118"/>
        <v>8</v>
      </c>
      <c r="AY411" s="28">
        <f t="shared" si="127"/>
        <v>2.8175260846723718</v>
      </c>
      <c r="AZ411" s="30">
        <f t="shared" si="128"/>
        <v>4.8181921745273311</v>
      </c>
      <c r="BB411" s="30">
        <f t="shared" si="120"/>
        <v>-5.1824739153276287</v>
      </c>
    </row>
    <row r="412" spans="6:54" x14ac:dyDescent="0.3">
      <c r="F412" s="6">
        <f t="shared" si="121"/>
        <v>402</v>
      </c>
      <c r="G412" s="24">
        <v>0.12810366937856299</v>
      </c>
      <c r="H412" s="24">
        <v>0.88743782015351391</v>
      </c>
      <c r="I412" s="24">
        <v>0.43207444414860463</v>
      </c>
      <c r="J412" s="24">
        <v>0.88172953442195823</v>
      </c>
      <c r="K412" s="24">
        <v>0.93445734173634787</v>
      </c>
      <c r="L412" s="24">
        <v>0.63350532500052315</v>
      </c>
      <c r="M412" s="24">
        <v>0.69326593150142635</v>
      </c>
      <c r="N412" s="24">
        <v>0.11075801443755873</v>
      </c>
      <c r="O412" s="24">
        <v>0.73989799433705183</v>
      </c>
      <c r="P412" s="24">
        <v>4.9192835242475308E-3</v>
      </c>
      <c r="Q412" s="24">
        <v>0.44443385687831771</v>
      </c>
      <c r="S412" s="3">
        <f t="shared" si="117"/>
        <v>3</v>
      </c>
      <c r="T412" s="4">
        <f t="shared" si="115"/>
        <v>3.4273333218643902</v>
      </c>
      <c r="U412" s="4">
        <f t="shared" si="115"/>
        <v>0.82896506921487223</v>
      </c>
      <c r="V412" s="4">
        <f t="shared" si="115"/>
        <v>3.2947989623269955</v>
      </c>
      <c r="W412" s="4" t="str">
        <f t="shared" si="115"/>
        <v/>
      </c>
      <c r="X412" s="4" t="str">
        <f t="shared" si="115"/>
        <v/>
      </c>
      <c r="Y412" s="4" t="str">
        <f t="shared" si="113"/>
        <v/>
      </c>
      <c r="Z412" s="4" t="str">
        <f t="shared" si="113"/>
        <v/>
      </c>
      <c r="AA412" s="4" t="str">
        <f t="shared" si="113"/>
        <v/>
      </c>
      <c r="AB412" s="4" t="str">
        <f t="shared" si="113"/>
        <v/>
      </c>
      <c r="AC412" s="4" t="str">
        <f t="shared" si="113"/>
        <v/>
      </c>
      <c r="AD412" s="5">
        <f t="shared" si="119"/>
        <v>7.5510973534062575</v>
      </c>
      <c r="AF412" s="28">
        <f t="shared" si="116"/>
        <v>1.4273333218643902</v>
      </c>
      <c r="AG412" s="28">
        <f t="shared" si="116"/>
        <v>0</v>
      </c>
      <c r="AH412" s="28">
        <f t="shared" si="116"/>
        <v>1.2947989623269955</v>
      </c>
      <c r="AI412" s="28" t="str">
        <f t="shared" si="116"/>
        <v/>
      </c>
      <c r="AJ412" s="28" t="str">
        <f t="shared" si="116"/>
        <v/>
      </c>
      <c r="AK412" s="28" t="str">
        <f t="shared" si="114"/>
        <v/>
      </c>
      <c r="AL412" s="28" t="str">
        <f t="shared" si="114"/>
        <v/>
      </c>
      <c r="AM412" s="28" t="str">
        <f t="shared" si="114"/>
        <v/>
      </c>
      <c r="AN412" s="28" t="str">
        <f t="shared" si="114"/>
        <v/>
      </c>
      <c r="AO412" s="29" t="str">
        <f t="shared" si="114"/>
        <v/>
      </c>
      <c r="AP412" s="29">
        <f t="shared" si="129"/>
        <v>2.7221322841913858</v>
      </c>
      <c r="AR412" s="28">
        <f t="shared" si="122"/>
        <v>100</v>
      </c>
      <c r="AS412" s="28">
        <f t="shared" si="123"/>
        <v>30</v>
      </c>
      <c r="AT412" s="28">
        <f t="shared" si="124"/>
        <v>50</v>
      </c>
      <c r="AU412" s="28">
        <f t="shared" si="125"/>
        <v>7.5510973534062575</v>
      </c>
      <c r="AV412" s="30">
        <f t="shared" si="126"/>
        <v>12.448902646593737</v>
      </c>
      <c r="AX412" s="28">
        <f t="shared" si="118"/>
        <v>8</v>
      </c>
      <c r="AY412" s="28">
        <f t="shared" si="127"/>
        <v>2.7221322841913858</v>
      </c>
      <c r="AZ412" s="30">
        <f t="shared" si="128"/>
        <v>7.1710349307851224</v>
      </c>
      <c r="BB412" s="30">
        <f t="shared" si="120"/>
        <v>-5.2778677158086147</v>
      </c>
    </row>
    <row r="413" spans="6:54" x14ac:dyDescent="0.3">
      <c r="F413" s="6">
        <f t="shared" si="121"/>
        <v>403</v>
      </c>
      <c r="G413" s="24">
        <v>0.78792247152975492</v>
      </c>
      <c r="H413" s="24">
        <v>8.9230088249683925E-2</v>
      </c>
      <c r="I413" s="24">
        <v>0.83436798227701103</v>
      </c>
      <c r="J413" s="24">
        <v>0.95401758874059461</v>
      </c>
      <c r="K413" s="24">
        <v>0.15761530106948163</v>
      </c>
      <c r="L413" s="24">
        <v>0.38241016933162364</v>
      </c>
      <c r="M413" s="24">
        <v>0.98704256546934654</v>
      </c>
      <c r="N413" s="24">
        <v>0.92444581827175998</v>
      </c>
      <c r="O413" s="24">
        <v>6.6649361582991062E-2</v>
      </c>
      <c r="P413" s="24">
        <v>0.57115248946962316</v>
      </c>
      <c r="Q413" s="24">
        <v>0.12151321329024478</v>
      </c>
      <c r="S413" s="3">
        <f t="shared" si="117"/>
        <v>6</v>
      </c>
      <c r="T413" s="4">
        <f t="shared" si="115"/>
        <v>0.55148139682659425</v>
      </c>
      <c r="U413" s="4">
        <f t="shared" si="115"/>
        <v>2.4992766136058924</v>
      </c>
      <c r="V413" s="4">
        <f t="shared" si="115"/>
        <v>6.6699059862539505</v>
      </c>
      <c r="W413" s="4">
        <f t="shared" si="115"/>
        <v>0.58824148678656885</v>
      </c>
      <c r="X413" s="4">
        <f t="shared" si="115"/>
        <v>0.76872980381048839</v>
      </c>
      <c r="Y413" s="4">
        <f t="shared" si="113"/>
        <v>15.030134571498744</v>
      </c>
      <c r="Z413" s="4" t="str">
        <f t="shared" si="113"/>
        <v/>
      </c>
      <c r="AA413" s="4" t="str">
        <f t="shared" si="113"/>
        <v/>
      </c>
      <c r="AB413" s="4" t="str">
        <f t="shared" si="113"/>
        <v/>
      </c>
      <c r="AC413" s="4" t="str">
        <f t="shared" si="113"/>
        <v/>
      </c>
      <c r="AD413" s="5">
        <f t="shared" si="119"/>
        <v>26.107769858782238</v>
      </c>
      <c r="AF413" s="28">
        <f t="shared" si="116"/>
        <v>0</v>
      </c>
      <c r="AG413" s="28">
        <f t="shared" si="116"/>
        <v>0.49927661360589237</v>
      </c>
      <c r="AH413" s="28">
        <f t="shared" si="116"/>
        <v>4.6699059862539505</v>
      </c>
      <c r="AI413" s="28">
        <f t="shared" si="116"/>
        <v>0</v>
      </c>
      <c r="AJ413" s="28">
        <f t="shared" si="116"/>
        <v>0</v>
      </c>
      <c r="AK413" s="28">
        <f t="shared" si="114"/>
        <v>13.030134571498744</v>
      </c>
      <c r="AL413" s="28" t="str">
        <f t="shared" si="114"/>
        <v/>
      </c>
      <c r="AM413" s="28" t="str">
        <f t="shared" si="114"/>
        <v/>
      </c>
      <c r="AN413" s="28" t="str">
        <f t="shared" si="114"/>
        <v/>
      </c>
      <c r="AO413" s="29" t="str">
        <f t="shared" si="114"/>
        <v/>
      </c>
      <c r="AP413" s="29">
        <f t="shared" si="129"/>
        <v>18.199317171358587</v>
      </c>
      <c r="AR413" s="28">
        <f t="shared" si="122"/>
        <v>100</v>
      </c>
      <c r="AS413" s="28">
        <f t="shared" si="123"/>
        <v>30</v>
      </c>
      <c r="AT413" s="28">
        <f t="shared" si="124"/>
        <v>50</v>
      </c>
      <c r="AU413" s="28">
        <f t="shared" si="125"/>
        <v>26.107769858782238</v>
      </c>
      <c r="AV413" s="30">
        <f t="shared" si="126"/>
        <v>-6.107769858782234</v>
      </c>
      <c r="AX413" s="28">
        <f t="shared" si="118"/>
        <v>8</v>
      </c>
      <c r="AY413" s="28">
        <f t="shared" si="127"/>
        <v>18.199317171358587</v>
      </c>
      <c r="AZ413" s="30">
        <f t="shared" si="128"/>
        <v>4.0915473125763526</v>
      </c>
      <c r="BB413" s="30">
        <f t="shared" si="120"/>
        <v>10.199317171358587</v>
      </c>
    </row>
    <row r="414" spans="6:54" x14ac:dyDescent="0.3">
      <c r="F414" s="6">
        <f t="shared" si="121"/>
        <v>404</v>
      </c>
      <c r="G414" s="24">
        <v>0.37146550637640785</v>
      </c>
      <c r="H414" s="24">
        <v>0.83502530340486425</v>
      </c>
      <c r="I414" s="24">
        <v>0.98857560566217495</v>
      </c>
      <c r="J414" s="24">
        <v>0.65380073515045967</v>
      </c>
      <c r="K414" s="24">
        <v>0.72398665779550708</v>
      </c>
      <c r="L414" s="24">
        <v>4.2147449023861472E-2</v>
      </c>
      <c r="M414" s="24">
        <v>0.26365782185449171</v>
      </c>
      <c r="N414" s="24">
        <v>0.35548772991526101</v>
      </c>
      <c r="O414" s="24">
        <v>0.34574050560953828</v>
      </c>
      <c r="P414" s="24">
        <v>0.28931435126359906</v>
      </c>
      <c r="Q414" s="24">
        <v>2.3982041849813562E-2</v>
      </c>
      <c r="S414" s="3">
        <f t="shared" si="117"/>
        <v>4</v>
      </c>
      <c r="T414" s="4">
        <f t="shared" si="115"/>
        <v>2.507644990915765</v>
      </c>
      <c r="U414" s="4">
        <f t="shared" si="115"/>
        <v>16.186021403243686</v>
      </c>
      <c r="V414" s="4">
        <f t="shared" si="115"/>
        <v>1.3050666676945859</v>
      </c>
      <c r="W414" s="4">
        <f t="shared" si="115"/>
        <v>1.6025678268259329</v>
      </c>
      <c r="X414" s="4" t="str">
        <f t="shared" si="115"/>
        <v/>
      </c>
      <c r="Y414" s="4" t="str">
        <f t="shared" si="113"/>
        <v/>
      </c>
      <c r="Z414" s="4" t="str">
        <f t="shared" si="113"/>
        <v/>
      </c>
      <c r="AA414" s="4" t="str">
        <f t="shared" si="113"/>
        <v/>
      </c>
      <c r="AB414" s="4" t="str">
        <f t="shared" si="113"/>
        <v/>
      </c>
      <c r="AC414" s="4" t="str">
        <f t="shared" si="113"/>
        <v/>
      </c>
      <c r="AD414" s="5">
        <f t="shared" si="119"/>
        <v>21.601300888679969</v>
      </c>
      <c r="AF414" s="28">
        <f t="shared" si="116"/>
        <v>0.50764499091576498</v>
      </c>
      <c r="AG414" s="28">
        <f t="shared" si="116"/>
        <v>14.186021403243686</v>
      </c>
      <c r="AH414" s="28">
        <f t="shared" si="116"/>
        <v>0</v>
      </c>
      <c r="AI414" s="28">
        <f t="shared" si="116"/>
        <v>0</v>
      </c>
      <c r="AJ414" s="28" t="str">
        <f t="shared" si="116"/>
        <v/>
      </c>
      <c r="AK414" s="28" t="str">
        <f t="shared" si="114"/>
        <v/>
      </c>
      <c r="AL414" s="28" t="str">
        <f t="shared" si="114"/>
        <v/>
      </c>
      <c r="AM414" s="28" t="str">
        <f t="shared" si="114"/>
        <v/>
      </c>
      <c r="AN414" s="28" t="str">
        <f t="shared" si="114"/>
        <v/>
      </c>
      <c r="AO414" s="29" t="str">
        <f t="shared" si="114"/>
        <v/>
      </c>
      <c r="AP414" s="29">
        <f t="shared" si="129"/>
        <v>14.69366639415945</v>
      </c>
      <c r="AR414" s="28">
        <f t="shared" si="122"/>
        <v>100</v>
      </c>
      <c r="AS414" s="28">
        <f t="shared" si="123"/>
        <v>30</v>
      </c>
      <c r="AT414" s="28">
        <f t="shared" si="124"/>
        <v>50</v>
      </c>
      <c r="AU414" s="28">
        <f t="shared" si="125"/>
        <v>21.601300888679969</v>
      </c>
      <c r="AV414" s="30">
        <f t="shared" si="126"/>
        <v>-1.6013008886799724</v>
      </c>
      <c r="AX414" s="28">
        <f t="shared" si="118"/>
        <v>8</v>
      </c>
      <c r="AY414" s="28">
        <f t="shared" si="127"/>
        <v>14.69366639415945</v>
      </c>
      <c r="AZ414" s="30">
        <f t="shared" si="128"/>
        <v>5.0923655054794779</v>
      </c>
      <c r="BB414" s="30">
        <f t="shared" si="120"/>
        <v>6.6936663941594503</v>
      </c>
    </row>
    <row r="415" spans="6:54" x14ac:dyDescent="0.3">
      <c r="F415" s="6">
        <f t="shared" si="121"/>
        <v>405</v>
      </c>
      <c r="G415" s="24">
        <v>0.90824518841455626</v>
      </c>
      <c r="H415" s="24">
        <v>0.72166515925009511</v>
      </c>
      <c r="I415" s="24">
        <v>0.56016521356471216</v>
      </c>
      <c r="J415" s="24">
        <v>0.91462760333468218</v>
      </c>
      <c r="K415" s="24">
        <v>0.37617483594501633</v>
      </c>
      <c r="L415" s="24">
        <v>0.54486266813506634</v>
      </c>
      <c r="M415" s="24">
        <v>0.19669262789413389</v>
      </c>
      <c r="N415" s="24">
        <v>0.76705408218337945</v>
      </c>
      <c r="O415" s="24">
        <v>0.37233005574178657</v>
      </c>
      <c r="P415" s="24">
        <v>0.86173587402451779</v>
      </c>
      <c r="Q415" s="24">
        <v>0.90637623196554129</v>
      </c>
      <c r="S415" s="3">
        <f t="shared" si="117"/>
        <v>7</v>
      </c>
      <c r="T415" s="4">
        <f t="shared" si="115"/>
        <v>1.5905656251803233</v>
      </c>
      <c r="U415" s="4">
        <f t="shared" si="115"/>
        <v>1.0474345127757814</v>
      </c>
      <c r="V415" s="4">
        <f t="shared" si="115"/>
        <v>4.2498781023735459</v>
      </c>
      <c r="W415" s="4">
        <f t="shared" si="115"/>
        <v>0.76186490361366221</v>
      </c>
      <c r="X415" s="4">
        <f t="shared" si="115"/>
        <v>1.0149815343051258</v>
      </c>
      <c r="Y415" s="4">
        <f t="shared" si="113"/>
        <v>0.61197244619649238</v>
      </c>
      <c r="Z415" s="4">
        <f t="shared" si="113"/>
        <v>1.8634001345909694</v>
      </c>
      <c r="AA415" s="4" t="str">
        <f t="shared" si="113"/>
        <v/>
      </c>
      <c r="AB415" s="4" t="str">
        <f t="shared" si="113"/>
        <v/>
      </c>
      <c r="AC415" s="4" t="str">
        <f t="shared" si="113"/>
        <v/>
      </c>
      <c r="AD415" s="5">
        <f t="shared" si="119"/>
        <v>11.140097259035901</v>
      </c>
      <c r="AF415" s="28">
        <f t="shared" si="116"/>
        <v>0</v>
      </c>
      <c r="AG415" s="28">
        <f t="shared" si="116"/>
        <v>0</v>
      </c>
      <c r="AH415" s="28">
        <f t="shared" si="116"/>
        <v>2.2498781023735459</v>
      </c>
      <c r="AI415" s="28">
        <f t="shared" si="116"/>
        <v>0</v>
      </c>
      <c r="AJ415" s="28">
        <f t="shared" si="116"/>
        <v>0</v>
      </c>
      <c r="AK415" s="28">
        <f t="shared" si="114"/>
        <v>0</v>
      </c>
      <c r="AL415" s="28">
        <f t="shared" si="114"/>
        <v>0</v>
      </c>
      <c r="AM415" s="28" t="str">
        <f t="shared" si="114"/>
        <v/>
      </c>
      <c r="AN415" s="28" t="str">
        <f t="shared" si="114"/>
        <v/>
      </c>
      <c r="AO415" s="29" t="str">
        <f t="shared" si="114"/>
        <v/>
      </c>
      <c r="AP415" s="29">
        <f t="shared" si="129"/>
        <v>2.2498781023735459</v>
      </c>
      <c r="AR415" s="28">
        <f t="shared" si="122"/>
        <v>100</v>
      </c>
      <c r="AS415" s="28">
        <f t="shared" si="123"/>
        <v>30</v>
      </c>
      <c r="AT415" s="28">
        <f t="shared" si="124"/>
        <v>50</v>
      </c>
      <c r="AU415" s="28">
        <f t="shared" si="125"/>
        <v>11.140097259035901</v>
      </c>
      <c r="AV415" s="30">
        <f t="shared" si="126"/>
        <v>8.8599027409641025</v>
      </c>
      <c r="AX415" s="28">
        <f t="shared" si="118"/>
        <v>8</v>
      </c>
      <c r="AY415" s="28">
        <f t="shared" si="127"/>
        <v>2.2498781023735459</v>
      </c>
      <c r="AZ415" s="30">
        <f t="shared" si="128"/>
        <v>3.1097808433376484</v>
      </c>
      <c r="BB415" s="30">
        <f t="shared" si="120"/>
        <v>-5.7501218976264541</v>
      </c>
    </row>
    <row r="416" spans="6:54" x14ac:dyDescent="0.3">
      <c r="F416" s="6">
        <f t="shared" si="121"/>
        <v>406</v>
      </c>
      <c r="G416" s="24">
        <v>2.8640264625485301E-2</v>
      </c>
      <c r="H416" s="24">
        <v>0.37655566441780008</v>
      </c>
      <c r="I416" s="24">
        <v>0.44225884235647928</v>
      </c>
      <c r="J416" s="24">
        <v>8.8753758638382307E-2</v>
      </c>
      <c r="K416" s="24">
        <v>0.2632650791129203</v>
      </c>
      <c r="L416" s="24">
        <v>0.22630922265973463</v>
      </c>
      <c r="M416" s="24">
        <v>0.36484254332335508</v>
      </c>
      <c r="N416" s="24">
        <v>0.36309904046297692</v>
      </c>
      <c r="O416" s="24">
        <v>0.24609836378364314</v>
      </c>
      <c r="P416" s="24">
        <v>0.31501316581281336</v>
      </c>
      <c r="Q416" s="24">
        <v>0.1357749829330186</v>
      </c>
      <c r="S416" s="3">
        <f t="shared" si="117"/>
        <v>2</v>
      </c>
      <c r="T416" s="4">
        <f t="shared" si="115"/>
        <v>0.76228009825354925</v>
      </c>
      <c r="U416" s="4">
        <f t="shared" si="115"/>
        <v>0.84267305413425864</v>
      </c>
      <c r="V416" s="4" t="str">
        <f t="shared" si="115"/>
        <v/>
      </c>
      <c r="W416" s="4" t="str">
        <f t="shared" si="115"/>
        <v/>
      </c>
      <c r="X416" s="4" t="str">
        <f t="shared" si="115"/>
        <v/>
      </c>
      <c r="Y416" s="4" t="str">
        <f t="shared" si="113"/>
        <v/>
      </c>
      <c r="Z416" s="4" t="str">
        <f t="shared" si="113"/>
        <v/>
      </c>
      <c r="AA416" s="4" t="str">
        <f t="shared" si="113"/>
        <v/>
      </c>
      <c r="AB416" s="4" t="str">
        <f t="shared" si="113"/>
        <v/>
      </c>
      <c r="AC416" s="4" t="str">
        <f t="shared" si="113"/>
        <v/>
      </c>
      <c r="AD416" s="5">
        <f t="shared" si="119"/>
        <v>1.6049531523878078</v>
      </c>
      <c r="AF416" s="28">
        <f t="shared" si="116"/>
        <v>0</v>
      </c>
      <c r="AG416" s="28">
        <f t="shared" si="116"/>
        <v>0</v>
      </c>
      <c r="AH416" s="28" t="str">
        <f t="shared" si="116"/>
        <v/>
      </c>
      <c r="AI416" s="28" t="str">
        <f t="shared" si="116"/>
        <v/>
      </c>
      <c r="AJ416" s="28" t="str">
        <f t="shared" si="116"/>
        <v/>
      </c>
      <c r="AK416" s="28" t="str">
        <f t="shared" si="114"/>
        <v/>
      </c>
      <c r="AL416" s="28" t="str">
        <f t="shared" si="114"/>
        <v/>
      </c>
      <c r="AM416" s="28" t="str">
        <f t="shared" si="114"/>
        <v/>
      </c>
      <c r="AN416" s="28" t="str">
        <f t="shared" si="114"/>
        <v/>
      </c>
      <c r="AO416" s="29" t="str">
        <f t="shared" si="114"/>
        <v/>
      </c>
      <c r="AP416" s="29">
        <f t="shared" si="129"/>
        <v>0</v>
      </c>
      <c r="AR416" s="28">
        <f t="shared" si="122"/>
        <v>100</v>
      </c>
      <c r="AS416" s="28">
        <f t="shared" si="123"/>
        <v>30</v>
      </c>
      <c r="AT416" s="28">
        <f t="shared" si="124"/>
        <v>50</v>
      </c>
      <c r="AU416" s="28">
        <f t="shared" si="125"/>
        <v>1.6049531523878078</v>
      </c>
      <c r="AV416" s="30">
        <f t="shared" si="126"/>
        <v>18.395046847612193</v>
      </c>
      <c r="AX416" s="28">
        <f t="shared" si="118"/>
        <v>8</v>
      </c>
      <c r="AY416" s="28">
        <f t="shared" si="127"/>
        <v>0</v>
      </c>
      <c r="AZ416" s="30">
        <f t="shared" si="128"/>
        <v>10.395046847612193</v>
      </c>
      <c r="BB416" s="30">
        <f t="shared" si="120"/>
        <v>-8</v>
      </c>
    </row>
    <row r="417" spans="6:54" x14ac:dyDescent="0.3">
      <c r="F417" s="6">
        <f t="shared" si="121"/>
        <v>407</v>
      </c>
      <c r="G417" s="24">
        <v>0.91448031199556479</v>
      </c>
      <c r="H417" s="24">
        <v>3.4145459855403182E-2</v>
      </c>
      <c r="I417" s="24">
        <v>0.6910790220814903</v>
      </c>
      <c r="J417" s="24">
        <v>0.1317422875720351</v>
      </c>
      <c r="K417" s="24">
        <v>0.21727272164206135</v>
      </c>
      <c r="L417" s="24">
        <v>0.9847190148810766</v>
      </c>
      <c r="M417" s="24">
        <v>0.3013504939057442</v>
      </c>
      <c r="N417" s="24">
        <v>0.99329664109651428</v>
      </c>
      <c r="O417" s="24">
        <v>0.25959643757953998</v>
      </c>
      <c r="P417" s="24">
        <v>0.84236407102534205</v>
      </c>
      <c r="Q417" s="24">
        <v>0.94737938652982723</v>
      </c>
      <c r="S417" s="3">
        <f t="shared" si="117"/>
        <v>7</v>
      </c>
      <c r="T417" s="4">
        <f t="shared" si="115"/>
        <v>0.52421572962763596</v>
      </c>
      <c r="U417" s="4">
        <f t="shared" si="115"/>
        <v>1.4477387355223712</v>
      </c>
      <c r="V417" s="4">
        <f t="shared" si="115"/>
        <v>0.57371598092822995</v>
      </c>
      <c r="W417" s="4">
        <f t="shared" si="115"/>
        <v>0.6254680582623251</v>
      </c>
      <c r="X417" s="4">
        <f t="shared" si="115"/>
        <v>13.617640703989151</v>
      </c>
      <c r="Y417" s="4">
        <f t="shared" si="113"/>
        <v>0.68944746912586741</v>
      </c>
      <c r="Z417" s="4">
        <f t="shared" si="113"/>
        <v>21.904723790632751</v>
      </c>
      <c r="AA417" s="4" t="str">
        <f t="shared" si="113"/>
        <v/>
      </c>
      <c r="AB417" s="4" t="str">
        <f t="shared" si="113"/>
        <v/>
      </c>
      <c r="AC417" s="4" t="str">
        <f t="shared" si="113"/>
        <v/>
      </c>
      <c r="AD417" s="5">
        <f t="shared" si="119"/>
        <v>39.382950468088332</v>
      </c>
      <c r="AF417" s="28">
        <f t="shared" si="116"/>
        <v>0</v>
      </c>
      <c r="AG417" s="28">
        <f t="shared" si="116"/>
        <v>0</v>
      </c>
      <c r="AH417" s="28">
        <f t="shared" si="116"/>
        <v>0</v>
      </c>
      <c r="AI417" s="28">
        <f t="shared" si="116"/>
        <v>0</v>
      </c>
      <c r="AJ417" s="28">
        <f t="shared" si="116"/>
        <v>11.617640703989151</v>
      </c>
      <c r="AK417" s="28">
        <f t="shared" si="114"/>
        <v>0</v>
      </c>
      <c r="AL417" s="28">
        <f t="shared" si="114"/>
        <v>19.904723790632751</v>
      </c>
      <c r="AM417" s="28" t="str">
        <f t="shared" si="114"/>
        <v/>
      </c>
      <c r="AN417" s="28" t="str">
        <f t="shared" si="114"/>
        <v/>
      </c>
      <c r="AO417" s="29" t="str">
        <f t="shared" si="114"/>
        <v/>
      </c>
      <c r="AP417" s="29">
        <f t="shared" si="129"/>
        <v>31.522364494621904</v>
      </c>
      <c r="AR417" s="28">
        <f t="shared" si="122"/>
        <v>100</v>
      </c>
      <c r="AS417" s="28">
        <f t="shared" si="123"/>
        <v>30</v>
      </c>
      <c r="AT417" s="28">
        <f t="shared" si="124"/>
        <v>50</v>
      </c>
      <c r="AU417" s="28">
        <f t="shared" si="125"/>
        <v>39.382950468088332</v>
      </c>
      <c r="AV417" s="30">
        <f t="shared" si="126"/>
        <v>-19.382950468088325</v>
      </c>
      <c r="AX417" s="28">
        <f t="shared" si="118"/>
        <v>8</v>
      </c>
      <c r="AY417" s="28">
        <f t="shared" si="127"/>
        <v>31.522364494621904</v>
      </c>
      <c r="AZ417" s="30">
        <f t="shared" si="128"/>
        <v>4.1394140265335793</v>
      </c>
      <c r="BB417" s="30">
        <f t="shared" si="120"/>
        <v>23.522364494621904</v>
      </c>
    </row>
    <row r="418" spans="6:54" x14ac:dyDescent="0.3">
      <c r="F418" s="6">
        <f t="shared" si="121"/>
        <v>408</v>
      </c>
      <c r="G418" s="24">
        <v>0.26301640562753825</v>
      </c>
      <c r="H418" s="24">
        <v>0.2397529965942119</v>
      </c>
      <c r="I418" s="24">
        <v>0.44146563097735592</v>
      </c>
      <c r="J418" s="24">
        <v>0.99862763176929226</v>
      </c>
      <c r="K418" s="24">
        <v>0.33976214425986007</v>
      </c>
      <c r="L418" s="24">
        <v>0.99482964238692329</v>
      </c>
      <c r="M418" s="24">
        <v>0.85635861591128093</v>
      </c>
      <c r="N418" s="24">
        <v>0.46752332710385747</v>
      </c>
      <c r="O418" s="24">
        <v>0.2800188705557537</v>
      </c>
      <c r="P418" s="24">
        <v>0.68754900018051712</v>
      </c>
      <c r="Q418" s="24">
        <v>0.15271838867317333</v>
      </c>
      <c r="S418" s="3">
        <f t="shared" si="117"/>
        <v>4</v>
      </c>
      <c r="T418" s="4">
        <f t="shared" si="115"/>
        <v>0.64109797527745871</v>
      </c>
      <c r="U418" s="4">
        <f t="shared" si="115"/>
        <v>0.84158719522705439</v>
      </c>
      <c r="V418" s="4">
        <f t="shared" si="115"/>
        <v>49.327544513747149</v>
      </c>
      <c r="W418" s="4">
        <f t="shared" si="115"/>
        <v>0.72446928842400449</v>
      </c>
      <c r="X418" s="4" t="str">
        <f t="shared" si="115"/>
        <v/>
      </c>
      <c r="Y418" s="4" t="str">
        <f t="shared" si="113"/>
        <v/>
      </c>
      <c r="Z418" s="4" t="str">
        <f t="shared" si="113"/>
        <v/>
      </c>
      <c r="AA418" s="4" t="str">
        <f t="shared" si="113"/>
        <v/>
      </c>
      <c r="AB418" s="4" t="str">
        <f t="shared" si="113"/>
        <v/>
      </c>
      <c r="AC418" s="4" t="str">
        <f t="shared" si="113"/>
        <v/>
      </c>
      <c r="AD418" s="5">
        <f t="shared" si="119"/>
        <v>51.534698972675663</v>
      </c>
      <c r="AF418" s="28">
        <f t="shared" si="116"/>
        <v>0</v>
      </c>
      <c r="AG418" s="28">
        <f t="shared" si="116"/>
        <v>0</v>
      </c>
      <c r="AH418" s="28">
        <f t="shared" si="116"/>
        <v>47.327544513747149</v>
      </c>
      <c r="AI418" s="28">
        <f t="shared" si="116"/>
        <v>0</v>
      </c>
      <c r="AJ418" s="28" t="str">
        <f t="shared" si="116"/>
        <v/>
      </c>
      <c r="AK418" s="28" t="str">
        <f t="shared" si="114"/>
        <v/>
      </c>
      <c r="AL418" s="28" t="str">
        <f t="shared" si="114"/>
        <v/>
      </c>
      <c r="AM418" s="28" t="str">
        <f t="shared" si="114"/>
        <v/>
      </c>
      <c r="AN418" s="28" t="str">
        <f t="shared" si="114"/>
        <v/>
      </c>
      <c r="AO418" s="29" t="str">
        <f t="shared" si="114"/>
        <v/>
      </c>
      <c r="AP418" s="29">
        <f t="shared" si="129"/>
        <v>47.327544513747149</v>
      </c>
      <c r="AR418" s="28">
        <f t="shared" si="122"/>
        <v>100</v>
      </c>
      <c r="AS418" s="28">
        <f t="shared" si="123"/>
        <v>30</v>
      </c>
      <c r="AT418" s="28">
        <f t="shared" si="124"/>
        <v>50</v>
      </c>
      <c r="AU418" s="28">
        <f t="shared" si="125"/>
        <v>51.534698972675663</v>
      </c>
      <c r="AV418" s="30">
        <f t="shared" si="126"/>
        <v>-31.53469897267567</v>
      </c>
      <c r="AX418" s="28">
        <f t="shared" si="118"/>
        <v>8</v>
      </c>
      <c r="AY418" s="28">
        <f t="shared" si="127"/>
        <v>47.327544513747149</v>
      </c>
      <c r="AZ418" s="30">
        <f t="shared" si="128"/>
        <v>7.792845541071479</v>
      </c>
      <c r="BB418" s="30">
        <f t="shared" si="120"/>
        <v>39.327544513747149</v>
      </c>
    </row>
    <row r="419" spans="6:54" x14ac:dyDescent="0.3">
      <c r="F419" s="6">
        <f t="shared" si="121"/>
        <v>409</v>
      </c>
      <c r="G419" s="24">
        <v>8.1386899863129525E-2</v>
      </c>
      <c r="H419" s="24">
        <v>0.63074360457476808</v>
      </c>
      <c r="I419" s="24">
        <v>0.92475257308867354</v>
      </c>
      <c r="J419" s="24">
        <v>0.45025855166626283</v>
      </c>
      <c r="K419" s="24">
        <v>0.87352565693156081</v>
      </c>
      <c r="L419" s="24">
        <v>0.63970355802493384</v>
      </c>
      <c r="M419" s="24">
        <v>0.86393887411424075</v>
      </c>
      <c r="N419" s="24">
        <v>0.39984759834648598</v>
      </c>
      <c r="O419" s="24">
        <v>0.68603977286309914</v>
      </c>
      <c r="P419" s="24">
        <v>0.99940885831867565</v>
      </c>
      <c r="Q419" s="24">
        <v>0.82224832266640102</v>
      </c>
      <c r="S419" s="3">
        <f t="shared" si="117"/>
        <v>3</v>
      </c>
      <c r="T419" s="4">
        <f t="shared" si="115"/>
        <v>1.2302297508697635</v>
      </c>
      <c r="U419" s="4">
        <f t="shared" si="115"/>
        <v>4.6748098747281936</v>
      </c>
      <c r="V419" s="4">
        <f t="shared" si="115"/>
        <v>0.85380147596362299</v>
      </c>
      <c r="W419" s="4" t="str">
        <f t="shared" si="115"/>
        <v/>
      </c>
      <c r="X419" s="4" t="str">
        <f t="shared" si="115"/>
        <v/>
      </c>
      <c r="Y419" s="4" t="str">
        <f t="shared" si="113"/>
        <v/>
      </c>
      <c r="Z419" s="4" t="str">
        <f t="shared" si="113"/>
        <v/>
      </c>
      <c r="AA419" s="4" t="str">
        <f t="shared" si="113"/>
        <v/>
      </c>
      <c r="AB419" s="4" t="str">
        <f t="shared" si="113"/>
        <v/>
      </c>
      <c r="AC419" s="4" t="str">
        <f t="shared" si="113"/>
        <v/>
      </c>
      <c r="AD419" s="5">
        <f t="shared" si="119"/>
        <v>6.7588411015615799</v>
      </c>
      <c r="AF419" s="28">
        <f t="shared" si="116"/>
        <v>0</v>
      </c>
      <c r="AG419" s="28">
        <f t="shared" si="116"/>
        <v>2.6748098747281936</v>
      </c>
      <c r="AH419" s="28">
        <f t="shared" si="116"/>
        <v>0</v>
      </c>
      <c r="AI419" s="28" t="str">
        <f t="shared" si="116"/>
        <v/>
      </c>
      <c r="AJ419" s="28" t="str">
        <f t="shared" si="116"/>
        <v/>
      </c>
      <c r="AK419" s="28" t="str">
        <f t="shared" si="114"/>
        <v/>
      </c>
      <c r="AL419" s="28" t="str">
        <f t="shared" si="114"/>
        <v/>
      </c>
      <c r="AM419" s="28" t="str">
        <f t="shared" si="114"/>
        <v/>
      </c>
      <c r="AN419" s="28" t="str">
        <f t="shared" si="114"/>
        <v/>
      </c>
      <c r="AO419" s="29" t="str">
        <f t="shared" si="114"/>
        <v/>
      </c>
      <c r="AP419" s="29">
        <f t="shared" si="129"/>
        <v>2.6748098747281936</v>
      </c>
      <c r="AR419" s="28">
        <f t="shared" si="122"/>
        <v>100</v>
      </c>
      <c r="AS419" s="28">
        <f t="shared" si="123"/>
        <v>30</v>
      </c>
      <c r="AT419" s="28">
        <f t="shared" si="124"/>
        <v>50</v>
      </c>
      <c r="AU419" s="28">
        <f t="shared" si="125"/>
        <v>6.7588411015615799</v>
      </c>
      <c r="AV419" s="30">
        <f t="shared" si="126"/>
        <v>13.241158898438414</v>
      </c>
      <c r="AX419" s="28">
        <f t="shared" si="118"/>
        <v>8</v>
      </c>
      <c r="AY419" s="28">
        <f t="shared" si="127"/>
        <v>2.6748098747281936</v>
      </c>
      <c r="AZ419" s="30">
        <f t="shared" si="128"/>
        <v>7.9159687731666075</v>
      </c>
      <c r="BB419" s="30">
        <f t="shared" si="120"/>
        <v>-5.3251901252718064</v>
      </c>
    </row>
    <row r="420" spans="6:54" x14ac:dyDescent="0.3">
      <c r="F420" s="6">
        <f t="shared" si="121"/>
        <v>410</v>
      </c>
      <c r="G420" s="24">
        <v>0.12131444309907735</v>
      </c>
      <c r="H420" s="24">
        <v>0.88646890232078668</v>
      </c>
      <c r="I420" s="24">
        <v>1.2234709325223081E-2</v>
      </c>
      <c r="J420" s="24">
        <v>9.626386828658906E-3</v>
      </c>
      <c r="K420" s="24">
        <v>2.3128487506365092E-2</v>
      </c>
      <c r="L420" s="24">
        <v>6.2910376022115355E-2</v>
      </c>
      <c r="M420" s="24">
        <v>0.91982873756835093</v>
      </c>
      <c r="N420" s="24">
        <v>0.83100408953305804</v>
      </c>
      <c r="O420" s="24">
        <v>0.27662200762790878</v>
      </c>
      <c r="P420" s="24">
        <v>0.60980996434775803</v>
      </c>
      <c r="Q420" s="24">
        <v>4.0645171982702233E-2</v>
      </c>
      <c r="S420" s="3">
        <f t="shared" si="117"/>
        <v>3</v>
      </c>
      <c r="T420" s="4">
        <f t="shared" si="115"/>
        <v>3.4040653948514321</v>
      </c>
      <c r="U420" s="4">
        <f t="shared" si="115"/>
        <v>0.5123454717178958</v>
      </c>
      <c r="V420" s="4">
        <f t="shared" si="115"/>
        <v>0.51069415372344695</v>
      </c>
      <c r="W420" s="4" t="str">
        <f t="shared" si="115"/>
        <v/>
      </c>
      <c r="X420" s="4" t="str">
        <f t="shared" si="115"/>
        <v/>
      </c>
      <c r="Y420" s="4" t="str">
        <f t="shared" si="113"/>
        <v/>
      </c>
      <c r="Z420" s="4" t="str">
        <f t="shared" si="113"/>
        <v/>
      </c>
      <c r="AA420" s="4" t="str">
        <f t="shared" si="113"/>
        <v/>
      </c>
      <c r="AB420" s="4" t="str">
        <f t="shared" si="113"/>
        <v/>
      </c>
      <c r="AC420" s="4" t="str">
        <f t="shared" si="113"/>
        <v/>
      </c>
      <c r="AD420" s="5">
        <f t="shared" si="119"/>
        <v>4.4271050202927746</v>
      </c>
      <c r="AF420" s="28">
        <f t="shared" si="116"/>
        <v>1.4040653948514321</v>
      </c>
      <c r="AG420" s="28">
        <f t="shared" si="116"/>
        <v>0</v>
      </c>
      <c r="AH420" s="28">
        <f t="shared" si="116"/>
        <v>0</v>
      </c>
      <c r="AI420" s="28" t="str">
        <f t="shared" si="116"/>
        <v/>
      </c>
      <c r="AJ420" s="28" t="str">
        <f t="shared" si="116"/>
        <v/>
      </c>
      <c r="AK420" s="28" t="str">
        <f t="shared" si="114"/>
        <v/>
      </c>
      <c r="AL420" s="28" t="str">
        <f t="shared" si="114"/>
        <v/>
      </c>
      <c r="AM420" s="28" t="str">
        <f t="shared" si="114"/>
        <v/>
      </c>
      <c r="AN420" s="28" t="str">
        <f t="shared" si="114"/>
        <v/>
      </c>
      <c r="AO420" s="29" t="str">
        <f t="shared" si="114"/>
        <v/>
      </c>
      <c r="AP420" s="29">
        <f t="shared" si="129"/>
        <v>1.4040653948514321</v>
      </c>
      <c r="AR420" s="28">
        <f t="shared" si="122"/>
        <v>100</v>
      </c>
      <c r="AS420" s="28">
        <f t="shared" si="123"/>
        <v>30</v>
      </c>
      <c r="AT420" s="28">
        <f t="shared" si="124"/>
        <v>50</v>
      </c>
      <c r="AU420" s="28">
        <f t="shared" si="125"/>
        <v>4.4271050202927746</v>
      </c>
      <c r="AV420" s="30">
        <f t="shared" si="126"/>
        <v>15.572894979707229</v>
      </c>
      <c r="AX420" s="28">
        <f t="shared" si="118"/>
        <v>8</v>
      </c>
      <c r="AY420" s="28">
        <f t="shared" si="127"/>
        <v>1.4040653948514321</v>
      </c>
      <c r="AZ420" s="30">
        <f t="shared" si="128"/>
        <v>8.9769603745586615</v>
      </c>
      <c r="BB420" s="30">
        <f t="shared" si="120"/>
        <v>-6.5959346051485674</v>
      </c>
    </row>
    <row r="421" spans="6:54" x14ac:dyDescent="0.3">
      <c r="F421" s="6">
        <f t="shared" si="121"/>
        <v>411</v>
      </c>
      <c r="G421" s="24">
        <v>0.63346668089355473</v>
      </c>
      <c r="H421" s="24">
        <v>0.51510927753602953</v>
      </c>
      <c r="I421" s="24">
        <v>3.9516622363171772E-2</v>
      </c>
      <c r="J421" s="24">
        <v>0.39666745652508772</v>
      </c>
      <c r="K421" s="24">
        <v>2.0106517549291159E-2</v>
      </c>
      <c r="L421" s="24">
        <v>0.76783955863954212</v>
      </c>
      <c r="M421" s="24">
        <v>0.93764892347665674</v>
      </c>
      <c r="N421" s="24">
        <v>0.98011024528627744</v>
      </c>
      <c r="O421" s="24">
        <v>0.45318145654680586</v>
      </c>
      <c r="P421" s="24">
        <v>0.20456873385308194</v>
      </c>
      <c r="Q421" s="24">
        <v>8.3832342919505587E-2</v>
      </c>
      <c r="S421" s="3">
        <f t="shared" si="117"/>
        <v>6</v>
      </c>
      <c r="T421" s="4">
        <f t="shared" si="115"/>
        <v>0.9575955103768683</v>
      </c>
      <c r="U421" s="4">
        <f t="shared" si="115"/>
        <v>0.52690827371977211</v>
      </c>
      <c r="V421" s="4">
        <f t="shared" si="115"/>
        <v>0.78497889814931687</v>
      </c>
      <c r="W421" s="4">
        <f t="shared" si="115"/>
        <v>0.51688088606497684</v>
      </c>
      <c r="X421" s="4">
        <f t="shared" si="115"/>
        <v>1.8689470641620802</v>
      </c>
      <c r="Y421" s="4">
        <f t="shared" si="113"/>
        <v>5.370139238763648</v>
      </c>
      <c r="Z421" s="4" t="str">
        <f t="shared" si="113"/>
        <v/>
      </c>
      <c r="AA421" s="4" t="str">
        <f t="shared" si="113"/>
        <v/>
      </c>
      <c r="AB421" s="4" t="str">
        <f t="shared" si="113"/>
        <v/>
      </c>
      <c r="AC421" s="4" t="str">
        <f t="shared" si="113"/>
        <v/>
      </c>
      <c r="AD421" s="5">
        <f t="shared" si="119"/>
        <v>10.025449871236663</v>
      </c>
      <c r="AF421" s="28">
        <f t="shared" si="116"/>
        <v>0</v>
      </c>
      <c r="AG421" s="28">
        <f t="shared" si="116"/>
        <v>0</v>
      </c>
      <c r="AH421" s="28">
        <f t="shared" si="116"/>
        <v>0</v>
      </c>
      <c r="AI421" s="28">
        <f t="shared" si="116"/>
        <v>0</v>
      </c>
      <c r="AJ421" s="28">
        <f t="shared" si="116"/>
        <v>0</v>
      </c>
      <c r="AK421" s="28">
        <f t="shared" si="114"/>
        <v>3.370139238763648</v>
      </c>
      <c r="AL421" s="28" t="str">
        <f t="shared" si="114"/>
        <v/>
      </c>
      <c r="AM421" s="28" t="str">
        <f t="shared" si="114"/>
        <v/>
      </c>
      <c r="AN421" s="28" t="str">
        <f t="shared" si="114"/>
        <v/>
      </c>
      <c r="AO421" s="29" t="str">
        <f t="shared" si="114"/>
        <v/>
      </c>
      <c r="AP421" s="29">
        <f t="shared" si="129"/>
        <v>3.370139238763648</v>
      </c>
      <c r="AR421" s="28">
        <f t="shared" si="122"/>
        <v>100</v>
      </c>
      <c r="AS421" s="28">
        <f t="shared" si="123"/>
        <v>30</v>
      </c>
      <c r="AT421" s="28">
        <f t="shared" si="124"/>
        <v>50</v>
      </c>
      <c r="AU421" s="28">
        <f t="shared" si="125"/>
        <v>10.025449871236663</v>
      </c>
      <c r="AV421" s="30">
        <f t="shared" si="126"/>
        <v>9.9745501287633402</v>
      </c>
      <c r="AX421" s="28">
        <f t="shared" si="118"/>
        <v>8</v>
      </c>
      <c r="AY421" s="28">
        <f t="shared" si="127"/>
        <v>3.370139238763648</v>
      </c>
      <c r="AZ421" s="30">
        <f t="shared" si="128"/>
        <v>5.3446893675269882</v>
      </c>
      <c r="BB421" s="30">
        <f t="shared" si="120"/>
        <v>-4.629860761236352</v>
      </c>
    </row>
    <row r="422" spans="6:54" x14ac:dyDescent="0.3">
      <c r="F422" s="6">
        <f t="shared" si="121"/>
        <v>412</v>
      </c>
      <c r="G422" s="24">
        <v>0.82628548967247906</v>
      </c>
      <c r="H422" s="24">
        <v>0.1758237391176769</v>
      </c>
      <c r="I422" s="24">
        <v>0.67083166135450822</v>
      </c>
      <c r="J422" s="24">
        <v>0.74333323102330862</v>
      </c>
      <c r="K422" s="24">
        <v>0.47745127506095664</v>
      </c>
      <c r="L422" s="24">
        <v>0.25749975286157201</v>
      </c>
      <c r="M422" s="24">
        <v>0.37904821288861912</v>
      </c>
      <c r="N422" s="24">
        <v>0.23839393098288386</v>
      </c>
      <c r="O422" s="24">
        <v>0.48302257793927894</v>
      </c>
      <c r="P422" s="24">
        <v>0.16618296355052575</v>
      </c>
      <c r="Q422" s="24">
        <v>0.37645101605772224</v>
      </c>
      <c r="S422" s="3">
        <f t="shared" si="117"/>
        <v>6</v>
      </c>
      <c r="T422" s="4">
        <f t="shared" si="115"/>
        <v>0.59900994910746796</v>
      </c>
      <c r="U422" s="4">
        <f t="shared" si="115"/>
        <v>1.3665615265644797</v>
      </c>
      <c r="V422" s="4">
        <f t="shared" si="115"/>
        <v>1.7101068817006604</v>
      </c>
      <c r="W422" s="4">
        <f t="shared" si="115"/>
        <v>0.89419601141273031</v>
      </c>
      <c r="X422" s="4">
        <f t="shared" si="115"/>
        <v>0.65415104405103253</v>
      </c>
      <c r="Y422" s="4">
        <f t="shared" si="113"/>
        <v>0.76501063083488208</v>
      </c>
      <c r="Z422" s="4" t="str">
        <f t="shared" si="113"/>
        <v/>
      </c>
      <c r="AA422" s="4" t="str">
        <f t="shared" si="113"/>
        <v/>
      </c>
      <c r="AB422" s="4" t="str">
        <f t="shared" si="113"/>
        <v/>
      </c>
      <c r="AC422" s="4" t="str">
        <f t="shared" si="113"/>
        <v/>
      </c>
      <c r="AD422" s="5">
        <f t="shared" si="119"/>
        <v>5.9890360436712538</v>
      </c>
      <c r="AF422" s="28">
        <f t="shared" si="116"/>
        <v>0</v>
      </c>
      <c r="AG422" s="28">
        <f t="shared" si="116"/>
        <v>0</v>
      </c>
      <c r="AH422" s="28">
        <f t="shared" si="116"/>
        <v>0</v>
      </c>
      <c r="AI422" s="28">
        <f t="shared" si="116"/>
        <v>0</v>
      </c>
      <c r="AJ422" s="28">
        <f t="shared" si="116"/>
        <v>0</v>
      </c>
      <c r="AK422" s="28">
        <f t="shared" si="114"/>
        <v>0</v>
      </c>
      <c r="AL422" s="28" t="str">
        <f t="shared" si="114"/>
        <v/>
      </c>
      <c r="AM422" s="28" t="str">
        <f t="shared" si="114"/>
        <v/>
      </c>
      <c r="AN422" s="28" t="str">
        <f t="shared" si="114"/>
        <v/>
      </c>
      <c r="AO422" s="29" t="str">
        <f t="shared" si="114"/>
        <v/>
      </c>
      <c r="AP422" s="29">
        <f t="shared" si="129"/>
        <v>0</v>
      </c>
      <c r="AR422" s="28">
        <f t="shared" si="122"/>
        <v>100</v>
      </c>
      <c r="AS422" s="28">
        <f t="shared" si="123"/>
        <v>30</v>
      </c>
      <c r="AT422" s="28">
        <f t="shared" si="124"/>
        <v>50</v>
      </c>
      <c r="AU422" s="28">
        <f t="shared" si="125"/>
        <v>5.9890360436712538</v>
      </c>
      <c r="AV422" s="30">
        <f t="shared" si="126"/>
        <v>14.010963956328752</v>
      </c>
      <c r="AX422" s="28">
        <f t="shared" si="118"/>
        <v>8</v>
      </c>
      <c r="AY422" s="28">
        <f t="shared" si="127"/>
        <v>0</v>
      </c>
      <c r="AZ422" s="30">
        <f t="shared" si="128"/>
        <v>6.0109639563287516</v>
      </c>
      <c r="BB422" s="30">
        <f t="shared" si="120"/>
        <v>-8</v>
      </c>
    </row>
    <row r="423" spans="6:54" x14ac:dyDescent="0.3">
      <c r="F423" s="6">
        <f t="shared" si="121"/>
        <v>413</v>
      </c>
      <c r="G423" s="24">
        <v>0.32783679566388535</v>
      </c>
      <c r="H423" s="24">
        <v>0.80360923237482063</v>
      </c>
      <c r="I423" s="24">
        <v>0.92912005201529302</v>
      </c>
      <c r="J423" s="24">
        <v>0.18400413651415803</v>
      </c>
      <c r="K423" s="24">
        <v>0.31902703127872845</v>
      </c>
      <c r="L423" s="24">
        <v>0.83342969288717905</v>
      </c>
      <c r="M423" s="24">
        <v>0.70138792910017944</v>
      </c>
      <c r="N423" s="24">
        <v>0.37597523446345971</v>
      </c>
      <c r="O423" s="24">
        <v>0.67413865943488216</v>
      </c>
      <c r="P423" s="24">
        <v>0.14341729921415747</v>
      </c>
      <c r="Q423" s="24">
        <v>0.72364303763522886</v>
      </c>
      <c r="S423" s="3">
        <f t="shared" si="117"/>
        <v>4</v>
      </c>
      <c r="T423" s="4">
        <f t="shared" si="115"/>
        <v>2.1620141275841389</v>
      </c>
      <c r="U423" s="4">
        <f t="shared" si="115"/>
        <v>4.887630572921684</v>
      </c>
      <c r="V423" s="4">
        <f t="shared" si="115"/>
        <v>0.60400874371998725</v>
      </c>
      <c r="W423" s="4">
        <f t="shared" si="115"/>
        <v>0.70504554252916651</v>
      </c>
      <c r="X423" s="4" t="str">
        <f t="shared" si="115"/>
        <v/>
      </c>
      <c r="Y423" s="4" t="str">
        <f t="shared" si="113"/>
        <v/>
      </c>
      <c r="Z423" s="4" t="str">
        <f t="shared" si="113"/>
        <v/>
      </c>
      <c r="AA423" s="4" t="str">
        <f t="shared" si="113"/>
        <v/>
      </c>
      <c r="AB423" s="4" t="str">
        <f t="shared" si="113"/>
        <v/>
      </c>
      <c r="AC423" s="4" t="str">
        <f t="shared" si="113"/>
        <v/>
      </c>
      <c r="AD423" s="5">
        <f t="shared" si="119"/>
        <v>8.3586989867549768</v>
      </c>
      <c r="AF423" s="28">
        <f t="shared" si="116"/>
        <v>0.16201412758413891</v>
      </c>
      <c r="AG423" s="28">
        <f t="shared" si="116"/>
        <v>2.887630572921684</v>
      </c>
      <c r="AH423" s="28">
        <f t="shared" si="116"/>
        <v>0</v>
      </c>
      <c r="AI423" s="28">
        <f t="shared" si="116"/>
        <v>0</v>
      </c>
      <c r="AJ423" s="28" t="str">
        <f t="shared" si="116"/>
        <v/>
      </c>
      <c r="AK423" s="28" t="str">
        <f t="shared" si="114"/>
        <v/>
      </c>
      <c r="AL423" s="28" t="str">
        <f t="shared" si="114"/>
        <v/>
      </c>
      <c r="AM423" s="28" t="str">
        <f t="shared" si="114"/>
        <v/>
      </c>
      <c r="AN423" s="28" t="str">
        <f t="shared" si="114"/>
        <v/>
      </c>
      <c r="AO423" s="29" t="str">
        <f t="shared" si="114"/>
        <v/>
      </c>
      <c r="AP423" s="29">
        <f t="shared" si="129"/>
        <v>3.0496447005058229</v>
      </c>
      <c r="AR423" s="28">
        <f t="shared" si="122"/>
        <v>100</v>
      </c>
      <c r="AS423" s="28">
        <f t="shared" si="123"/>
        <v>30</v>
      </c>
      <c r="AT423" s="28">
        <f t="shared" si="124"/>
        <v>50</v>
      </c>
      <c r="AU423" s="28">
        <f t="shared" si="125"/>
        <v>8.3586989867549768</v>
      </c>
      <c r="AV423" s="30">
        <f t="shared" si="126"/>
        <v>11.641301013245027</v>
      </c>
      <c r="AX423" s="28">
        <f t="shared" si="118"/>
        <v>8</v>
      </c>
      <c r="AY423" s="28">
        <f t="shared" si="127"/>
        <v>3.0496447005058229</v>
      </c>
      <c r="AZ423" s="30">
        <f t="shared" si="128"/>
        <v>6.6909457137508497</v>
      </c>
      <c r="BB423" s="30">
        <f t="shared" si="120"/>
        <v>-4.9503552994941771</v>
      </c>
    </row>
    <row r="424" spans="6:54" x14ac:dyDescent="0.3">
      <c r="F424" s="6">
        <f t="shared" si="121"/>
        <v>414</v>
      </c>
      <c r="G424" s="24">
        <v>0.17168233837879054</v>
      </c>
      <c r="H424" s="24">
        <v>0.35588391578858636</v>
      </c>
      <c r="I424" s="24">
        <v>0.700035960913723</v>
      </c>
      <c r="J424" s="24">
        <v>0.27804040218734782</v>
      </c>
      <c r="K424" s="24">
        <v>0.90920408183670021</v>
      </c>
      <c r="L424" s="24">
        <v>0.33402860026924286</v>
      </c>
      <c r="M424" s="24">
        <v>0.60700942461034924</v>
      </c>
      <c r="N424" s="24">
        <v>0.56958039752810952</v>
      </c>
      <c r="O424" s="24">
        <v>0.24732808642049775</v>
      </c>
      <c r="P424" s="24">
        <v>4.7245981949741833E-2</v>
      </c>
      <c r="Q424" s="24">
        <v>8.4757669851710515E-2</v>
      </c>
      <c r="S424" s="3">
        <f t="shared" si="117"/>
        <v>3</v>
      </c>
      <c r="T424" s="4">
        <f t="shared" si="115"/>
        <v>0.74048123158805157</v>
      </c>
      <c r="U424" s="4">
        <f t="shared" si="115"/>
        <v>1.4868292121401354</v>
      </c>
      <c r="V424" s="4">
        <f t="shared" si="115"/>
        <v>0.6701159000484016</v>
      </c>
      <c r="W424" s="4" t="str">
        <f t="shared" si="115"/>
        <v/>
      </c>
      <c r="X424" s="4" t="str">
        <f t="shared" si="115"/>
        <v/>
      </c>
      <c r="Y424" s="4" t="str">
        <f t="shared" si="113"/>
        <v/>
      </c>
      <c r="Z424" s="4" t="str">
        <f t="shared" si="113"/>
        <v/>
      </c>
      <c r="AA424" s="4" t="str">
        <f t="shared" si="113"/>
        <v/>
      </c>
      <c r="AB424" s="4" t="str">
        <f t="shared" si="113"/>
        <v/>
      </c>
      <c r="AC424" s="4" t="str">
        <f t="shared" si="113"/>
        <v/>
      </c>
      <c r="AD424" s="5">
        <f t="shared" si="119"/>
        <v>2.8974263437765884</v>
      </c>
      <c r="AF424" s="28">
        <f t="shared" si="116"/>
        <v>0</v>
      </c>
      <c r="AG424" s="28">
        <f t="shared" si="116"/>
        <v>0</v>
      </c>
      <c r="AH424" s="28">
        <f t="shared" si="116"/>
        <v>0</v>
      </c>
      <c r="AI424" s="28" t="str">
        <f t="shared" si="116"/>
        <v/>
      </c>
      <c r="AJ424" s="28" t="str">
        <f t="shared" si="116"/>
        <v/>
      </c>
      <c r="AK424" s="28" t="str">
        <f t="shared" si="114"/>
        <v/>
      </c>
      <c r="AL424" s="28" t="str">
        <f t="shared" si="114"/>
        <v/>
      </c>
      <c r="AM424" s="28" t="str">
        <f t="shared" si="114"/>
        <v/>
      </c>
      <c r="AN424" s="28" t="str">
        <f t="shared" si="114"/>
        <v/>
      </c>
      <c r="AO424" s="29" t="str">
        <f t="shared" si="114"/>
        <v/>
      </c>
      <c r="AP424" s="29">
        <f t="shared" si="129"/>
        <v>0</v>
      </c>
      <c r="AR424" s="28">
        <f t="shared" si="122"/>
        <v>100</v>
      </c>
      <c r="AS424" s="28">
        <f t="shared" si="123"/>
        <v>30</v>
      </c>
      <c r="AT424" s="28">
        <f t="shared" si="124"/>
        <v>50</v>
      </c>
      <c r="AU424" s="28">
        <f t="shared" si="125"/>
        <v>2.8974263437765884</v>
      </c>
      <c r="AV424" s="30">
        <f t="shared" si="126"/>
        <v>17.102573656223413</v>
      </c>
      <c r="AX424" s="28">
        <f t="shared" si="118"/>
        <v>8</v>
      </c>
      <c r="AY424" s="28">
        <f t="shared" si="127"/>
        <v>0</v>
      </c>
      <c r="AZ424" s="30">
        <f t="shared" si="128"/>
        <v>9.102573656223413</v>
      </c>
      <c r="BB424" s="30">
        <f t="shared" si="120"/>
        <v>-8</v>
      </c>
    </row>
    <row r="425" spans="6:54" x14ac:dyDescent="0.3">
      <c r="F425" s="6">
        <f t="shared" si="121"/>
        <v>415</v>
      </c>
      <c r="G425" s="24">
        <v>0.73246296061643379</v>
      </c>
      <c r="H425" s="24">
        <v>0.23150073214513867</v>
      </c>
      <c r="I425" s="24">
        <v>0.80415457342398544</v>
      </c>
      <c r="J425" s="24">
        <v>6.2698113899654406E-2</v>
      </c>
      <c r="K425" s="24">
        <v>0.44115315831973534</v>
      </c>
      <c r="L425" s="24">
        <v>0.68303207897802154</v>
      </c>
      <c r="M425" s="24">
        <v>0.98919404637465858</v>
      </c>
      <c r="N425" s="24">
        <v>0.96568981531407005</v>
      </c>
      <c r="O425" s="24">
        <v>0.78154011053620787</v>
      </c>
      <c r="P425" s="24">
        <v>0.29676785277958317</v>
      </c>
      <c r="Q425" s="24">
        <v>0.9219204146129002</v>
      </c>
      <c r="S425" s="3">
        <f t="shared" si="117"/>
        <v>6</v>
      </c>
      <c r="T425" s="4">
        <f t="shared" si="115"/>
        <v>0.63524721211296586</v>
      </c>
      <c r="U425" s="4">
        <f t="shared" si="115"/>
        <v>2.1671959143817237</v>
      </c>
      <c r="V425" s="4">
        <f t="shared" si="115"/>
        <v>0.53831704096736843</v>
      </c>
      <c r="W425" s="4">
        <f t="shared" si="115"/>
        <v>0.84116029643271517</v>
      </c>
      <c r="X425" s="4">
        <f t="shared" si="115"/>
        <v>1.4143403045200844</v>
      </c>
      <c r="Y425" s="4">
        <f t="shared" si="113"/>
        <v>16.719239491433914</v>
      </c>
      <c r="Z425" s="4" t="str">
        <f t="shared" si="113"/>
        <v/>
      </c>
      <c r="AA425" s="4" t="str">
        <f t="shared" si="113"/>
        <v/>
      </c>
      <c r="AB425" s="4" t="str">
        <f t="shared" si="113"/>
        <v/>
      </c>
      <c r="AC425" s="4" t="str">
        <f t="shared" si="113"/>
        <v/>
      </c>
      <c r="AD425" s="5">
        <f t="shared" si="119"/>
        <v>22.315500259848772</v>
      </c>
      <c r="AF425" s="28">
        <f t="shared" si="116"/>
        <v>0</v>
      </c>
      <c r="AG425" s="28">
        <f t="shared" si="116"/>
        <v>0.16719591438172365</v>
      </c>
      <c r="AH425" s="28">
        <f t="shared" si="116"/>
        <v>0</v>
      </c>
      <c r="AI425" s="28">
        <f t="shared" si="116"/>
        <v>0</v>
      </c>
      <c r="AJ425" s="28">
        <f t="shared" si="116"/>
        <v>0</v>
      </c>
      <c r="AK425" s="28">
        <f t="shared" si="114"/>
        <v>14.719239491433914</v>
      </c>
      <c r="AL425" s="28" t="str">
        <f t="shared" si="114"/>
        <v/>
      </c>
      <c r="AM425" s="28" t="str">
        <f t="shared" si="114"/>
        <v/>
      </c>
      <c r="AN425" s="28" t="str">
        <f t="shared" si="114"/>
        <v/>
      </c>
      <c r="AO425" s="29" t="str">
        <f t="shared" si="114"/>
        <v/>
      </c>
      <c r="AP425" s="29">
        <f t="shared" si="129"/>
        <v>14.886435405815638</v>
      </c>
      <c r="AR425" s="28">
        <f t="shared" si="122"/>
        <v>100</v>
      </c>
      <c r="AS425" s="28">
        <f t="shared" si="123"/>
        <v>30</v>
      </c>
      <c r="AT425" s="28">
        <f t="shared" si="124"/>
        <v>50</v>
      </c>
      <c r="AU425" s="28">
        <f t="shared" si="125"/>
        <v>22.315500259848772</v>
      </c>
      <c r="AV425" s="30">
        <f t="shared" si="126"/>
        <v>-2.3155002598487755</v>
      </c>
      <c r="AX425" s="28">
        <f t="shared" si="118"/>
        <v>8</v>
      </c>
      <c r="AY425" s="28">
        <f t="shared" si="127"/>
        <v>14.886435405815638</v>
      </c>
      <c r="AZ425" s="30">
        <f t="shared" si="128"/>
        <v>4.5709351459668621</v>
      </c>
      <c r="BB425" s="30">
        <f t="shared" si="120"/>
        <v>6.8864354058156376</v>
      </c>
    </row>
    <row r="426" spans="6:54" x14ac:dyDescent="0.3">
      <c r="F426" s="6">
        <f t="shared" si="121"/>
        <v>416</v>
      </c>
      <c r="G426" s="24">
        <v>0.32589294317723438</v>
      </c>
      <c r="H426" s="24">
        <v>0.8536065503397805</v>
      </c>
      <c r="I426" s="24">
        <v>0.66898312392190695</v>
      </c>
      <c r="J426" s="24">
        <v>0.93827459225677268</v>
      </c>
      <c r="K426" s="24">
        <v>0.9209569381792696</v>
      </c>
      <c r="L426" s="24">
        <v>7.1665624046023391E-3</v>
      </c>
      <c r="M426" s="24">
        <v>0.4096129989157028</v>
      </c>
      <c r="N426" s="24">
        <v>6.4629046865238737E-2</v>
      </c>
      <c r="O426" s="24">
        <v>0.9622286815568436</v>
      </c>
      <c r="P426" s="24">
        <v>0.64431440836161646</v>
      </c>
      <c r="Q426" s="24">
        <v>0.33338255068518285</v>
      </c>
      <c r="S426" s="3">
        <f t="shared" si="117"/>
        <v>4</v>
      </c>
      <c r="T426" s="4">
        <f t="shared" si="115"/>
        <v>2.7701567696255309</v>
      </c>
      <c r="U426" s="4">
        <f t="shared" si="115"/>
        <v>1.3596048409501038</v>
      </c>
      <c r="V426" s="4">
        <f t="shared" si="115"/>
        <v>5.4096546906383169</v>
      </c>
      <c r="W426" s="4">
        <f t="shared" si="115"/>
        <v>4.5052893911069507</v>
      </c>
      <c r="X426" s="4" t="str">
        <f t="shared" si="115"/>
        <v/>
      </c>
      <c r="Y426" s="4" t="str">
        <f t="shared" si="113"/>
        <v/>
      </c>
      <c r="Z426" s="4" t="str">
        <f t="shared" si="113"/>
        <v/>
      </c>
      <c r="AA426" s="4" t="str">
        <f t="shared" si="113"/>
        <v/>
      </c>
      <c r="AB426" s="4" t="str">
        <f t="shared" si="113"/>
        <v/>
      </c>
      <c r="AC426" s="4" t="str">
        <f t="shared" si="113"/>
        <v/>
      </c>
      <c r="AD426" s="5">
        <f t="shared" si="119"/>
        <v>14.044705692320901</v>
      </c>
      <c r="AF426" s="28">
        <f t="shared" si="116"/>
        <v>0.77015676962553092</v>
      </c>
      <c r="AG426" s="28">
        <f t="shared" si="116"/>
        <v>0</v>
      </c>
      <c r="AH426" s="28">
        <f t="shared" si="116"/>
        <v>3.4096546906383169</v>
      </c>
      <c r="AI426" s="28">
        <f t="shared" si="116"/>
        <v>2.5052893911069507</v>
      </c>
      <c r="AJ426" s="28" t="str">
        <f t="shared" si="116"/>
        <v/>
      </c>
      <c r="AK426" s="28" t="str">
        <f t="shared" si="114"/>
        <v/>
      </c>
      <c r="AL426" s="28" t="str">
        <f t="shared" si="114"/>
        <v/>
      </c>
      <c r="AM426" s="28" t="str">
        <f t="shared" si="114"/>
        <v/>
      </c>
      <c r="AN426" s="28" t="str">
        <f t="shared" si="114"/>
        <v/>
      </c>
      <c r="AO426" s="29" t="str">
        <f t="shared" si="114"/>
        <v/>
      </c>
      <c r="AP426" s="29">
        <f t="shared" si="129"/>
        <v>6.6851008513707981</v>
      </c>
      <c r="AR426" s="28">
        <f t="shared" si="122"/>
        <v>100</v>
      </c>
      <c r="AS426" s="28">
        <f t="shared" si="123"/>
        <v>30</v>
      </c>
      <c r="AT426" s="28">
        <f t="shared" si="124"/>
        <v>50</v>
      </c>
      <c r="AU426" s="28">
        <f t="shared" si="125"/>
        <v>14.044705692320901</v>
      </c>
      <c r="AV426" s="30">
        <f t="shared" si="126"/>
        <v>5.9552943076790967</v>
      </c>
      <c r="AX426" s="28">
        <f t="shared" si="118"/>
        <v>8</v>
      </c>
      <c r="AY426" s="28">
        <f t="shared" si="127"/>
        <v>6.6851008513707981</v>
      </c>
      <c r="AZ426" s="30">
        <f t="shared" si="128"/>
        <v>4.6403951590498949</v>
      </c>
      <c r="BB426" s="30">
        <f t="shared" si="120"/>
        <v>-1.3148991486292019</v>
      </c>
    </row>
    <row r="427" spans="6:54" x14ac:dyDescent="0.3">
      <c r="F427" s="6">
        <f t="shared" si="121"/>
        <v>417</v>
      </c>
      <c r="G427" s="24">
        <v>0.42090362436087636</v>
      </c>
      <c r="H427" s="24">
        <v>0.3351102888289148</v>
      </c>
      <c r="I427" s="24">
        <v>0.69216352387169189</v>
      </c>
      <c r="J427" s="24">
        <v>0.17412583339370891</v>
      </c>
      <c r="K427" s="24">
        <v>0.17822611871785188</v>
      </c>
      <c r="L427" s="24">
        <v>0.98499254941531023</v>
      </c>
      <c r="M427" s="24">
        <v>0.85875415233085173</v>
      </c>
      <c r="N427" s="24">
        <v>0.637900781357848</v>
      </c>
      <c r="O427" s="24">
        <v>0.83560321324522002</v>
      </c>
      <c r="P427" s="24">
        <v>0.60197890151781741</v>
      </c>
      <c r="Q427" s="24">
        <v>0.11655301523463402</v>
      </c>
      <c r="S427" s="3">
        <f t="shared" si="117"/>
        <v>5</v>
      </c>
      <c r="T427" s="4">
        <f t="shared" si="115"/>
        <v>0.72000054977597605</v>
      </c>
      <c r="U427" s="4">
        <f t="shared" si="115"/>
        <v>1.4523615868015161</v>
      </c>
      <c r="V427" s="4">
        <f t="shared" si="115"/>
        <v>0.59798525349886589</v>
      </c>
      <c r="W427" s="4">
        <f t="shared" si="115"/>
        <v>0.60046727150947754</v>
      </c>
      <c r="X427" s="4">
        <f t="shared" si="115"/>
        <v>13.766894071014596</v>
      </c>
      <c r="Y427" s="4" t="str">
        <f t="shared" si="113"/>
        <v/>
      </c>
      <c r="Z427" s="4" t="str">
        <f t="shared" si="113"/>
        <v/>
      </c>
      <c r="AA427" s="4" t="str">
        <f t="shared" si="113"/>
        <v/>
      </c>
      <c r="AB427" s="4" t="str">
        <f t="shared" si="113"/>
        <v/>
      </c>
      <c r="AC427" s="4" t="str">
        <f t="shared" si="113"/>
        <v/>
      </c>
      <c r="AD427" s="5">
        <f t="shared" si="119"/>
        <v>17.13770873260043</v>
      </c>
      <c r="AF427" s="28">
        <f t="shared" si="116"/>
        <v>0</v>
      </c>
      <c r="AG427" s="28">
        <f t="shared" si="116"/>
        <v>0</v>
      </c>
      <c r="AH427" s="28">
        <f t="shared" si="116"/>
        <v>0</v>
      </c>
      <c r="AI427" s="28">
        <f t="shared" si="116"/>
        <v>0</v>
      </c>
      <c r="AJ427" s="28">
        <f t="shared" si="116"/>
        <v>11.766894071014596</v>
      </c>
      <c r="AK427" s="28" t="str">
        <f t="shared" si="114"/>
        <v/>
      </c>
      <c r="AL427" s="28" t="str">
        <f t="shared" si="114"/>
        <v/>
      </c>
      <c r="AM427" s="28" t="str">
        <f t="shared" si="114"/>
        <v/>
      </c>
      <c r="AN427" s="28" t="str">
        <f t="shared" si="114"/>
        <v/>
      </c>
      <c r="AO427" s="29" t="str">
        <f t="shared" si="114"/>
        <v/>
      </c>
      <c r="AP427" s="29">
        <f t="shared" si="129"/>
        <v>11.766894071014596</v>
      </c>
      <c r="AR427" s="28">
        <f t="shared" si="122"/>
        <v>100</v>
      </c>
      <c r="AS427" s="28">
        <f t="shared" si="123"/>
        <v>30</v>
      </c>
      <c r="AT427" s="28">
        <f t="shared" si="124"/>
        <v>50</v>
      </c>
      <c r="AU427" s="28">
        <f t="shared" si="125"/>
        <v>17.13770873260043</v>
      </c>
      <c r="AV427" s="30">
        <f t="shared" si="126"/>
        <v>2.86229126739957</v>
      </c>
      <c r="AX427" s="28">
        <f t="shared" si="118"/>
        <v>8</v>
      </c>
      <c r="AY427" s="28">
        <f t="shared" si="127"/>
        <v>11.766894071014596</v>
      </c>
      <c r="AZ427" s="30">
        <f t="shared" si="128"/>
        <v>6.6291853384141657</v>
      </c>
      <c r="BB427" s="30">
        <f t="shared" si="120"/>
        <v>3.7668940710145957</v>
      </c>
    </row>
    <row r="428" spans="6:54" x14ac:dyDescent="0.3">
      <c r="F428" s="6">
        <f t="shared" si="121"/>
        <v>418</v>
      </c>
      <c r="G428" s="24">
        <v>0.45489736861656316</v>
      </c>
      <c r="H428" s="24">
        <v>0.32930359800631803</v>
      </c>
      <c r="I428" s="24">
        <v>3.6391504179379308E-2</v>
      </c>
      <c r="J428" s="24">
        <v>4.7213355235770194E-2</v>
      </c>
      <c r="K428" s="24">
        <v>0.20536772852029639</v>
      </c>
      <c r="L428" s="24">
        <v>0.66792343521622088</v>
      </c>
      <c r="M428" s="24">
        <v>0.33618118335845404</v>
      </c>
      <c r="N428" s="24">
        <v>0.52281755837777721</v>
      </c>
      <c r="O428" s="24">
        <v>0.93861644542251621</v>
      </c>
      <c r="P428" s="24">
        <v>0.22614515688071857</v>
      </c>
      <c r="Q428" s="24">
        <v>0.24800131549798499</v>
      </c>
      <c r="S428" s="3">
        <f t="shared" si="117"/>
        <v>5</v>
      </c>
      <c r="T428" s="4">
        <f t="shared" si="115"/>
        <v>0.71451394609651664</v>
      </c>
      <c r="U428" s="4">
        <f t="shared" si="115"/>
        <v>0.52534630817193406</v>
      </c>
      <c r="V428" s="4">
        <f t="shared" si="115"/>
        <v>0.530717163079371</v>
      </c>
      <c r="W428" s="4">
        <f t="shared" si="115"/>
        <v>0.61757111863570746</v>
      </c>
      <c r="X428" s="4">
        <f t="shared" si="115"/>
        <v>1.3556490174184908</v>
      </c>
      <c r="Y428" s="4" t="str">
        <f t="shared" si="113"/>
        <v/>
      </c>
      <c r="Z428" s="4" t="str">
        <f t="shared" si="113"/>
        <v/>
      </c>
      <c r="AA428" s="4" t="str">
        <f t="shared" si="113"/>
        <v/>
      </c>
      <c r="AB428" s="4" t="str">
        <f t="shared" si="113"/>
        <v/>
      </c>
      <c r="AC428" s="4" t="str">
        <f t="shared" si="113"/>
        <v/>
      </c>
      <c r="AD428" s="5">
        <f t="shared" si="119"/>
        <v>3.74379755340202</v>
      </c>
      <c r="AF428" s="28">
        <f t="shared" si="116"/>
        <v>0</v>
      </c>
      <c r="AG428" s="28">
        <f t="shared" si="116"/>
        <v>0</v>
      </c>
      <c r="AH428" s="28">
        <f t="shared" si="116"/>
        <v>0</v>
      </c>
      <c r="AI428" s="28">
        <f t="shared" si="116"/>
        <v>0</v>
      </c>
      <c r="AJ428" s="28">
        <f t="shared" si="116"/>
        <v>0</v>
      </c>
      <c r="AK428" s="28" t="str">
        <f t="shared" si="114"/>
        <v/>
      </c>
      <c r="AL428" s="28" t="str">
        <f t="shared" si="114"/>
        <v/>
      </c>
      <c r="AM428" s="28" t="str">
        <f t="shared" si="114"/>
        <v/>
      </c>
      <c r="AN428" s="28" t="str">
        <f t="shared" si="114"/>
        <v/>
      </c>
      <c r="AO428" s="29" t="str">
        <f t="shared" si="114"/>
        <v/>
      </c>
      <c r="AP428" s="29">
        <f t="shared" si="129"/>
        <v>0</v>
      </c>
      <c r="AR428" s="28">
        <f t="shared" si="122"/>
        <v>100</v>
      </c>
      <c r="AS428" s="28">
        <f t="shared" si="123"/>
        <v>30</v>
      </c>
      <c r="AT428" s="28">
        <f t="shared" si="124"/>
        <v>50</v>
      </c>
      <c r="AU428" s="28">
        <f t="shared" si="125"/>
        <v>3.74379755340202</v>
      </c>
      <c r="AV428" s="30">
        <f t="shared" si="126"/>
        <v>16.256202446597982</v>
      </c>
      <c r="AX428" s="28">
        <f t="shared" si="118"/>
        <v>8</v>
      </c>
      <c r="AY428" s="28">
        <f t="shared" si="127"/>
        <v>0</v>
      </c>
      <c r="AZ428" s="30">
        <f t="shared" si="128"/>
        <v>8.2562024465979817</v>
      </c>
      <c r="BB428" s="30">
        <f t="shared" si="120"/>
        <v>-8</v>
      </c>
    </row>
    <row r="429" spans="6:54" x14ac:dyDescent="0.3">
      <c r="F429" s="6">
        <f t="shared" si="121"/>
        <v>419</v>
      </c>
      <c r="G429" s="24">
        <v>0.47865187561172806</v>
      </c>
      <c r="H429" s="24">
        <v>0.46480255621962863</v>
      </c>
      <c r="I429" s="24">
        <v>0.19056143791014624</v>
      </c>
      <c r="J429" s="24">
        <v>0.54965932098827441</v>
      </c>
      <c r="K429" s="24">
        <v>0.83411874134541453</v>
      </c>
      <c r="L429" s="24">
        <v>0.95709756214416841</v>
      </c>
      <c r="M429" s="24">
        <v>0.56441996068676237</v>
      </c>
      <c r="N429" s="24">
        <v>0.98653468699963098</v>
      </c>
      <c r="O429" s="24">
        <v>0.3600573860828199</v>
      </c>
      <c r="P429" s="24">
        <v>0.88464371809443254</v>
      </c>
      <c r="Q429" s="24">
        <v>0.56916939729361693</v>
      </c>
      <c r="S429" s="3">
        <f t="shared" si="117"/>
        <v>5</v>
      </c>
      <c r="T429" s="4">
        <f t="shared" si="115"/>
        <v>0.87489370868397165</v>
      </c>
      <c r="U429" s="4">
        <f t="shared" si="115"/>
        <v>0.60809167427808775</v>
      </c>
      <c r="V429" s="4">
        <f t="shared" si="115"/>
        <v>1.0249241915283682</v>
      </c>
      <c r="W429" s="4">
        <f t="shared" si="115"/>
        <v>2.4961182443917038</v>
      </c>
      <c r="X429" s="4">
        <f t="shared" si="115"/>
        <v>6.9982563149167518</v>
      </c>
      <c r="Y429" s="4" t="str">
        <f t="shared" si="113"/>
        <v/>
      </c>
      <c r="Z429" s="4" t="str">
        <f t="shared" si="113"/>
        <v/>
      </c>
      <c r="AA429" s="4" t="str">
        <f t="shared" si="113"/>
        <v/>
      </c>
      <c r="AB429" s="4" t="str">
        <f t="shared" si="113"/>
        <v/>
      </c>
      <c r="AC429" s="4" t="str">
        <f t="shared" si="113"/>
        <v/>
      </c>
      <c r="AD429" s="5">
        <f t="shared" si="119"/>
        <v>12.002284133798883</v>
      </c>
      <c r="AF429" s="28">
        <f t="shared" si="116"/>
        <v>0</v>
      </c>
      <c r="AG429" s="28">
        <f t="shared" si="116"/>
        <v>0</v>
      </c>
      <c r="AH429" s="28">
        <f t="shared" si="116"/>
        <v>0</v>
      </c>
      <c r="AI429" s="28">
        <f t="shared" si="116"/>
        <v>0.49611824439170382</v>
      </c>
      <c r="AJ429" s="28">
        <f t="shared" si="116"/>
        <v>4.9982563149167518</v>
      </c>
      <c r="AK429" s="28" t="str">
        <f t="shared" si="114"/>
        <v/>
      </c>
      <c r="AL429" s="28" t="str">
        <f t="shared" si="114"/>
        <v/>
      </c>
      <c r="AM429" s="28" t="str">
        <f t="shared" si="114"/>
        <v/>
      </c>
      <c r="AN429" s="28" t="str">
        <f t="shared" si="114"/>
        <v/>
      </c>
      <c r="AO429" s="29" t="str">
        <f t="shared" si="114"/>
        <v/>
      </c>
      <c r="AP429" s="29">
        <f t="shared" si="129"/>
        <v>5.4943745593084561</v>
      </c>
      <c r="AR429" s="28">
        <f t="shared" si="122"/>
        <v>100</v>
      </c>
      <c r="AS429" s="28">
        <f t="shared" si="123"/>
        <v>30</v>
      </c>
      <c r="AT429" s="28">
        <f t="shared" si="124"/>
        <v>50</v>
      </c>
      <c r="AU429" s="28">
        <f t="shared" si="125"/>
        <v>12.002284133798883</v>
      </c>
      <c r="AV429" s="30">
        <f t="shared" si="126"/>
        <v>7.9977158662011192</v>
      </c>
      <c r="AX429" s="28">
        <f t="shared" si="118"/>
        <v>8</v>
      </c>
      <c r="AY429" s="28">
        <f t="shared" si="127"/>
        <v>5.4943745593084561</v>
      </c>
      <c r="AZ429" s="30">
        <f t="shared" si="128"/>
        <v>5.4920904255095753</v>
      </c>
      <c r="BB429" s="30">
        <f t="shared" si="120"/>
        <v>-2.5056254406915439</v>
      </c>
    </row>
    <row r="430" spans="6:54" x14ac:dyDescent="0.3">
      <c r="F430" s="6">
        <f t="shared" si="121"/>
        <v>420</v>
      </c>
      <c r="G430" s="24">
        <v>0.15530360141887978</v>
      </c>
      <c r="H430" s="24">
        <v>4.1421945616630929E-3</v>
      </c>
      <c r="I430" s="24">
        <v>0.22409839687328581</v>
      </c>
      <c r="J430" s="24">
        <v>0.66556029171166553</v>
      </c>
      <c r="K430" s="24">
        <v>0.19851675080340825</v>
      </c>
      <c r="L430" s="24">
        <v>0.26146463305975565</v>
      </c>
      <c r="M430" s="24">
        <v>0.78203943139912202</v>
      </c>
      <c r="N430" s="24">
        <v>0.60199130943571311</v>
      </c>
      <c r="O430" s="24">
        <v>7.8008110186481683E-2</v>
      </c>
      <c r="P430" s="24">
        <v>0.43714355193107579</v>
      </c>
      <c r="Q430" s="24">
        <v>0.25861937100203636</v>
      </c>
      <c r="S430" s="3">
        <f t="shared" si="117"/>
        <v>3</v>
      </c>
      <c r="T430" s="4">
        <f t="shared" si="115"/>
        <v>0.5066622678668794</v>
      </c>
      <c r="U430" s="4">
        <f t="shared" si="115"/>
        <v>0.63011182920247033</v>
      </c>
      <c r="V430" s="4">
        <f t="shared" si="115"/>
        <v>1.346910581399539</v>
      </c>
      <c r="W430" s="4" t="str">
        <f t="shared" si="115"/>
        <v/>
      </c>
      <c r="X430" s="4" t="str">
        <f t="shared" si="115"/>
        <v/>
      </c>
      <c r="Y430" s="4" t="str">
        <f t="shared" si="113"/>
        <v/>
      </c>
      <c r="Z430" s="4" t="str">
        <f t="shared" si="113"/>
        <v/>
      </c>
      <c r="AA430" s="4" t="str">
        <f t="shared" si="113"/>
        <v/>
      </c>
      <c r="AB430" s="4" t="str">
        <f t="shared" si="113"/>
        <v/>
      </c>
      <c r="AC430" s="4" t="str">
        <f t="shared" si="113"/>
        <v/>
      </c>
      <c r="AD430" s="5">
        <f t="shared" si="119"/>
        <v>2.4836846784688889</v>
      </c>
      <c r="AF430" s="28">
        <f t="shared" si="116"/>
        <v>0</v>
      </c>
      <c r="AG430" s="28">
        <f t="shared" si="116"/>
        <v>0</v>
      </c>
      <c r="AH430" s="28">
        <f t="shared" si="116"/>
        <v>0</v>
      </c>
      <c r="AI430" s="28" t="str">
        <f t="shared" si="116"/>
        <v/>
      </c>
      <c r="AJ430" s="28" t="str">
        <f t="shared" si="116"/>
        <v/>
      </c>
      <c r="AK430" s="28" t="str">
        <f t="shared" si="114"/>
        <v/>
      </c>
      <c r="AL430" s="28" t="str">
        <f t="shared" si="114"/>
        <v/>
      </c>
      <c r="AM430" s="28" t="str">
        <f t="shared" si="114"/>
        <v/>
      </c>
      <c r="AN430" s="28" t="str">
        <f t="shared" si="114"/>
        <v/>
      </c>
      <c r="AO430" s="29" t="str">
        <f t="shared" si="114"/>
        <v/>
      </c>
      <c r="AP430" s="29">
        <f t="shared" si="129"/>
        <v>0</v>
      </c>
      <c r="AR430" s="28">
        <f t="shared" si="122"/>
        <v>100</v>
      </c>
      <c r="AS430" s="28">
        <f t="shared" si="123"/>
        <v>30</v>
      </c>
      <c r="AT430" s="28">
        <f t="shared" si="124"/>
        <v>50</v>
      </c>
      <c r="AU430" s="28">
        <f t="shared" si="125"/>
        <v>2.4836846784688889</v>
      </c>
      <c r="AV430" s="30">
        <f t="shared" si="126"/>
        <v>17.51631532153111</v>
      </c>
      <c r="AX430" s="28">
        <f t="shared" si="118"/>
        <v>8</v>
      </c>
      <c r="AY430" s="28">
        <f t="shared" si="127"/>
        <v>0</v>
      </c>
      <c r="AZ430" s="30">
        <f t="shared" si="128"/>
        <v>9.5163153215311098</v>
      </c>
      <c r="BB430" s="30">
        <f t="shared" si="120"/>
        <v>-8</v>
      </c>
    </row>
    <row r="431" spans="6:54" x14ac:dyDescent="0.3">
      <c r="F431" s="6">
        <f t="shared" si="121"/>
        <v>421</v>
      </c>
      <c r="G431" s="24">
        <v>0.32088472400759172</v>
      </c>
      <c r="H431" s="24">
        <v>0.77611038021713996</v>
      </c>
      <c r="I431" s="24">
        <v>0.61528677716800673</v>
      </c>
      <c r="J431" s="24">
        <v>0.29674291155600041</v>
      </c>
      <c r="K431" s="24">
        <v>0.6287815970903986</v>
      </c>
      <c r="L431" s="24">
        <v>0.84147368828664881</v>
      </c>
      <c r="M431" s="24">
        <v>0.86686970108414407</v>
      </c>
      <c r="N431" s="24">
        <v>0.61666579283644662</v>
      </c>
      <c r="O431" s="24">
        <v>4.6982687229797593E-2</v>
      </c>
      <c r="P431" s="24">
        <v>2.5753055404500014E-2</v>
      </c>
      <c r="Q431" s="24">
        <v>0.302186764271279</v>
      </c>
      <c r="S431" s="3">
        <f t="shared" si="117"/>
        <v>4</v>
      </c>
      <c r="T431" s="4">
        <f t="shared" si="115"/>
        <v>1.9294218509190786</v>
      </c>
      <c r="U431" s="4">
        <f t="shared" si="115"/>
        <v>1.1847715876787486</v>
      </c>
      <c r="V431" s="4">
        <f t="shared" si="115"/>
        <v>0.6855181829275272</v>
      </c>
      <c r="W431" s="4">
        <f t="shared" si="115"/>
        <v>1.2242628009396812</v>
      </c>
      <c r="X431" s="4" t="str">
        <f t="shared" si="115"/>
        <v/>
      </c>
      <c r="Y431" s="4" t="str">
        <f t="shared" si="113"/>
        <v/>
      </c>
      <c r="Z431" s="4" t="str">
        <f t="shared" si="113"/>
        <v/>
      </c>
      <c r="AA431" s="4" t="str">
        <f t="shared" si="113"/>
        <v/>
      </c>
      <c r="AB431" s="4" t="str">
        <f t="shared" si="113"/>
        <v/>
      </c>
      <c r="AC431" s="4" t="str">
        <f t="shared" si="113"/>
        <v/>
      </c>
      <c r="AD431" s="5">
        <f t="shared" si="119"/>
        <v>5.0239744224650353</v>
      </c>
      <c r="AF431" s="28">
        <f t="shared" si="116"/>
        <v>0</v>
      </c>
      <c r="AG431" s="28">
        <f t="shared" si="116"/>
        <v>0</v>
      </c>
      <c r="AH431" s="28">
        <f t="shared" si="116"/>
        <v>0</v>
      </c>
      <c r="AI431" s="28">
        <f t="shared" si="116"/>
        <v>0</v>
      </c>
      <c r="AJ431" s="28" t="str">
        <f t="shared" si="116"/>
        <v/>
      </c>
      <c r="AK431" s="28" t="str">
        <f t="shared" si="114"/>
        <v/>
      </c>
      <c r="AL431" s="28" t="str">
        <f t="shared" si="114"/>
        <v/>
      </c>
      <c r="AM431" s="28" t="str">
        <f t="shared" si="114"/>
        <v/>
      </c>
      <c r="AN431" s="28" t="str">
        <f t="shared" si="114"/>
        <v/>
      </c>
      <c r="AO431" s="29" t="str">
        <f t="shared" si="114"/>
        <v/>
      </c>
      <c r="AP431" s="29">
        <f t="shared" si="129"/>
        <v>0</v>
      </c>
      <c r="AR431" s="28">
        <f t="shared" si="122"/>
        <v>100</v>
      </c>
      <c r="AS431" s="28">
        <f t="shared" si="123"/>
        <v>30</v>
      </c>
      <c r="AT431" s="28">
        <f t="shared" si="124"/>
        <v>50</v>
      </c>
      <c r="AU431" s="28">
        <f t="shared" si="125"/>
        <v>5.0239744224650353</v>
      </c>
      <c r="AV431" s="30">
        <f t="shared" si="126"/>
        <v>14.976025577534969</v>
      </c>
      <c r="AX431" s="28">
        <f t="shared" si="118"/>
        <v>8</v>
      </c>
      <c r="AY431" s="28">
        <f t="shared" si="127"/>
        <v>0</v>
      </c>
      <c r="AZ431" s="30">
        <f t="shared" si="128"/>
        <v>6.9760255775349691</v>
      </c>
      <c r="BB431" s="30">
        <f t="shared" si="120"/>
        <v>-8</v>
      </c>
    </row>
    <row r="432" spans="6:54" x14ac:dyDescent="0.3">
      <c r="F432" s="6">
        <f t="shared" si="121"/>
        <v>422</v>
      </c>
      <c r="G432" s="24">
        <v>0.92416475649261365</v>
      </c>
      <c r="H432" s="24">
        <v>0.98040099945167047</v>
      </c>
      <c r="I432" s="24">
        <v>0.47542867455460991</v>
      </c>
      <c r="J432" s="24">
        <v>0.82606139074904616</v>
      </c>
      <c r="K432" s="24">
        <v>0.11865640842872494</v>
      </c>
      <c r="L432" s="24">
        <v>0.14076061072004564</v>
      </c>
      <c r="M432" s="24">
        <v>0.93236185896879509</v>
      </c>
      <c r="N432" s="24">
        <v>0.21222278113933646</v>
      </c>
      <c r="O432" s="24">
        <v>0.38998709008858579</v>
      </c>
      <c r="P432" s="24">
        <v>0.16258903931552404</v>
      </c>
      <c r="Q432" s="24">
        <v>0.9137429405934917</v>
      </c>
      <c r="S432" s="3">
        <f t="shared" si="117"/>
        <v>7</v>
      </c>
      <c r="T432" s="4">
        <f t="shared" si="115"/>
        <v>11.690206775615881</v>
      </c>
      <c r="U432" s="4">
        <f t="shared" si="115"/>
        <v>0.89104689015265526</v>
      </c>
      <c r="V432" s="4">
        <f t="shared" si="115"/>
        <v>2.3981814327883733</v>
      </c>
      <c r="W432" s="4">
        <f t="shared" si="115"/>
        <v>0.5666781157207289</v>
      </c>
      <c r="X432" s="4">
        <f t="shared" si="115"/>
        <v>0.57868241084934202</v>
      </c>
      <c r="Y432" s="4">
        <f t="shared" si="113"/>
        <v>5.0596176326510038</v>
      </c>
      <c r="Z432" s="4">
        <f t="shared" si="113"/>
        <v>0.6220873837603198</v>
      </c>
      <c r="AA432" s="4" t="str">
        <f t="shared" si="113"/>
        <v/>
      </c>
      <c r="AB432" s="4" t="str">
        <f t="shared" si="113"/>
        <v/>
      </c>
      <c r="AC432" s="4" t="str">
        <f t="shared" si="113"/>
        <v/>
      </c>
      <c r="AD432" s="5">
        <f t="shared" si="119"/>
        <v>21.806500641538303</v>
      </c>
      <c r="AF432" s="28">
        <f t="shared" si="116"/>
        <v>9.6902067756158807</v>
      </c>
      <c r="AG432" s="28">
        <f t="shared" si="116"/>
        <v>0</v>
      </c>
      <c r="AH432" s="28">
        <f t="shared" si="116"/>
        <v>0.39818143278837326</v>
      </c>
      <c r="AI432" s="28">
        <f t="shared" si="116"/>
        <v>0</v>
      </c>
      <c r="AJ432" s="28">
        <f t="shared" si="116"/>
        <v>0</v>
      </c>
      <c r="AK432" s="28">
        <f t="shared" si="114"/>
        <v>3.0596176326510038</v>
      </c>
      <c r="AL432" s="28">
        <f t="shared" si="114"/>
        <v>0</v>
      </c>
      <c r="AM432" s="28" t="str">
        <f t="shared" si="114"/>
        <v/>
      </c>
      <c r="AN432" s="28" t="str">
        <f t="shared" si="114"/>
        <v/>
      </c>
      <c r="AO432" s="29" t="str">
        <f t="shared" si="114"/>
        <v/>
      </c>
      <c r="AP432" s="29">
        <f t="shared" si="129"/>
        <v>13.148005841055259</v>
      </c>
      <c r="AR432" s="28">
        <f t="shared" si="122"/>
        <v>100</v>
      </c>
      <c r="AS432" s="28">
        <f t="shared" si="123"/>
        <v>30</v>
      </c>
      <c r="AT432" s="28">
        <f t="shared" si="124"/>
        <v>50</v>
      </c>
      <c r="AU432" s="28">
        <f t="shared" si="125"/>
        <v>21.806500641538303</v>
      </c>
      <c r="AV432" s="30">
        <f t="shared" si="126"/>
        <v>-1.8065006415383067</v>
      </c>
      <c r="AX432" s="28">
        <f t="shared" si="118"/>
        <v>8</v>
      </c>
      <c r="AY432" s="28">
        <f t="shared" si="127"/>
        <v>13.148005841055259</v>
      </c>
      <c r="AZ432" s="30">
        <f t="shared" si="128"/>
        <v>3.341505199516952</v>
      </c>
      <c r="BB432" s="30">
        <f t="shared" si="120"/>
        <v>5.1480058410552587</v>
      </c>
    </row>
    <row r="433" spans="6:54" x14ac:dyDescent="0.3">
      <c r="F433" s="6">
        <f t="shared" si="121"/>
        <v>423</v>
      </c>
      <c r="G433" s="24">
        <v>6.1031265456099049E-2</v>
      </c>
      <c r="H433" s="24">
        <v>0.11624918856577704</v>
      </c>
      <c r="I433" s="24">
        <v>0.62931542078526082</v>
      </c>
      <c r="J433" s="24">
        <v>0.69549846138430216</v>
      </c>
      <c r="K433" s="24">
        <v>0.74558817832736823</v>
      </c>
      <c r="L433" s="24">
        <v>0.96088219620508941</v>
      </c>
      <c r="M433" s="24">
        <v>0.14891617361843867</v>
      </c>
      <c r="N433" s="24">
        <v>2.7633702388085157E-2</v>
      </c>
      <c r="O433" s="24">
        <v>0.33308419956328139</v>
      </c>
      <c r="P433" s="24">
        <v>0.29773070279624936</v>
      </c>
      <c r="Q433" s="24">
        <v>0.85532702201413158</v>
      </c>
      <c r="S433" s="3">
        <f t="shared" si="117"/>
        <v>3</v>
      </c>
      <c r="T433" s="4">
        <f t="shared" si="115"/>
        <v>0.56540387915155321</v>
      </c>
      <c r="U433" s="4">
        <f t="shared" si="115"/>
        <v>1.2258804322401713</v>
      </c>
      <c r="V433" s="4">
        <f t="shared" si="115"/>
        <v>1.4667649710055097</v>
      </c>
      <c r="W433" s="4" t="str">
        <f t="shared" si="115"/>
        <v/>
      </c>
      <c r="X433" s="4" t="str">
        <f t="shared" si="115"/>
        <v/>
      </c>
      <c r="Y433" s="4" t="str">
        <f t="shared" si="113"/>
        <v/>
      </c>
      <c r="Z433" s="4" t="str">
        <f t="shared" si="113"/>
        <v/>
      </c>
      <c r="AA433" s="4" t="str">
        <f t="shared" si="113"/>
        <v/>
      </c>
      <c r="AB433" s="4" t="str">
        <f t="shared" si="113"/>
        <v/>
      </c>
      <c r="AC433" s="4" t="str">
        <f t="shared" si="113"/>
        <v/>
      </c>
      <c r="AD433" s="5">
        <f t="shared" si="119"/>
        <v>3.2580492823972342</v>
      </c>
      <c r="AF433" s="28">
        <f t="shared" si="116"/>
        <v>0</v>
      </c>
      <c r="AG433" s="28">
        <f t="shared" si="116"/>
        <v>0</v>
      </c>
      <c r="AH433" s="28">
        <f t="shared" si="116"/>
        <v>0</v>
      </c>
      <c r="AI433" s="28" t="str">
        <f t="shared" si="116"/>
        <v/>
      </c>
      <c r="AJ433" s="28" t="str">
        <f t="shared" si="116"/>
        <v/>
      </c>
      <c r="AK433" s="28" t="str">
        <f t="shared" si="114"/>
        <v/>
      </c>
      <c r="AL433" s="28" t="str">
        <f t="shared" si="114"/>
        <v/>
      </c>
      <c r="AM433" s="28" t="str">
        <f t="shared" si="114"/>
        <v/>
      </c>
      <c r="AN433" s="28" t="str">
        <f t="shared" si="114"/>
        <v/>
      </c>
      <c r="AO433" s="29" t="str">
        <f t="shared" si="114"/>
        <v/>
      </c>
      <c r="AP433" s="29">
        <f t="shared" si="129"/>
        <v>0</v>
      </c>
      <c r="AR433" s="28">
        <f t="shared" si="122"/>
        <v>100</v>
      </c>
      <c r="AS433" s="28">
        <f t="shared" si="123"/>
        <v>30</v>
      </c>
      <c r="AT433" s="28">
        <f t="shared" si="124"/>
        <v>50</v>
      </c>
      <c r="AU433" s="28">
        <f t="shared" si="125"/>
        <v>3.2580492823972342</v>
      </c>
      <c r="AV433" s="30">
        <f t="shared" si="126"/>
        <v>16.741950717602762</v>
      </c>
      <c r="AX433" s="28">
        <f t="shared" si="118"/>
        <v>8</v>
      </c>
      <c r="AY433" s="28">
        <f t="shared" si="127"/>
        <v>0</v>
      </c>
      <c r="AZ433" s="30">
        <f t="shared" si="128"/>
        <v>8.7419507176027622</v>
      </c>
      <c r="BB433" s="30">
        <f t="shared" si="120"/>
        <v>-8</v>
      </c>
    </row>
    <row r="434" spans="6:54" x14ac:dyDescent="0.3">
      <c r="F434" s="6">
        <f t="shared" si="121"/>
        <v>424</v>
      </c>
      <c r="G434" s="24">
        <v>0.74554666729836827</v>
      </c>
      <c r="H434" s="24">
        <v>1.5437353791094122E-2</v>
      </c>
      <c r="I434" s="24">
        <v>0.70560699235267366</v>
      </c>
      <c r="J434" s="24">
        <v>5.4583509933420427E-2</v>
      </c>
      <c r="K434" s="24">
        <v>9.5411841461789382E-2</v>
      </c>
      <c r="L434" s="24">
        <v>4.0235032341624621E-2</v>
      </c>
      <c r="M434" s="24">
        <v>0.76173139261566902</v>
      </c>
      <c r="N434" s="24">
        <v>0.12540218272900805</v>
      </c>
      <c r="O434" s="24">
        <v>0.4722934946100974</v>
      </c>
      <c r="P434" s="24">
        <v>0.85629797444757194</v>
      </c>
      <c r="Q434" s="24">
        <v>0.31927506287437224</v>
      </c>
      <c r="S434" s="3">
        <f t="shared" si="117"/>
        <v>6</v>
      </c>
      <c r="T434" s="4">
        <f t="shared" si="115"/>
        <v>0.51425337872712096</v>
      </c>
      <c r="U434" s="4">
        <f t="shared" si="115"/>
        <v>1.5122298807039249</v>
      </c>
      <c r="V434" s="4">
        <f t="shared" si="115"/>
        <v>0.53433738433340339</v>
      </c>
      <c r="W434" s="4">
        <f t="shared" si="115"/>
        <v>0.55461072204122341</v>
      </c>
      <c r="X434" s="4">
        <f t="shared" si="115"/>
        <v>0.52726580817581947</v>
      </c>
      <c r="Y434" s="4">
        <f t="shared" si="113"/>
        <v>1.8266614852823508</v>
      </c>
      <c r="Z434" s="4" t="str">
        <f t="shared" si="113"/>
        <v/>
      </c>
      <c r="AA434" s="4" t="str">
        <f t="shared" si="113"/>
        <v/>
      </c>
      <c r="AB434" s="4" t="str">
        <f t="shared" si="113"/>
        <v/>
      </c>
      <c r="AC434" s="4" t="str">
        <f t="shared" si="113"/>
        <v/>
      </c>
      <c r="AD434" s="5">
        <f t="shared" si="119"/>
        <v>5.4693586592638432</v>
      </c>
      <c r="AF434" s="28">
        <f t="shared" si="116"/>
        <v>0</v>
      </c>
      <c r="AG434" s="28">
        <f t="shared" si="116"/>
        <v>0</v>
      </c>
      <c r="AH434" s="28">
        <f t="shared" si="116"/>
        <v>0</v>
      </c>
      <c r="AI434" s="28">
        <f t="shared" si="116"/>
        <v>0</v>
      </c>
      <c r="AJ434" s="28">
        <f t="shared" si="116"/>
        <v>0</v>
      </c>
      <c r="AK434" s="28">
        <f t="shared" si="114"/>
        <v>0</v>
      </c>
      <c r="AL434" s="28" t="str">
        <f t="shared" si="114"/>
        <v/>
      </c>
      <c r="AM434" s="28" t="str">
        <f t="shared" si="114"/>
        <v/>
      </c>
      <c r="AN434" s="28" t="str">
        <f t="shared" si="114"/>
        <v/>
      </c>
      <c r="AO434" s="29" t="str">
        <f t="shared" si="114"/>
        <v/>
      </c>
      <c r="AP434" s="29">
        <f t="shared" si="129"/>
        <v>0</v>
      </c>
      <c r="AR434" s="28">
        <f t="shared" si="122"/>
        <v>100</v>
      </c>
      <c r="AS434" s="28">
        <f t="shared" si="123"/>
        <v>30</v>
      </c>
      <c r="AT434" s="28">
        <f t="shared" si="124"/>
        <v>50</v>
      </c>
      <c r="AU434" s="28">
        <f t="shared" si="125"/>
        <v>5.4693586592638432</v>
      </c>
      <c r="AV434" s="30">
        <f t="shared" si="126"/>
        <v>14.530641340736153</v>
      </c>
      <c r="AX434" s="28">
        <f t="shared" si="118"/>
        <v>8</v>
      </c>
      <c r="AY434" s="28">
        <f t="shared" si="127"/>
        <v>0</v>
      </c>
      <c r="AZ434" s="30">
        <f t="shared" si="128"/>
        <v>6.5306413407361532</v>
      </c>
      <c r="BB434" s="30">
        <f t="shared" si="120"/>
        <v>-8</v>
      </c>
    </row>
    <row r="435" spans="6:54" x14ac:dyDescent="0.3">
      <c r="F435" s="6">
        <f t="shared" si="121"/>
        <v>425</v>
      </c>
      <c r="G435" s="24">
        <v>0.27865380987537258</v>
      </c>
      <c r="H435" s="24">
        <v>0.39749964106219215</v>
      </c>
      <c r="I435" s="24">
        <v>0.52930305801123945</v>
      </c>
      <c r="J435" s="24">
        <v>0.4863643097214857</v>
      </c>
      <c r="K435" s="24">
        <v>0.91080996218945864</v>
      </c>
      <c r="L435" s="24">
        <v>0.70387796501125377</v>
      </c>
      <c r="M435" s="24">
        <v>0.90239342970521363</v>
      </c>
      <c r="N435" s="24">
        <v>0.36414576092470197</v>
      </c>
      <c r="O435" s="24">
        <v>0.32668236456907751</v>
      </c>
      <c r="P435" s="24">
        <v>0.43980427496575192</v>
      </c>
      <c r="Q435" s="24">
        <v>5.6644742350638877E-2</v>
      </c>
      <c r="S435" s="3">
        <f t="shared" si="117"/>
        <v>4</v>
      </c>
      <c r="T435" s="4">
        <f t="shared" si="115"/>
        <v>0.78595187609081685</v>
      </c>
      <c r="U435" s="4">
        <f t="shared" si="115"/>
        <v>0.98408681869866121</v>
      </c>
      <c r="V435" s="4">
        <f t="shared" si="115"/>
        <v>0.90836814043610747</v>
      </c>
      <c r="W435" s="4">
        <f t="shared" si="115"/>
        <v>4.1100937237813477</v>
      </c>
      <c r="X435" s="4" t="str">
        <f t="shared" si="115"/>
        <v/>
      </c>
      <c r="Y435" s="4" t="str">
        <f t="shared" si="113"/>
        <v/>
      </c>
      <c r="Z435" s="4" t="str">
        <f t="shared" si="113"/>
        <v/>
      </c>
      <c r="AA435" s="4" t="str">
        <f t="shared" si="113"/>
        <v/>
      </c>
      <c r="AB435" s="4" t="str">
        <f t="shared" si="113"/>
        <v/>
      </c>
      <c r="AC435" s="4" t="str">
        <f t="shared" si="113"/>
        <v/>
      </c>
      <c r="AD435" s="5">
        <f t="shared" si="119"/>
        <v>6.7885005590069332</v>
      </c>
      <c r="AF435" s="28">
        <f t="shared" si="116"/>
        <v>0</v>
      </c>
      <c r="AG435" s="28">
        <f t="shared" si="116"/>
        <v>0</v>
      </c>
      <c r="AH435" s="28">
        <f t="shared" si="116"/>
        <v>0</v>
      </c>
      <c r="AI435" s="28">
        <f t="shared" si="116"/>
        <v>2.1100937237813477</v>
      </c>
      <c r="AJ435" s="28" t="str">
        <f t="shared" si="116"/>
        <v/>
      </c>
      <c r="AK435" s="28" t="str">
        <f t="shared" si="114"/>
        <v/>
      </c>
      <c r="AL435" s="28" t="str">
        <f t="shared" si="114"/>
        <v/>
      </c>
      <c r="AM435" s="28" t="str">
        <f t="shared" si="114"/>
        <v/>
      </c>
      <c r="AN435" s="28" t="str">
        <f t="shared" si="114"/>
        <v/>
      </c>
      <c r="AO435" s="29" t="str">
        <f t="shared" si="114"/>
        <v/>
      </c>
      <c r="AP435" s="29">
        <f t="shared" si="129"/>
        <v>2.1100937237813477</v>
      </c>
      <c r="AR435" s="28">
        <f t="shared" si="122"/>
        <v>100</v>
      </c>
      <c r="AS435" s="28">
        <f t="shared" si="123"/>
        <v>30</v>
      </c>
      <c r="AT435" s="28">
        <f t="shared" si="124"/>
        <v>50</v>
      </c>
      <c r="AU435" s="28">
        <f t="shared" si="125"/>
        <v>6.7885005590069332</v>
      </c>
      <c r="AV435" s="30">
        <f t="shared" si="126"/>
        <v>13.211499440993066</v>
      </c>
      <c r="AX435" s="28">
        <f t="shared" si="118"/>
        <v>8</v>
      </c>
      <c r="AY435" s="28">
        <f t="shared" si="127"/>
        <v>2.1100937237813477</v>
      </c>
      <c r="AZ435" s="30">
        <f t="shared" si="128"/>
        <v>7.3215931647744137</v>
      </c>
      <c r="BB435" s="30">
        <f t="shared" si="120"/>
        <v>-5.8899062762186523</v>
      </c>
    </row>
    <row r="436" spans="6:54" x14ac:dyDescent="0.3">
      <c r="F436" s="6">
        <f t="shared" si="121"/>
        <v>426</v>
      </c>
      <c r="G436" s="24">
        <v>0.3685184418400328</v>
      </c>
      <c r="H436" s="24">
        <v>0.26246806807820633</v>
      </c>
      <c r="I436" s="24">
        <v>0.45613535491660973</v>
      </c>
      <c r="J436" s="24">
        <v>0.19376470740308727</v>
      </c>
      <c r="K436" s="24">
        <v>0.8563513981897819</v>
      </c>
      <c r="L436" s="24">
        <v>0.3620772493868698</v>
      </c>
      <c r="M436" s="24">
        <v>0.20221429366759802</v>
      </c>
      <c r="N436" s="24">
        <v>0.16087374146663591</v>
      </c>
      <c r="O436" s="24">
        <v>0.50070181002335679</v>
      </c>
      <c r="P436" s="24">
        <v>0.18307433268738826</v>
      </c>
      <c r="Q436" s="24">
        <v>0.92429980648148324</v>
      </c>
      <c r="S436" s="3">
        <f t="shared" si="117"/>
        <v>4</v>
      </c>
      <c r="T436" s="4">
        <f t="shared" si="115"/>
        <v>0.65792559712738419</v>
      </c>
      <c r="U436" s="4">
        <f t="shared" si="115"/>
        <v>0.8621874415568731</v>
      </c>
      <c r="V436" s="4">
        <f t="shared" si="115"/>
        <v>0.61011147342535499</v>
      </c>
      <c r="W436" s="4">
        <f t="shared" si="115"/>
        <v>2.8137428670804852</v>
      </c>
      <c r="X436" s="4" t="str">
        <f t="shared" si="115"/>
        <v/>
      </c>
      <c r="Y436" s="4" t="str">
        <f t="shared" si="113"/>
        <v/>
      </c>
      <c r="Z436" s="4" t="str">
        <f t="shared" si="113"/>
        <v/>
      </c>
      <c r="AA436" s="4" t="str">
        <f t="shared" si="113"/>
        <v/>
      </c>
      <c r="AB436" s="4" t="str">
        <f t="shared" si="113"/>
        <v/>
      </c>
      <c r="AC436" s="4" t="str">
        <f t="shared" si="113"/>
        <v/>
      </c>
      <c r="AD436" s="5">
        <f t="shared" si="119"/>
        <v>4.9439673791900978</v>
      </c>
      <c r="AF436" s="28">
        <f t="shared" si="116"/>
        <v>0</v>
      </c>
      <c r="AG436" s="28">
        <f t="shared" si="116"/>
        <v>0</v>
      </c>
      <c r="AH436" s="28">
        <f t="shared" si="116"/>
        <v>0</v>
      </c>
      <c r="AI436" s="28">
        <f t="shared" si="116"/>
        <v>0.81374286708048515</v>
      </c>
      <c r="AJ436" s="28" t="str">
        <f t="shared" si="116"/>
        <v/>
      </c>
      <c r="AK436" s="28" t="str">
        <f t="shared" si="114"/>
        <v/>
      </c>
      <c r="AL436" s="28" t="str">
        <f t="shared" si="114"/>
        <v/>
      </c>
      <c r="AM436" s="28" t="str">
        <f t="shared" si="114"/>
        <v/>
      </c>
      <c r="AN436" s="28" t="str">
        <f t="shared" si="114"/>
        <v/>
      </c>
      <c r="AO436" s="29" t="str">
        <f t="shared" si="114"/>
        <v/>
      </c>
      <c r="AP436" s="29">
        <f t="shared" si="129"/>
        <v>0.81374286708048515</v>
      </c>
      <c r="AR436" s="28">
        <f t="shared" si="122"/>
        <v>100</v>
      </c>
      <c r="AS436" s="28">
        <f t="shared" si="123"/>
        <v>30</v>
      </c>
      <c r="AT436" s="28">
        <f t="shared" si="124"/>
        <v>50</v>
      </c>
      <c r="AU436" s="28">
        <f t="shared" si="125"/>
        <v>4.9439673791900978</v>
      </c>
      <c r="AV436" s="30">
        <f t="shared" si="126"/>
        <v>15.056032620809901</v>
      </c>
      <c r="AX436" s="28">
        <f t="shared" si="118"/>
        <v>8</v>
      </c>
      <c r="AY436" s="28">
        <f t="shared" si="127"/>
        <v>0.81374286708048515</v>
      </c>
      <c r="AZ436" s="30">
        <f t="shared" si="128"/>
        <v>7.8697754878903865</v>
      </c>
      <c r="BB436" s="30">
        <f t="shared" si="120"/>
        <v>-7.1862571329195148</v>
      </c>
    </row>
    <row r="437" spans="6:54" x14ac:dyDescent="0.3">
      <c r="F437" s="6">
        <f t="shared" si="121"/>
        <v>427</v>
      </c>
      <c r="G437" s="24">
        <v>0.73201765310693179</v>
      </c>
      <c r="H437" s="24">
        <v>0.19712961986319733</v>
      </c>
      <c r="I437" s="24">
        <v>0.78161408873280092</v>
      </c>
      <c r="J437" s="24">
        <v>5.6629013026027297E-2</v>
      </c>
      <c r="K437" s="24">
        <v>0.12164927789307045</v>
      </c>
      <c r="L437" s="24">
        <v>0.5438890260915642</v>
      </c>
      <c r="M437" s="24">
        <v>0.56604881773597926</v>
      </c>
      <c r="N437" s="24">
        <v>0.71099308128634675</v>
      </c>
      <c r="O437" s="24">
        <v>0.60016659652161664</v>
      </c>
      <c r="P437" s="24">
        <v>0.16219329466702237</v>
      </c>
      <c r="Q437" s="24">
        <v>0.3734643772123889</v>
      </c>
      <c r="S437" s="3">
        <f t="shared" si="117"/>
        <v>6</v>
      </c>
      <c r="T437" s="4">
        <f t="shared" si="115"/>
        <v>0.61225142007894229</v>
      </c>
      <c r="U437" s="4">
        <f t="shared" si="115"/>
        <v>1.9718786364128753</v>
      </c>
      <c r="V437" s="4">
        <f t="shared" si="115"/>
        <v>0.53534038668475126</v>
      </c>
      <c r="W437" s="4">
        <f t="shared" si="115"/>
        <v>0.5682709632322549</v>
      </c>
      <c r="X437" s="4">
        <f t="shared" si="115"/>
        <v>1.0129881273225041</v>
      </c>
      <c r="Y437" s="4">
        <f t="shared" si="113"/>
        <v>1.0605004376176397</v>
      </c>
      <c r="Z437" s="4" t="str">
        <f t="shared" si="113"/>
        <v/>
      </c>
      <c r="AA437" s="4" t="str">
        <f t="shared" si="113"/>
        <v/>
      </c>
      <c r="AB437" s="4" t="str">
        <f t="shared" si="113"/>
        <v/>
      </c>
      <c r="AC437" s="4" t="str">
        <f t="shared" si="113"/>
        <v/>
      </c>
      <c r="AD437" s="5">
        <f t="shared" si="119"/>
        <v>5.7612299713489676</v>
      </c>
      <c r="AF437" s="28">
        <f t="shared" si="116"/>
        <v>0</v>
      </c>
      <c r="AG437" s="28">
        <f t="shared" si="116"/>
        <v>0</v>
      </c>
      <c r="AH437" s="28">
        <f t="shared" si="116"/>
        <v>0</v>
      </c>
      <c r="AI437" s="28">
        <f t="shared" si="116"/>
        <v>0</v>
      </c>
      <c r="AJ437" s="28">
        <f t="shared" si="116"/>
        <v>0</v>
      </c>
      <c r="AK437" s="28">
        <f t="shared" si="114"/>
        <v>0</v>
      </c>
      <c r="AL437" s="28" t="str">
        <f t="shared" si="114"/>
        <v/>
      </c>
      <c r="AM437" s="28" t="str">
        <f t="shared" si="114"/>
        <v/>
      </c>
      <c r="AN437" s="28" t="str">
        <f t="shared" si="114"/>
        <v/>
      </c>
      <c r="AO437" s="29" t="str">
        <f t="shared" si="114"/>
        <v/>
      </c>
      <c r="AP437" s="29">
        <f t="shared" si="129"/>
        <v>0</v>
      </c>
      <c r="AR437" s="28">
        <f t="shared" si="122"/>
        <v>100</v>
      </c>
      <c r="AS437" s="28">
        <f t="shared" si="123"/>
        <v>30</v>
      </c>
      <c r="AT437" s="28">
        <f t="shared" si="124"/>
        <v>50</v>
      </c>
      <c r="AU437" s="28">
        <f t="shared" si="125"/>
        <v>5.7612299713489676</v>
      </c>
      <c r="AV437" s="30">
        <f t="shared" si="126"/>
        <v>14.238770028651032</v>
      </c>
      <c r="AX437" s="28">
        <f t="shared" si="118"/>
        <v>8</v>
      </c>
      <c r="AY437" s="28">
        <f t="shared" si="127"/>
        <v>0</v>
      </c>
      <c r="AZ437" s="30">
        <f t="shared" si="128"/>
        <v>6.2387700286510324</v>
      </c>
      <c r="BB437" s="30">
        <f t="shared" si="120"/>
        <v>-8</v>
      </c>
    </row>
    <row r="438" spans="6:54" x14ac:dyDescent="0.3">
      <c r="F438" s="6">
        <f t="shared" si="121"/>
        <v>428</v>
      </c>
      <c r="G438" s="24">
        <v>0.45532127571025438</v>
      </c>
      <c r="H438" s="24">
        <v>0.49460174619901542</v>
      </c>
      <c r="I438" s="24">
        <v>0.87942339013294946</v>
      </c>
      <c r="J438" s="24">
        <v>0.93571875287315753</v>
      </c>
      <c r="K438" s="24">
        <v>0.40233914766009937</v>
      </c>
      <c r="L438" s="24">
        <v>0.21260343497165846</v>
      </c>
      <c r="M438" s="24">
        <v>0.62867550061330657</v>
      </c>
      <c r="N438" s="24">
        <v>0.79539175008688656</v>
      </c>
      <c r="O438" s="24">
        <v>0.14416197282943022</v>
      </c>
      <c r="P438" s="24">
        <v>0.43393560310427659</v>
      </c>
      <c r="Q438" s="24">
        <v>0.97633836163135657</v>
      </c>
      <c r="S438" s="3">
        <f t="shared" si="117"/>
        <v>5</v>
      </c>
      <c r="T438" s="4">
        <f t="shared" si="115"/>
        <v>0.92190838657629559</v>
      </c>
      <c r="U438" s="4">
        <f t="shared" si="115"/>
        <v>3.2442047213388561</v>
      </c>
      <c r="V438" s="4">
        <f t="shared" si="115"/>
        <v>5.252089467706381</v>
      </c>
      <c r="W438" s="4">
        <f t="shared" si="115"/>
        <v>0.79166547518186459</v>
      </c>
      <c r="X438" s="4">
        <f t="shared" si="115"/>
        <v>0.62234060879324016</v>
      </c>
      <c r="Y438" s="4" t="str">
        <f t="shared" si="113"/>
        <v/>
      </c>
      <c r="Z438" s="4" t="str">
        <f t="shared" si="113"/>
        <v/>
      </c>
      <c r="AA438" s="4" t="str">
        <f t="shared" si="113"/>
        <v/>
      </c>
      <c r="AB438" s="4" t="str">
        <f t="shared" si="113"/>
        <v/>
      </c>
      <c r="AC438" s="4" t="str">
        <f t="shared" si="113"/>
        <v/>
      </c>
      <c r="AD438" s="5">
        <f t="shared" si="119"/>
        <v>10.832208659596638</v>
      </c>
      <c r="AF438" s="28">
        <f t="shared" si="116"/>
        <v>0</v>
      </c>
      <c r="AG438" s="28">
        <f t="shared" si="116"/>
        <v>1.2442047213388561</v>
      </c>
      <c r="AH438" s="28">
        <f t="shared" si="116"/>
        <v>3.252089467706381</v>
      </c>
      <c r="AI438" s="28">
        <f t="shared" si="116"/>
        <v>0</v>
      </c>
      <c r="AJ438" s="28">
        <f t="shared" si="116"/>
        <v>0</v>
      </c>
      <c r="AK438" s="28" t="str">
        <f t="shared" si="114"/>
        <v/>
      </c>
      <c r="AL438" s="28" t="str">
        <f t="shared" si="114"/>
        <v/>
      </c>
      <c r="AM438" s="28" t="str">
        <f t="shared" si="114"/>
        <v/>
      </c>
      <c r="AN438" s="28" t="str">
        <f t="shared" si="114"/>
        <v/>
      </c>
      <c r="AO438" s="29" t="str">
        <f t="shared" si="114"/>
        <v/>
      </c>
      <c r="AP438" s="29">
        <f t="shared" si="129"/>
        <v>4.496294189045237</v>
      </c>
      <c r="AR438" s="28">
        <f t="shared" si="122"/>
        <v>100</v>
      </c>
      <c r="AS438" s="28">
        <f t="shared" si="123"/>
        <v>30</v>
      </c>
      <c r="AT438" s="28">
        <f t="shared" si="124"/>
        <v>50</v>
      </c>
      <c r="AU438" s="28">
        <f t="shared" si="125"/>
        <v>10.832208659596638</v>
      </c>
      <c r="AV438" s="30">
        <f t="shared" si="126"/>
        <v>9.1677913404033688</v>
      </c>
      <c r="AX438" s="28">
        <f t="shared" si="118"/>
        <v>8</v>
      </c>
      <c r="AY438" s="28">
        <f t="shared" si="127"/>
        <v>4.496294189045237</v>
      </c>
      <c r="AZ438" s="30">
        <f t="shared" si="128"/>
        <v>5.6640855294486059</v>
      </c>
      <c r="BB438" s="30">
        <f t="shared" si="120"/>
        <v>-3.503705810954763</v>
      </c>
    </row>
    <row r="439" spans="6:54" x14ac:dyDescent="0.3">
      <c r="F439" s="6">
        <f t="shared" si="121"/>
        <v>429</v>
      </c>
      <c r="G439" s="24">
        <v>0.40050559242807326</v>
      </c>
      <c r="H439" s="24">
        <v>4.8575158213832959E-2</v>
      </c>
      <c r="I439" s="24">
        <v>0.40525003760219735</v>
      </c>
      <c r="J439" s="24">
        <v>0.37264257727739913</v>
      </c>
      <c r="K439" s="24">
        <v>0.9138857124135038</v>
      </c>
      <c r="L439" s="24">
        <v>0.9116398344846085</v>
      </c>
      <c r="M439" s="24">
        <v>0.99819787178237429</v>
      </c>
      <c r="N439" s="24">
        <v>0.2304531986100693</v>
      </c>
      <c r="O439" s="24">
        <v>0.21786860616577808</v>
      </c>
      <c r="P439" s="24">
        <v>0.11706757876670659</v>
      </c>
      <c r="Q439" s="24">
        <v>0.4624590159427634</v>
      </c>
      <c r="S439" s="3">
        <f t="shared" si="117"/>
        <v>5</v>
      </c>
      <c r="T439" s="4">
        <f t="shared" si="115"/>
        <v>0.53138734578941438</v>
      </c>
      <c r="U439" s="4">
        <f t="shared" si="115"/>
        <v>0.79514820716596979</v>
      </c>
      <c r="V439" s="4">
        <f t="shared" si="115"/>
        <v>0.75803884205924832</v>
      </c>
      <c r="W439" s="4">
        <f t="shared" si="115"/>
        <v>4.221931565751607</v>
      </c>
      <c r="X439" s="4">
        <f t="shared" si="115"/>
        <v>4.1396485669016201</v>
      </c>
      <c r="Y439" s="4" t="str">
        <f t="shared" si="113"/>
        <v/>
      </c>
      <c r="Z439" s="4" t="str">
        <f t="shared" si="113"/>
        <v/>
      </c>
      <c r="AA439" s="4" t="str">
        <f t="shared" si="113"/>
        <v/>
      </c>
      <c r="AB439" s="4" t="str">
        <f t="shared" si="113"/>
        <v/>
      </c>
      <c r="AC439" s="4" t="str">
        <f t="shared" si="113"/>
        <v/>
      </c>
      <c r="AD439" s="5">
        <f t="shared" si="119"/>
        <v>10.44615452766786</v>
      </c>
      <c r="AF439" s="28">
        <f t="shared" si="116"/>
        <v>0</v>
      </c>
      <c r="AG439" s="28">
        <f t="shared" si="116"/>
        <v>0</v>
      </c>
      <c r="AH439" s="28">
        <f t="shared" si="116"/>
        <v>0</v>
      </c>
      <c r="AI439" s="28">
        <f t="shared" si="116"/>
        <v>2.221931565751607</v>
      </c>
      <c r="AJ439" s="28">
        <f t="shared" si="116"/>
        <v>2.1396485669016201</v>
      </c>
      <c r="AK439" s="28" t="str">
        <f t="shared" si="114"/>
        <v/>
      </c>
      <c r="AL439" s="28" t="str">
        <f t="shared" si="114"/>
        <v/>
      </c>
      <c r="AM439" s="28" t="str">
        <f t="shared" si="114"/>
        <v/>
      </c>
      <c r="AN439" s="28" t="str">
        <f t="shared" si="114"/>
        <v/>
      </c>
      <c r="AO439" s="29" t="str">
        <f t="shared" si="114"/>
        <v/>
      </c>
      <c r="AP439" s="29">
        <f t="shared" si="129"/>
        <v>4.3615801326532271</v>
      </c>
      <c r="AR439" s="28">
        <f t="shared" si="122"/>
        <v>100</v>
      </c>
      <c r="AS439" s="28">
        <f t="shared" si="123"/>
        <v>30</v>
      </c>
      <c r="AT439" s="28">
        <f t="shared" si="124"/>
        <v>50</v>
      </c>
      <c r="AU439" s="28">
        <f t="shared" si="125"/>
        <v>10.44615452766786</v>
      </c>
      <c r="AV439" s="30">
        <f t="shared" si="126"/>
        <v>9.5538454723321422</v>
      </c>
      <c r="AX439" s="28">
        <f t="shared" si="118"/>
        <v>8</v>
      </c>
      <c r="AY439" s="28">
        <f t="shared" si="127"/>
        <v>4.3615801326532271</v>
      </c>
      <c r="AZ439" s="30">
        <f t="shared" si="128"/>
        <v>5.9154256049853693</v>
      </c>
      <c r="BB439" s="30">
        <f t="shared" si="120"/>
        <v>-3.6384198673467729</v>
      </c>
    </row>
    <row r="440" spans="6:54" x14ac:dyDescent="0.3">
      <c r="F440" s="6">
        <f t="shared" si="121"/>
        <v>430</v>
      </c>
      <c r="G440" s="24">
        <v>0.7921218891057783</v>
      </c>
      <c r="H440" s="24">
        <v>0.84818291471663931</v>
      </c>
      <c r="I440" s="24">
        <v>0.5891476777788085</v>
      </c>
      <c r="J440" s="24">
        <v>0.6769435552257389</v>
      </c>
      <c r="K440" s="24">
        <v>0.42636631421686333</v>
      </c>
      <c r="L440" s="24">
        <v>0.69394011960540192</v>
      </c>
      <c r="M440" s="24">
        <v>0.27466215729086008</v>
      </c>
      <c r="N440" s="24">
        <v>0.26814255392301589</v>
      </c>
      <c r="O440" s="24">
        <v>0.3564084048750541</v>
      </c>
      <c r="P440" s="24">
        <v>0.74719306989052403</v>
      </c>
      <c r="Q440" s="24">
        <v>0.49734715062014823</v>
      </c>
      <c r="S440" s="3">
        <f t="shared" si="117"/>
        <v>6</v>
      </c>
      <c r="T440" s="4">
        <f t="shared" si="115"/>
        <v>2.6879450666354061</v>
      </c>
      <c r="U440" s="4">
        <f t="shared" si="115"/>
        <v>1.1152656540615902</v>
      </c>
      <c r="V440" s="4">
        <f t="shared" si="115"/>
        <v>1.3900829721794339</v>
      </c>
      <c r="W440" s="4">
        <f t="shared" si="115"/>
        <v>0.82149837210264853</v>
      </c>
      <c r="X440" s="4">
        <f t="shared" si="115"/>
        <v>1.4599990361020176</v>
      </c>
      <c r="Y440" s="4">
        <f t="shared" si="113"/>
        <v>0.66742391337173956</v>
      </c>
      <c r="Z440" s="4" t="str">
        <f t="shared" si="113"/>
        <v/>
      </c>
      <c r="AA440" s="4" t="str">
        <f t="shared" si="113"/>
        <v/>
      </c>
      <c r="AB440" s="4" t="str">
        <f t="shared" si="113"/>
        <v/>
      </c>
      <c r="AC440" s="4" t="str">
        <f t="shared" si="113"/>
        <v/>
      </c>
      <c r="AD440" s="5">
        <f t="shared" si="119"/>
        <v>8.1422150144528374</v>
      </c>
      <c r="AF440" s="28">
        <f t="shared" si="116"/>
        <v>0.68794506663540611</v>
      </c>
      <c r="AG440" s="28">
        <f t="shared" si="116"/>
        <v>0</v>
      </c>
      <c r="AH440" s="28">
        <f t="shared" si="116"/>
        <v>0</v>
      </c>
      <c r="AI440" s="28">
        <f t="shared" si="116"/>
        <v>0</v>
      </c>
      <c r="AJ440" s="28">
        <f t="shared" si="116"/>
        <v>0</v>
      </c>
      <c r="AK440" s="28">
        <f t="shared" si="114"/>
        <v>0</v>
      </c>
      <c r="AL440" s="28" t="str">
        <f t="shared" si="114"/>
        <v/>
      </c>
      <c r="AM440" s="28" t="str">
        <f t="shared" si="114"/>
        <v/>
      </c>
      <c r="AN440" s="28" t="str">
        <f t="shared" si="114"/>
        <v/>
      </c>
      <c r="AO440" s="29" t="str">
        <f t="shared" si="114"/>
        <v/>
      </c>
      <c r="AP440" s="29">
        <f t="shared" si="129"/>
        <v>0.68794506663540611</v>
      </c>
      <c r="AR440" s="28">
        <f t="shared" si="122"/>
        <v>100</v>
      </c>
      <c r="AS440" s="28">
        <f t="shared" si="123"/>
        <v>30</v>
      </c>
      <c r="AT440" s="28">
        <f t="shared" si="124"/>
        <v>50</v>
      </c>
      <c r="AU440" s="28">
        <f t="shared" si="125"/>
        <v>8.1422150144528374</v>
      </c>
      <c r="AV440" s="30">
        <f t="shared" si="126"/>
        <v>11.85778498554717</v>
      </c>
      <c r="AX440" s="28">
        <f t="shared" si="118"/>
        <v>8</v>
      </c>
      <c r="AY440" s="28">
        <f t="shared" si="127"/>
        <v>0.68794506663540611</v>
      </c>
      <c r="AZ440" s="30">
        <f t="shared" si="128"/>
        <v>4.5457300521825754</v>
      </c>
      <c r="BB440" s="30">
        <f t="shared" si="120"/>
        <v>-7.3120549333645943</v>
      </c>
    </row>
    <row r="441" spans="6:54" x14ac:dyDescent="0.3">
      <c r="F441" s="6">
        <f t="shared" si="121"/>
        <v>431</v>
      </c>
      <c r="G441" s="24">
        <v>0.97480432748546231</v>
      </c>
      <c r="H441" s="24">
        <v>0.56558095808196096</v>
      </c>
      <c r="I441" s="24">
        <v>0.53340341648316103</v>
      </c>
      <c r="J441" s="24">
        <v>0.92909754475105821</v>
      </c>
      <c r="K441" s="24">
        <v>0.62480142068424538</v>
      </c>
      <c r="L441" s="24">
        <v>0.73089923872553564</v>
      </c>
      <c r="M441" s="24">
        <v>0.87592444817347193</v>
      </c>
      <c r="N441" s="24">
        <v>0.17127834965186151</v>
      </c>
      <c r="O441" s="24">
        <v>0.90472688420271707</v>
      </c>
      <c r="P441" s="24">
        <v>0.42635374589561448</v>
      </c>
      <c r="Q441" s="24">
        <v>0.7860921471905048</v>
      </c>
      <c r="S441" s="3">
        <f t="shared" si="117"/>
        <v>8</v>
      </c>
      <c r="T441" s="4">
        <f t="shared" si="115"/>
        <v>1.0594489673787166</v>
      </c>
      <c r="U441" s="4">
        <f t="shared" si="115"/>
        <v>0.99203340075176971</v>
      </c>
      <c r="V441" s="4">
        <f t="shared" si="115"/>
        <v>4.8864804121600702</v>
      </c>
      <c r="W441" s="4">
        <f t="shared" si="115"/>
        <v>1.2123378650259191</v>
      </c>
      <c r="X441" s="4">
        <f t="shared" si="115"/>
        <v>1.639403676236689</v>
      </c>
      <c r="Y441" s="4">
        <f t="shared" si="113"/>
        <v>3.1704236624857334</v>
      </c>
      <c r="Z441" s="4">
        <f t="shared" si="113"/>
        <v>0.59627648934975552</v>
      </c>
      <c r="AA441" s="4">
        <f t="shared" si="113"/>
        <v>3.9062935027909251</v>
      </c>
      <c r="AB441" s="4" t="str">
        <f t="shared" si="113"/>
        <v/>
      </c>
      <c r="AC441" s="4" t="str">
        <f t="shared" si="113"/>
        <v/>
      </c>
      <c r="AD441" s="5">
        <f t="shared" si="119"/>
        <v>17.462697976179577</v>
      </c>
      <c r="AF441" s="28">
        <f t="shared" si="116"/>
        <v>0</v>
      </c>
      <c r="AG441" s="28">
        <f t="shared" si="116"/>
        <v>0</v>
      </c>
      <c r="AH441" s="28">
        <f t="shared" si="116"/>
        <v>2.8864804121600702</v>
      </c>
      <c r="AI441" s="28">
        <f t="shared" si="116"/>
        <v>0</v>
      </c>
      <c r="AJ441" s="28">
        <f t="shared" si="116"/>
        <v>0</v>
      </c>
      <c r="AK441" s="28">
        <f t="shared" si="114"/>
        <v>1.1704236624857334</v>
      </c>
      <c r="AL441" s="28">
        <f t="shared" si="114"/>
        <v>0</v>
      </c>
      <c r="AM441" s="28">
        <f t="shared" si="114"/>
        <v>1.9062935027909251</v>
      </c>
      <c r="AN441" s="28" t="str">
        <f t="shared" si="114"/>
        <v/>
      </c>
      <c r="AO441" s="29" t="str">
        <f t="shared" si="114"/>
        <v/>
      </c>
      <c r="AP441" s="29">
        <f t="shared" si="129"/>
        <v>5.9631975774367287</v>
      </c>
      <c r="AR441" s="28">
        <f t="shared" si="122"/>
        <v>100</v>
      </c>
      <c r="AS441" s="28">
        <f t="shared" si="123"/>
        <v>30</v>
      </c>
      <c r="AT441" s="28">
        <f t="shared" si="124"/>
        <v>50</v>
      </c>
      <c r="AU441" s="28">
        <f t="shared" si="125"/>
        <v>17.462697976179577</v>
      </c>
      <c r="AV441" s="30">
        <f t="shared" si="126"/>
        <v>2.5373020238204163</v>
      </c>
      <c r="AX441" s="28">
        <f t="shared" si="118"/>
        <v>8</v>
      </c>
      <c r="AY441" s="28">
        <f t="shared" si="127"/>
        <v>5.9631975774367287</v>
      </c>
      <c r="AZ441" s="30">
        <f t="shared" si="128"/>
        <v>0.50049960125714499</v>
      </c>
      <c r="BB441" s="30">
        <f t="shared" si="120"/>
        <v>-2.0368024225632713</v>
      </c>
    </row>
    <row r="442" spans="6:54" x14ac:dyDescent="0.3">
      <c r="F442" s="6">
        <f t="shared" si="121"/>
        <v>432</v>
      </c>
      <c r="G442" s="24">
        <v>0.32050200086612834</v>
      </c>
      <c r="H442" s="24">
        <v>0.3833696283132827</v>
      </c>
      <c r="I442" s="24">
        <v>0.41466163600593786</v>
      </c>
      <c r="J442" s="24">
        <v>0.54128061971044816</v>
      </c>
      <c r="K442" s="24">
        <v>0.24394622540650757</v>
      </c>
      <c r="L442" s="24">
        <v>8.4235937638997616E-2</v>
      </c>
      <c r="M442" s="24">
        <v>0.40681014309831387</v>
      </c>
      <c r="N442" s="24">
        <v>0.87527465532041915</v>
      </c>
      <c r="O442" s="24">
        <v>0.19335261055373054</v>
      </c>
      <c r="P442" s="24">
        <v>0.22052201607304278</v>
      </c>
      <c r="Q442" s="24">
        <v>0.86658288905977066</v>
      </c>
      <c r="S442" s="3">
        <f t="shared" si="117"/>
        <v>4</v>
      </c>
      <c r="T442" s="4">
        <f t="shared" si="115"/>
        <v>0.76979891850333559</v>
      </c>
      <c r="U442" s="4">
        <f t="shared" si="115"/>
        <v>0.806652182722012</v>
      </c>
      <c r="V442" s="4">
        <f t="shared" si="115"/>
        <v>1.0076882865150494</v>
      </c>
      <c r="W442" s="4">
        <f t="shared" si="115"/>
        <v>0.64412316469990227</v>
      </c>
      <c r="X442" s="4" t="str">
        <f t="shared" si="115"/>
        <v/>
      </c>
      <c r="Y442" s="4" t="str">
        <f t="shared" si="113"/>
        <v/>
      </c>
      <c r="Z442" s="4" t="str">
        <f t="shared" si="113"/>
        <v/>
      </c>
      <c r="AA442" s="4" t="str">
        <f t="shared" si="113"/>
        <v/>
      </c>
      <c r="AB442" s="4" t="str">
        <f t="shared" si="113"/>
        <v/>
      </c>
      <c r="AC442" s="4" t="str">
        <f t="shared" si="113"/>
        <v/>
      </c>
      <c r="AD442" s="5">
        <f t="shared" si="119"/>
        <v>3.2282625524402992</v>
      </c>
      <c r="AF442" s="28">
        <f t="shared" si="116"/>
        <v>0</v>
      </c>
      <c r="AG442" s="28">
        <f t="shared" si="116"/>
        <v>0</v>
      </c>
      <c r="AH442" s="28">
        <f t="shared" si="116"/>
        <v>0</v>
      </c>
      <c r="AI442" s="28">
        <f t="shared" si="116"/>
        <v>0</v>
      </c>
      <c r="AJ442" s="28" t="str">
        <f t="shared" si="116"/>
        <v/>
      </c>
      <c r="AK442" s="28" t="str">
        <f t="shared" si="114"/>
        <v/>
      </c>
      <c r="AL442" s="28" t="str">
        <f t="shared" si="114"/>
        <v/>
      </c>
      <c r="AM442" s="28" t="str">
        <f t="shared" si="114"/>
        <v/>
      </c>
      <c r="AN442" s="28" t="str">
        <f t="shared" si="114"/>
        <v/>
      </c>
      <c r="AO442" s="29" t="str">
        <f t="shared" si="114"/>
        <v/>
      </c>
      <c r="AP442" s="29">
        <f t="shared" si="129"/>
        <v>0</v>
      </c>
      <c r="AR442" s="28">
        <f t="shared" si="122"/>
        <v>100</v>
      </c>
      <c r="AS442" s="28">
        <f t="shared" si="123"/>
        <v>30</v>
      </c>
      <c r="AT442" s="28">
        <f t="shared" si="124"/>
        <v>50</v>
      </c>
      <c r="AU442" s="28">
        <f t="shared" si="125"/>
        <v>3.2282625524402992</v>
      </c>
      <c r="AV442" s="30">
        <f t="shared" si="126"/>
        <v>16.771737447559701</v>
      </c>
      <c r="AX442" s="28">
        <f t="shared" si="118"/>
        <v>8</v>
      </c>
      <c r="AY442" s="28">
        <f t="shared" si="127"/>
        <v>0</v>
      </c>
      <c r="AZ442" s="30">
        <f t="shared" si="128"/>
        <v>8.7717374475597012</v>
      </c>
      <c r="BB442" s="30">
        <f t="shared" si="120"/>
        <v>-8</v>
      </c>
    </row>
    <row r="443" spans="6:54" x14ac:dyDescent="0.3">
      <c r="F443" s="6">
        <f t="shared" si="121"/>
        <v>433</v>
      </c>
      <c r="G443" s="24">
        <v>0.6286251064005296</v>
      </c>
      <c r="H443" s="24">
        <v>3.1138958171533448E-2</v>
      </c>
      <c r="I443" s="24">
        <v>0.4924294185288427</v>
      </c>
      <c r="J443" s="24">
        <v>0.55224762477602973</v>
      </c>
      <c r="K443" s="24">
        <v>0.53561444286298177</v>
      </c>
      <c r="L443" s="24">
        <v>7.6372297734539352E-2</v>
      </c>
      <c r="M443" s="24">
        <v>0.63960152136349413</v>
      </c>
      <c r="N443" s="24">
        <v>0.31101190338717033</v>
      </c>
      <c r="O443" s="24">
        <v>0.67698225164869186</v>
      </c>
      <c r="P443" s="24">
        <v>9.1626557507406226E-2</v>
      </c>
      <c r="Q443" s="24">
        <v>0.76999096133350509</v>
      </c>
      <c r="S443" s="3">
        <f t="shared" si="117"/>
        <v>6</v>
      </c>
      <c r="T443" s="4">
        <f t="shared" si="115"/>
        <v>0.52268920866321655</v>
      </c>
      <c r="U443" s="4">
        <f t="shared" si="115"/>
        <v>0.91829525293817871</v>
      </c>
      <c r="V443" s="4">
        <f t="shared" si="115"/>
        <v>1.030375093821954</v>
      </c>
      <c r="W443" s="4">
        <f t="shared" si="115"/>
        <v>0.99637526255791364</v>
      </c>
      <c r="X443" s="4">
        <f t="shared" si="115"/>
        <v>0.54505756867561828</v>
      </c>
      <c r="Y443" s="4">
        <f t="shared" si="113"/>
        <v>1.2579243014600472</v>
      </c>
      <c r="Z443" s="4" t="str">
        <f t="shared" si="113"/>
        <v/>
      </c>
      <c r="AA443" s="4" t="str">
        <f t="shared" si="113"/>
        <v/>
      </c>
      <c r="AB443" s="4" t="str">
        <f t="shared" si="113"/>
        <v/>
      </c>
      <c r="AC443" s="4" t="str">
        <f t="shared" si="113"/>
        <v/>
      </c>
      <c r="AD443" s="5">
        <f t="shared" si="119"/>
        <v>5.2707166881169281</v>
      </c>
      <c r="AF443" s="28">
        <f t="shared" si="116"/>
        <v>0</v>
      </c>
      <c r="AG443" s="28">
        <f t="shared" si="116"/>
        <v>0</v>
      </c>
      <c r="AH443" s="28">
        <f t="shared" si="116"/>
        <v>0</v>
      </c>
      <c r="AI443" s="28">
        <f t="shared" si="116"/>
        <v>0</v>
      </c>
      <c r="AJ443" s="28">
        <f t="shared" si="116"/>
        <v>0</v>
      </c>
      <c r="AK443" s="28">
        <f t="shared" si="114"/>
        <v>0</v>
      </c>
      <c r="AL443" s="28" t="str">
        <f t="shared" si="114"/>
        <v/>
      </c>
      <c r="AM443" s="28" t="str">
        <f t="shared" si="114"/>
        <v/>
      </c>
      <c r="AN443" s="28" t="str">
        <f t="shared" si="114"/>
        <v/>
      </c>
      <c r="AO443" s="29" t="str">
        <f t="shared" si="114"/>
        <v/>
      </c>
      <c r="AP443" s="29">
        <f t="shared" si="129"/>
        <v>0</v>
      </c>
      <c r="AR443" s="28">
        <f t="shared" si="122"/>
        <v>100</v>
      </c>
      <c r="AS443" s="28">
        <f t="shared" si="123"/>
        <v>30</v>
      </c>
      <c r="AT443" s="28">
        <f t="shared" si="124"/>
        <v>50</v>
      </c>
      <c r="AU443" s="28">
        <f t="shared" si="125"/>
        <v>5.2707166881169281</v>
      </c>
      <c r="AV443" s="30">
        <f t="shared" si="126"/>
        <v>14.729283311883066</v>
      </c>
      <c r="AX443" s="28">
        <f t="shared" si="118"/>
        <v>8</v>
      </c>
      <c r="AY443" s="28">
        <f t="shared" si="127"/>
        <v>0</v>
      </c>
      <c r="AZ443" s="30">
        <f t="shared" si="128"/>
        <v>6.7292833118830657</v>
      </c>
      <c r="BB443" s="30">
        <f t="shared" si="120"/>
        <v>-8</v>
      </c>
    </row>
    <row r="444" spans="6:54" x14ac:dyDescent="0.3">
      <c r="F444" s="6">
        <f t="shared" si="121"/>
        <v>434</v>
      </c>
      <c r="G444" s="24">
        <v>0.70304390056575816</v>
      </c>
      <c r="H444" s="24">
        <v>8.7568111271105087E-2</v>
      </c>
      <c r="I444" s="24">
        <v>0.33550579226580024</v>
      </c>
      <c r="J444" s="24">
        <v>0.28500106282171755</v>
      </c>
      <c r="K444" s="24">
        <v>0.44041337155652416</v>
      </c>
      <c r="L444" s="24">
        <v>0.64360237155575994</v>
      </c>
      <c r="M444" s="24">
        <v>9.3810352806744657E-4</v>
      </c>
      <c r="N444" s="24">
        <v>0.42863777387395863</v>
      </c>
      <c r="O444" s="24">
        <v>0.72791497220389478</v>
      </c>
      <c r="P444" s="24">
        <v>0.81313252810352121</v>
      </c>
      <c r="Q444" s="24">
        <v>0.20613029667163174</v>
      </c>
      <c r="S444" s="3">
        <f t="shared" si="117"/>
        <v>6</v>
      </c>
      <c r="T444" s="4">
        <f t="shared" si="115"/>
        <v>0.55064496548392305</v>
      </c>
      <c r="U444" s="4">
        <f t="shared" si="115"/>
        <v>0.72037792489520613</v>
      </c>
      <c r="V444" s="4">
        <f t="shared" si="115"/>
        <v>0.67574809132610825</v>
      </c>
      <c r="W444" s="4">
        <f t="shared" si="115"/>
        <v>0.84015152921679492</v>
      </c>
      <c r="X444" s="4">
        <f t="shared" si="115"/>
        <v>1.2708537748672974</v>
      </c>
      <c r="Y444" s="4">
        <f t="shared" ref="Y444:AC494" si="130">IF(Y$10&lt;=$S444,_xlfn.LOGNORM.INV(M444,$D$26,$D$27)+$D$25,"")</f>
        <v>0.5031769704474609</v>
      </c>
      <c r="Z444" s="4" t="str">
        <f t="shared" si="130"/>
        <v/>
      </c>
      <c r="AA444" s="4" t="str">
        <f t="shared" si="130"/>
        <v/>
      </c>
      <c r="AB444" s="4" t="str">
        <f t="shared" si="130"/>
        <v/>
      </c>
      <c r="AC444" s="4" t="str">
        <f t="shared" si="130"/>
        <v/>
      </c>
      <c r="AD444" s="5">
        <f t="shared" si="119"/>
        <v>4.5609532562367905</v>
      </c>
      <c r="AF444" s="28">
        <f t="shared" si="116"/>
        <v>0</v>
      </c>
      <c r="AG444" s="28">
        <f t="shared" si="116"/>
        <v>0</v>
      </c>
      <c r="AH444" s="28">
        <f t="shared" si="116"/>
        <v>0</v>
      </c>
      <c r="AI444" s="28">
        <f t="shared" si="116"/>
        <v>0</v>
      </c>
      <c r="AJ444" s="28">
        <f t="shared" si="116"/>
        <v>0</v>
      </c>
      <c r="AK444" s="28">
        <f t="shared" ref="AK444:AO494" si="131">IFERROR(MEDIAN($D$31-$D$30,Y444-$D$30,0),"")</f>
        <v>0</v>
      </c>
      <c r="AL444" s="28" t="str">
        <f t="shared" si="131"/>
        <v/>
      </c>
      <c r="AM444" s="28" t="str">
        <f t="shared" si="131"/>
        <v/>
      </c>
      <c r="AN444" s="28" t="str">
        <f t="shared" si="131"/>
        <v/>
      </c>
      <c r="AO444" s="29" t="str">
        <f t="shared" si="131"/>
        <v/>
      </c>
      <c r="AP444" s="29">
        <f t="shared" si="129"/>
        <v>0</v>
      </c>
      <c r="AR444" s="28">
        <f t="shared" si="122"/>
        <v>100</v>
      </c>
      <c r="AS444" s="28">
        <f t="shared" si="123"/>
        <v>30</v>
      </c>
      <c r="AT444" s="28">
        <f t="shared" si="124"/>
        <v>50</v>
      </c>
      <c r="AU444" s="28">
        <f t="shared" si="125"/>
        <v>4.5609532562367905</v>
      </c>
      <c r="AV444" s="30">
        <f t="shared" si="126"/>
        <v>15.439046743763214</v>
      </c>
      <c r="AX444" s="28">
        <f t="shared" si="118"/>
        <v>8</v>
      </c>
      <c r="AY444" s="28">
        <f t="shared" si="127"/>
        <v>0</v>
      </c>
      <c r="AZ444" s="30">
        <f t="shared" si="128"/>
        <v>7.439046743763214</v>
      </c>
      <c r="BB444" s="30">
        <f t="shared" si="120"/>
        <v>-8</v>
      </c>
    </row>
    <row r="445" spans="6:54" x14ac:dyDescent="0.3">
      <c r="F445" s="6">
        <f t="shared" si="121"/>
        <v>435</v>
      </c>
      <c r="G445" s="24">
        <v>0.96926096959672148</v>
      </c>
      <c r="H445" s="24">
        <v>0.79228800636883956</v>
      </c>
      <c r="I445" s="24">
        <v>0.70264951136855092</v>
      </c>
      <c r="J445" s="24">
        <v>0.12192499081582997</v>
      </c>
      <c r="K445" s="24">
        <v>0.65373503626073759</v>
      </c>
      <c r="L445" s="24">
        <v>0.66780613002914457</v>
      </c>
      <c r="M445" s="24">
        <v>0.96032588964836774</v>
      </c>
      <c r="N445" s="24">
        <v>0.1730738384424727</v>
      </c>
      <c r="O445" s="24">
        <v>0.23873477374857166</v>
      </c>
      <c r="P445" s="24">
        <v>0.80120259031610441</v>
      </c>
      <c r="Q445" s="24">
        <v>9.9943390114626496E-2</v>
      </c>
      <c r="S445" s="3">
        <f t="shared" si="117"/>
        <v>8</v>
      </c>
      <c r="T445" s="4">
        <f t="shared" ref="T445:X495" si="132">IF(T$10&lt;=$S445,_xlfn.LOGNORM.INV(H445,$D$26,$D$27)+$D$25,"")</f>
        <v>2.0597820461319936</v>
      </c>
      <c r="U445" s="4">
        <f t="shared" si="132"/>
        <v>1.4986380524636136</v>
      </c>
      <c r="V445" s="4">
        <f t="shared" si="132"/>
        <v>0.56841818912211439</v>
      </c>
      <c r="W445" s="4">
        <f t="shared" si="132"/>
        <v>1.3048402834572288</v>
      </c>
      <c r="X445" s="4">
        <f t="shared" si="132"/>
        <v>1.3552125451687127</v>
      </c>
      <c r="Y445" s="4">
        <f t="shared" si="130"/>
        <v>7.3841260400831361</v>
      </c>
      <c r="Z445" s="4">
        <f t="shared" si="130"/>
        <v>0.59735254494404644</v>
      </c>
      <c r="AA445" s="4">
        <f t="shared" si="130"/>
        <v>0.64036874783789788</v>
      </c>
      <c r="AB445" s="4" t="str">
        <f t="shared" si="130"/>
        <v/>
      </c>
      <c r="AC445" s="4" t="str">
        <f t="shared" si="130"/>
        <v/>
      </c>
      <c r="AD445" s="5">
        <f t="shared" si="119"/>
        <v>15.408738449208744</v>
      </c>
      <c r="AF445" s="28">
        <f t="shared" ref="AF445:AJ495" si="133">IFERROR(MEDIAN($D$31-$D$30,T445-$D$30,0),"")</f>
        <v>5.978204613199356E-2</v>
      </c>
      <c r="AG445" s="28">
        <f t="shared" si="133"/>
        <v>0</v>
      </c>
      <c r="AH445" s="28">
        <f t="shared" si="133"/>
        <v>0</v>
      </c>
      <c r="AI445" s="28">
        <f t="shared" si="133"/>
        <v>0</v>
      </c>
      <c r="AJ445" s="28">
        <f t="shared" si="133"/>
        <v>0</v>
      </c>
      <c r="AK445" s="28">
        <f t="shared" si="131"/>
        <v>5.3841260400831361</v>
      </c>
      <c r="AL445" s="28">
        <f t="shared" si="131"/>
        <v>0</v>
      </c>
      <c r="AM445" s="28">
        <f t="shared" si="131"/>
        <v>0</v>
      </c>
      <c r="AN445" s="28" t="str">
        <f t="shared" si="131"/>
        <v/>
      </c>
      <c r="AO445" s="29" t="str">
        <f t="shared" si="131"/>
        <v/>
      </c>
      <c r="AP445" s="29">
        <f t="shared" si="129"/>
        <v>5.4439080862151297</v>
      </c>
      <c r="AR445" s="28">
        <f t="shared" si="122"/>
        <v>100</v>
      </c>
      <c r="AS445" s="28">
        <f t="shared" si="123"/>
        <v>30</v>
      </c>
      <c r="AT445" s="28">
        <f t="shared" si="124"/>
        <v>50</v>
      </c>
      <c r="AU445" s="28">
        <f t="shared" si="125"/>
        <v>15.408738449208744</v>
      </c>
      <c r="AV445" s="30">
        <f t="shared" si="126"/>
        <v>4.5912615507912591</v>
      </c>
      <c r="AX445" s="28">
        <f t="shared" si="118"/>
        <v>8</v>
      </c>
      <c r="AY445" s="28">
        <f t="shared" si="127"/>
        <v>5.4439080862151297</v>
      </c>
      <c r="AZ445" s="30">
        <f t="shared" si="128"/>
        <v>2.0351696370063888</v>
      </c>
      <c r="BB445" s="30">
        <f t="shared" si="120"/>
        <v>-2.5560919137848703</v>
      </c>
    </row>
    <row r="446" spans="6:54" x14ac:dyDescent="0.3">
      <c r="F446" s="6">
        <f t="shared" si="121"/>
        <v>436</v>
      </c>
      <c r="G446" s="24">
        <v>0.3079702145343487</v>
      </c>
      <c r="H446" s="24">
        <v>0.52524113258622673</v>
      </c>
      <c r="I446" s="24">
        <v>1.6279646004649706E-2</v>
      </c>
      <c r="J446" s="24">
        <v>0.35467698287257343</v>
      </c>
      <c r="K446" s="24">
        <v>0.81570713129101324</v>
      </c>
      <c r="L446" s="24">
        <v>0.23605815425543641</v>
      </c>
      <c r="M446" s="24">
        <v>0.89074315993398956</v>
      </c>
      <c r="N446" s="24">
        <v>7.0061378965534771E-2</v>
      </c>
      <c r="O446" s="24">
        <v>0.49299744522575628</v>
      </c>
      <c r="P446" s="24">
        <v>2.594980894829868E-2</v>
      </c>
      <c r="Q446" s="24">
        <v>0.19494066068531202</v>
      </c>
      <c r="S446" s="3">
        <f t="shared" si="117"/>
        <v>4</v>
      </c>
      <c r="T446" s="4">
        <f t="shared" si="132"/>
        <v>0.97634706428097451</v>
      </c>
      <c r="U446" s="4">
        <f t="shared" si="132"/>
        <v>0.51473885092736127</v>
      </c>
      <c r="V446" s="4">
        <f t="shared" si="132"/>
        <v>0.73925348872116248</v>
      </c>
      <c r="W446" s="4">
        <f t="shared" si="132"/>
        <v>2.2831367595759087</v>
      </c>
      <c r="X446" s="4" t="str">
        <f t="shared" si="132"/>
        <v/>
      </c>
      <c r="Y446" s="4" t="str">
        <f t="shared" si="130"/>
        <v/>
      </c>
      <c r="Z446" s="4" t="str">
        <f t="shared" si="130"/>
        <v/>
      </c>
      <c r="AA446" s="4" t="str">
        <f t="shared" si="130"/>
        <v/>
      </c>
      <c r="AB446" s="4" t="str">
        <f t="shared" si="130"/>
        <v/>
      </c>
      <c r="AC446" s="4" t="str">
        <f t="shared" si="130"/>
        <v/>
      </c>
      <c r="AD446" s="5">
        <f t="shared" si="119"/>
        <v>4.5134761635054073</v>
      </c>
      <c r="AF446" s="28">
        <f t="shared" si="133"/>
        <v>0</v>
      </c>
      <c r="AG446" s="28">
        <f t="shared" si="133"/>
        <v>0</v>
      </c>
      <c r="AH446" s="28">
        <f t="shared" si="133"/>
        <v>0</v>
      </c>
      <c r="AI446" s="28">
        <f t="shared" si="133"/>
        <v>0.28313675957590867</v>
      </c>
      <c r="AJ446" s="28" t="str">
        <f t="shared" si="133"/>
        <v/>
      </c>
      <c r="AK446" s="28" t="str">
        <f t="shared" si="131"/>
        <v/>
      </c>
      <c r="AL446" s="28" t="str">
        <f t="shared" si="131"/>
        <v/>
      </c>
      <c r="AM446" s="28" t="str">
        <f t="shared" si="131"/>
        <v/>
      </c>
      <c r="AN446" s="28" t="str">
        <f t="shared" si="131"/>
        <v/>
      </c>
      <c r="AO446" s="29" t="str">
        <f t="shared" si="131"/>
        <v/>
      </c>
      <c r="AP446" s="29">
        <f t="shared" si="129"/>
        <v>0.28313675957590867</v>
      </c>
      <c r="AR446" s="28">
        <f t="shared" si="122"/>
        <v>100</v>
      </c>
      <c r="AS446" s="28">
        <f t="shared" si="123"/>
        <v>30</v>
      </c>
      <c r="AT446" s="28">
        <f t="shared" si="124"/>
        <v>50</v>
      </c>
      <c r="AU446" s="28">
        <f t="shared" si="125"/>
        <v>4.5134761635054073</v>
      </c>
      <c r="AV446" s="30">
        <f t="shared" si="126"/>
        <v>15.486523836494598</v>
      </c>
      <c r="AX446" s="28">
        <f t="shared" si="118"/>
        <v>8</v>
      </c>
      <c r="AY446" s="28">
        <f t="shared" si="127"/>
        <v>0.28313675957590867</v>
      </c>
      <c r="AZ446" s="30">
        <f t="shared" si="128"/>
        <v>7.7696605960705067</v>
      </c>
      <c r="BB446" s="30">
        <f t="shared" si="120"/>
        <v>-7.7168632404240913</v>
      </c>
    </row>
    <row r="447" spans="6:54" x14ac:dyDescent="0.3">
      <c r="F447" s="6">
        <f t="shared" si="121"/>
        <v>437</v>
      </c>
      <c r="G447" s="24">
        <v>0.6364860566578544</v>
      </c>
      <c r="H447" s="24">
        <v>0.36940189037436177</v>
      </c>
      <c r="I447" s="24">
        <v>5.4104766467632404E-2</v>
      </c>
      <c r="J447" s="24">
        <v>0.37059941191165358</v>
      </c>
      <c r="K447" s="24">
        <v>0.16438970105055561</v>
      </c>
      <c r="L447" s="24">
        <v>0.1320799313602965</v>
      </c>
      <c r="M447" s="24">
        <v>0.29255590588544944</v>
      </c>
      <c r="N447" s="24">
        <v>3.0586197901859236E-2</v>
      </c>
      <c r="O447" s="24">
        <v>0.23595080517520017</v>
      </c>
      <c r="P447" s="24">
        <v>0.97250129536950203</v>
      </c>
      <c r="Q447" s="24">
        <v>0.74365774086817937</v>
      </c>
      <c r="S447" s="3">
        <f t="shared" si="117"/>
        <v>6</v>
      </c>
      <c r="T447" s="4">
        <f t="shared" si="132"/>
        <v>0.75456779546408237</v>
      </c>
      <c r="U447" s="4">
        <f t="shared" si="132"/>
        <v>0.53410258690329793</v>
      </c>
      <c r="V447" s="4">
        <f t="shared" si="132"/>
        <v>0.75584610930410046</v>
      </c>
      <c r="W447" s="4">
        <f t="shared" si="132"/>
        <v>0.59219199986389126</v>
      </c>
      <c r="X447" s="4">
        <f t="shared" si="132"/>
        <v>0.57390015946166484</v>
      </c>
      <c r="Y447" s="4">
        <f t="shared" si="130"/>
        <v>0.68199470572211196</v>
      </c>
      <c r="Z447" s="4" t="str">
        <f t="shared" si="130"/>
        <v/>
      </c>
      <c r="AA447" s="4" t="str">
        <f t="shared" si="130"/>
        <v/>
      </c>
      <c r="AB447" s="4" t="str">
        <f t="shared" si="130"/>
        <v/>
      </c>
      <c r="AC447" s="4" t="str">
        <f t="shared" si="130"/>
        <v/>
      </c>
      <c r="AD447" s="5">
        <f t="shared" si="119"/>
        <v>3.8926033567191487</v>
      </c>
      <c r="AF447" s="28">
        <f t="shared" si="133"/>
        <v>0</v>
      </c>
      <c r="AG447" s="28">
        <f t="shared" si="133"/>
        <v>0</v>
      </c>
      <c r="AH447" s="28">
        <f t="shared" si="133"/>
        <v>0</v>
      </c>
      <c r="AI447" s="28">
        <f t="shared" si="133"/>
        <v>0</v>
      </c>
      <c r="AJ447" s="28">
        <f t="shared" si="133"/>
        <v>0</v>
      </c>
      <c r="AK447" s="28">
        <f t="shared" si="131"/>
        <v>0</v>
      </c>
      <c r="AL447" s="28" t="str">
        <f t="shared" si="131"/>
        <v/>
      </c>
      <c r="AM447" s="28" t="str">
        <f t="shared" si="131"/>
        <v/>
      </c>
      <c r="AN447" s="28" t="str">
        <f t="shared" si="131"/>
        <v/>
      </c>
      <c r="AO447" s="29" t="str">
        <f t="shared" si="131"/>
        <v/>
      </c>
      <c r="AP447" s="29">
        <f t="shared" si="129"/>
        <v>0</v>
      </c>
      <c r="AR447" s="28">
        <f t="shared" si="122"/>
        <v>100</v>
      </c>
      <c r="AS447" s="28">
        <f t="shared" si="123"/>
        <v>30</v>
      </c>
      <c r="AT447" s="28">
        <f t="shared" si="124"/>
        <v>50</v>
      </c>
      <c r="AU447" s="28">
        <f t="shared" si="125"/>
        <v>3.8926033567191487</v>
      </c>
      <c r="AV447" s="30">
        <f t="shared" si="126"/>
        <v>16.10739664328085</v>
      </c>
      <c r="AX447" s="28">
        <f t="shared" si="118"/>
        <v>8</v>
      </c>
      <c r="AY447" s="28">
        <f t="shared" si="127"/>
        <v>0</v>
      </c>
      <c r="AZ447" s="30">
        <f t="shared" si="128"/>
        <v>8.1073966432808504</v>
      </c>
      <c r="BB447" s="30">
        <f t="shared" si="120"/>
        <v>-8</v>
      </c>
    </row>
    <row r="448" spans="6:54" x14ac:dyDescent="0.3">
      <c r="F448" s="6">
        <f t="shared" si="121"/>
        <v>438</v>
      </c>
      <c r="G448" s="24">
        <v>0.56031593090514942</v>
      </c>
      <c r="H448" s="24">
        <v>0.7724485476924865</v>
      </c>
      <c r="I448" s="24">
        <v>0.5498584555922359</v>
      </c>
      <c r="J448" s="24">
        <v>7.9340518019320738E-2</v>
      </c>
      <c r="K448" s="24">
        <v>0.84820151949300926</v>
      </c>
      <c r="L448" s="24">
        <v>0.81415921870976382</v>
      </c>
      <c r="M448" s="24">
        <v>0.61764649640077562</v>
      </c>
      <c r="N448" s="24">
        <v>0.95903121990074314</v>
      </c>
      <c r="O448" s="24">
        <v>0.4905256970941918</v>
      </c>
      <c r="P448" s="24">
        <v>0.93781685632231682</v>
      </c>
      <c r="Q448" s="24">
        <v>8.8047952979859678E-2</v>
      </c>
      <c r="S448" s="3">
        <f t="shared" si="117"/>
        <v>5</v>
      </c>
      <c r="T448" s="4">
        <f t="shared" si="132"/>
        <v>1.9021716403723878</v>
      </c>
      <c r="U448" s="4">
        <f t="shared" si="132"/>
        <v>1.0253414071064393</v>
      </c>
      <c r="V448" s="4">
        <f t="shared" si="132"/>
        <v>0.54653155111247775</v>
      </c>
      <c r="W448" s="4">
        <f t="shared" si="132"/>
        <v>2.6882186137359803</v>
      </c>
      <c r="X448" s="4">
        <f t="shared" si="132"/>
        <v>2.2668846055286735</v>
      </c>
      <c r="Y448" s="4" t="str">
        <f t="shared" si="130"/>
        <v/>
      </c>
      <c r="Z448" s="4" t="str">
        <f t="shared" si="130"/>
        <v/>
      </c>
      <c r="AA448" s="4" t="str">
        <f t="shared" si="130"/>
        <v/>
      </c>
      <c r="AB448" s="4" t="str">
        <f t="shared" si="130"/>
        <v/>
      </c>
      <c r="AC448" s="4" t="str">
        <f t="shared" si="130"/>
        <v/>
      </c>
      <c r="AD448" s="5">
        <f t="shared" si="119"/>
        <v>8.4291478178559593</v>
      </c>
      <c r="AF448" s="28">
        <f t="shared" si="133"/>
        <v>0</v>
      </c>
      <c r="AG448" s="28">
        <f t="shared" si="133"/>
        <v>0</v>
      </c>
      <c r="AH448" s="28">
        <f t="shared" si="133"/>
        <v>0</v>
      </c>
      <c r="AI448" s="28">
        <f t="shared" si="133"/>
        <v>0.68821861373598026</v>
      </c>
      <c r="AJ448" s="28">
        <f t="shared" si="133"/>
        <v>0.26688460552867355</v>
      </c>
      <c r="AK448" s="28" t="str">
        <f t="shared" si="131"/>
        <v/>
      </c>
      <c r="AL448" s="28" t="str">
        <f t="shared" si="131"/>
        <v/>
      </c>
      <c r="AM448" s="28" t="str">
        <f t="shared" si="131"/>
        <v/>
      </c>
      <c r="AN448" s="28" t="str">
        <f t="shared" si="131"/>
        <v/>
      </c>
      <c r="AO448" s="29" t="str">
        <f t="shared" si="131"/>
        <v/>
      </c>
      <c r="AP448" s="29">
        <f t="shared" si="129"/>
        <v>0.9551032192646538</v>
      </c>
      <c r="AR448" s="28">
        <f t="shared" si="122"/>
        <v>100</v>
      </c>
      <c r="AS448" s="28">
        <f t="shared" si="123"/>
        <v>30</v>
      </c>
      <c r="AT448" s="28">
        <f t="shared" si="124"/>
        <v>50</v>
      </c>
      <c r="AU448" s="28">
        <f t="shared" si="125"/>
        <v>8.4291478178559593</v>
      </c>
      <c r="AV448" s="30">
        <f t="shared" si="126"/>
        <v>11.570852182144037</v>
      </c>
      <c r="AX448" s="28">
        <f t="shared" si="118"/>
        <v>8</v>
      </c>
      <c r="AY448" s="28">
        <f t="shared" si="127"/>
        <v>0.9551032192646538</v>
      </c>
      <c r="AZ448" s="30">
        <f t="shared" si="128"/>
        <v>4.5259554014086909</v>
      </c>
      <c r="BB448" s="30">
        <f t="shared" si="120"/>
        <v>-7.0448967807353462</v>
      </c>
    </row>
    <row r="449" spans="6:54" x14ac:dyDescent="0.3">
      <c r="F449" s="6">
        <f t="shared" si="121"/>
        <v>439</v>
      </c>
      <c r="G449" s="24">
        <v>0.30980621993273105</v>
      </c>
      <c r="H449" s="24">
        <v>3.2976102292470166E-5</v>
      </c>
      <c r="I449" s="24">
        <v>0.19172117076052353</v>
      </c>
      <c r="J449" s="24">
        <v>0.25826234010328419</v>
      </c>
      <c r="K449" s="24">
        <v>0.96030022258689207</v>
      </c>
      <c r="L449" s="24">
        <v>0.17652537504680765</v>
      </c>
      <c r="M449" s="24">
        <v>0.56044616379359735</v>
      </c>
      <c r="N449" s="24">
        <v>0.62326102166882424</v>
      </c>
      <c r="O449" s="24">
        <v>0.75924641289851236</v>
      </c>
      <c r="P449" s="24">
        <v>0.6036109126768624</v>
      </c>
      <c r="Q449" s="24">
        <v>0.97597430704684529</v>
      </c>
      <c r="S449" s="3">
        <f t="shared" si="117"/>
        <v>4</v>
      </c>
      <c r="T449" s="4">
        <f t="shared" si="132"/>
        <v>0.50078989677255425</v>
      </c>
      <c r="U449" s="4">
        <f t="shared" si="132"/>
        <v>0.60882099746340823</v>
      </c>
      <c r="V449" s="4">
        <f t="shared" si="132"/>
        <v>0.65472689380231741</v>
      </c>
      <c r="W449" s="4">
        <f t="shared" si="132"/>
        <v>7.3808678243205241</v>
      </c>
      <c r="X449" s="4" t="str">
        <f t="shared" si="132"/>
        <v/>
      </c>
      <c r="Y449" s="4" t="str">
        <f t="shared" si="130"/>
        <v/>
      </c>
      <c r="Z449" s="4" t="str">
        <f t="shared" si="130"/>
        <v/>
      </c>
      <c r="AA449" s="4" t="str">
        <f t="shared" si="130"/>
        <v/>
      </c>
      <c r="AB449" s="4" t="str">
        <f t="shared" si="130"/>
        <v/>
      </c>
      <c r="AC449" s="4" t="str">
        <f t="shared" si="130"/>
        <v/>
      </c>
      <c r="AD449" s="5">
        <f t="shared" si="119"/>
        <v>9.1452056123588044</v>
      </c>
      <c r="AF449" s="28">
        <f t="shared" si="133"/>
        <v>0</v>
      </c>
      <c r="AG449" s="28">
        <f t="shared" si="133"/>
        <v>0</v>
      </c>
      <c r="AH449" s="28">
        <f t="shared" si="133"/>
        <v>0</v>
      </c>
      <c r="AI449" s="28">
        <f t="shared" si="133"/>
        <v>5.3808678243205241</v>
      </c>
      <c r="AJ449" s="28" t="str">
        <f t="shared" si="133"/>
        <v/>
      </c>
      <c r="AK449" s="28" t="str">
        <f t="shared" si="131"/>
        <v/>
      </c>
      <c r="AL449" s="28" t="str">
        <f t="shared" si="131"/>
        <v/>
      </c>
      <c r="AM449" s="28" t="str">
        <f t="shared" si="131"/>
        <v/>
      </c>
      <c r="AN449" s="28" t="str">
        <f t="shared" si="131"/>
        <v/>
      </c>
      <c r="AO449" s="29" t="str">
        <f t="shared" si="131"/>
        <v/>
      </c>
      <c r="AP449" s="29">
        <f t="shared" si="129"/>
        <v>5.3808678243205241</v>
      </c>
      <c r="AR449" s="28">
        <f t="shared" si="122"/>
        <v>100</v>
      </c>
      <c r="AS449" s="28">
        <f t="shared" si="123"/>
        <v>30</v>
      </c>
      <c r="AT449" s="28">
        <f t="shared" si="124"/>
        <v>50</v>
      </c>
      <c r="AU449" s="28">
        <f t="shared" si="125"/>
        <v>9.1452056123588044</v>
      </c>
      <c r="AV449" s="30">
        <f t="shared" si="126"/>
        <v>10.854794387641192</v>
      </c>
      <c r="AX449" s="28">
        <f t="shared" si="118"/>
        <v>8</v>
      </c>
      <c r="AY449" s="28">
        <f t="shared" si="127"/>
        <v>5.3808678243205241</v>
      </c>
      <c r="AZ449" s="30">
        <f t="shared" si="128"/>
        <v>8.2356622119617171</v>
      </c>
      <c r="BB449" s="30">
        <f t="shared" si="120"/>
        <v>-2.619132175679475</v>
      </c>
    </row>
    <row r="450" spans="6:54" x14ac:dyDescent="0.3">
      <c r="F450" s="6">
        <f t="shared" si="121"/>
        <v>440</v>
      </c>
      <c r="G450" s="24">
        <v>0.72867056885956638</v>
      </c>
      <c r="H450" s="24">
        <v>0.14786721428225302</v>
      </c>
      <c r="I450" s="24">
        <v>0.16625389967273851</v>
      </c>
      <c r="J450" s="24">
        <v>9.9587802642425394E-2</v>
      </c>
      <c r="K450" s="24">
        <v>0.76832241189802275</v>
      </c>
      <c r="L450" s="24">
        <v>0.5482287208209019</v>
      </c>
      <c r="M450" s="24">
        <v>0.65165778815711095</v>
      </c>
      <c r="N450" s="24">
        <v>0.3851406663060839</v>
      </c>
      <c r="O450" s="24">
        <v>9.3725662637276441E-2</v>
      </c>
      <c r="P450" s="24">
        <v>0.80926617231539899</v>
      </c>
      <c r="Q450" s="24">
        <v>0.73414673687133492</v>
      </c>
      <c r="S450" s="3">
        <f t="shared" si="117"/>
        <v>6</v>
      </c>
      <c r="T450" s="4">
        <f t="shared" si="132"/>
        <v>0.58266741626199725</v>
      </c>
      <c r="U450" s="4">
        <f t="shared" si="132"/>
        <v>0.59329053715796309</v>
      </c>
      <c r="V450" s="4">
        <f t="shared" si="132"/>
        <v>0.5567420696497466</v>
      </c>
      <c r="W450" s="4">
        <f t="shared" si="132"/>
        <v>1.8723733113121999</v>
      </c>
      <c r="X450" s="4">
        <f t="shared" si="132"/>
        <v>1.02193736239654</v>
      </c>
      <c r="Y450" s="4">
        <f t="shared" si="130"/>
        <v>1.2977233618853143</v>
      </c>
      <c r="Z450" s="4" t="str">
        <f t="shared" si="130"/>
        <v/>
      </c>
      <c r="AA450" s="4" t="str">
        <f t="shared" si="130"/>
        <v/>
      </c>
      <c r="AB450" s="4" t="str">
        <f t="shared" si="130"/>
        <v/>
      </c>
      <c r="AC450" s="4" t="str">
        <f t="shared" si="130"/>
        <v/>
      </c>
      <c r="AD450" s="5">
        <f t="shared" si="119"/>
        <v>5.9247340586637609</v>
      </c>
      <c r="AF450" s="28">
        <f t="shared" si="133"/>
        <v>0</v>
      </c>
      <c r="AG450" s="28">
        <f t="shared" si="133"/>
        <v>0</v>
      </c>
      <c r="AH450" s="28">
        <f t="shared" si="133"/>
        <v>0</v>
      </c>
      <c r="AI450" s="28">
        <f t="shared" si="133"/>
        <v>0</v>
      </c>
      <c r="AJ450" s="28">
        <f t="shared" si="133"/>
        <v>0</v>
      </c>
      <c r="AK450" s="28">
        <f t="shared" si="131"/>
        <v>0</v>
      </c>
      <c r="AL450" s="28" t="str">
        <f t="shared" si="131"/>
        <v/>
      </c>
      <c r="AM450" s="28" t="str">
        <f t="shared" si="131"/>
        <v/>
      </c>
      <c r="AN450" s="28" t="str">
        <f t="shared" si="131"/>
        <v/>
      </c>
      <c r="AO450" s="29" t="str">
        <f t="shared" si="131"/>
        <v/>
      </c>
      <c r="AP450" s="29">
        <f t="shared" si="129"/>
        <v>0</v>
      </c>
      <c r="AR450" s="28">
        <f t="shared" si="122"/>
        <v>100</v>
      </c>
      <c r="AS450" s="28">
        <f t="shared" si="123"/>
        <v>30</v>
      </c>
      <c r="AT450" s="28">
        <f t="shared" si="124"/>
        <v>50</v>
      </c>
      <c r="AU450" s="28">
        <f t="shared" si="125"/>
        <v>5.9247340586637609</v>
      </c>
      <c r="AV450" s="30">
        <f t="shared" si="126"/>
        <v>14.075265941336241</v>
      </c>
      <c r="AX450" s="28">
        <f t="shared" si="118"/>
        <v>8</v>
      </c>
      <c r="AY450" s="28">
        <f t="shared" si="127"/>
        <v>0</v>
      </c>
      <c r="AZ450" s="30">
        <f t="shared" si="128"/>
        <v>6.0752659413362409</v>
      </c>
      <c r="BB450" s="30">
        <f t="shared" si="120"/>
        <v>-8</v>
      </c>
    </row>
    <row r="451" spans="6:54" x14ac:dyDescent="0.3">
      <c r="F451" s="6">
        <f t="shared" si="121"/>
        <v>441</v>
      </c>
      <c r="G451" s="24">
        <v>0.18000512763957344</v>
      </c>
      <c r="H451" s="24">
        <v>0.67203847395520933</v>
      </c>
      <c r="I451" s="24">
        <v>0.25101493116819229</v>
      </c>
      <c r="J451" s="24">
        <v>7.2275736106711785E-2</v>
      </c>
      <c r="K451" s="24">
        <v>0.43337731807935376</v>
      </c>
      <c r="L451" s="24">
        <v>0.12599955952957098</v>
      </c>
      <c r="M451" s="24">
        <v>0.87397445663434925</v>
      </c>
      <c r="N451" s="24">
        <v>0.66299048258431381</v>
      </c>
      <c r="O451" s="24">
        <v>0.57267535647603507</v>
      </c>
      <c r="P451" s="24">
        <v>0.82561977117581442</v>
      </c>
      <c r="Q451" s="24">
        <v>0.69742391756106636</v>
      </c>
      <c r="S451" s="3">
        <f t="shared" si="117"/>
        <v>4</v>
      </c>
      <c r="T451" s="4">
        <f t="shared" si="132"/>
        <v>1.3711420802384979</v>
      </c>
      <c r="U451" s="4">
        <f t="shared" si="132"/>
        <v>0.64930475594865733</v>
      </c>
      <c r="V451" s="4">
        <f t="shared" si="132"/>
        <v>0.5430306177206069</v>
      </c>
      <c r="W451" s="4">
        <f t="shared" si="132"/>
        <v>0.83069079626698195</v>
      </c>
      <c r="X451" s="4" t="str">
        <f t="shared" si="132"/>
        <v/>
      </c>
      <c r="Y451" s="4" t="str">
        <f t="shared" si="130"/>
        <v/>
      </c>
      <c r="Z451" s="4" t="str">
        <f t="shared" si="130"/>
        <v/>
      </c>
      <c r="AA451" s="4" t="str">
        <f t="shared" si="130"/>
        <v/>
      </c>
      <c r="AB451" s="4" t="str">
        <f t="shared" si="130"/>
        <v/>
      </c>
      <c r="AC451" s="4" t="str">
        <f t="shared" si="130"/>
        <v/>
      </c>
      <c r="AD451" s="5">
        <f t="shared" si="119"/>
        <v>3.3941682501747441</v>
      </c>
      <c r="AF451" s="28">
        <f t="shared" si="133"/>
        <v>0</v>
      </c>
      <c r="AG451" s="28">
        <f t="shared" si="133"/>
        <v>0</v>
      </c>
      <c r="AH451" s="28">
        <f t="shared" si="133"/>
        <v>0</v>
      </c>
      <c r="AI451" s="28">
        <f t="shared" si="133"/>
        <v>0</v>
      </c>
      <c r="AJ451" s="28" t="str">
        <f t="shared" si="133"/>
        <v/>
      </c>
      <c r="AK451" s="28" t="str">
        <f t="shared" si="131"/>
        <v/>
      </c>
      <c r="AL451" s="28" t="str">
        <f t="shared" si="131"/>
        <v/>
      </c>
      <c r="AM451" s="28" t="str">
        <f t="shared" si="131"/>
        <v/>
      </c>
      <c r="AN451" s="28" t="str">
        <f t="shared" si="131"/>
        <v/>
      </c>
      <c r="AO451" s="29" t="str">
        <f t="shared" si="131"/>
        <v/>
      </c>
      <c r="AP451" s="29">
        <f t="shared" si="129"/>
        <v>0</v>
      </c>
      <c r="AR451" s="28">
        <f t="shared" si="122"/>
        <v>100</v>
      </c>
      <c r="AS451" s="28">
        <f t="shared" si="123"/>
        <v>30</v>
      </c>
      <c r="AT451" s="28">
        <f t="shared" si="124"/>
        <v>50</v>
      </c>
      <c r="AU451" s="28">
        <f t="shared" si="125"/>
        <v>3.3941682501747441</v>
      </c>
      <c r="AV451" s="30">
        <f t="shared" si="126"/>
        <v>16.605831749825256</v>
      </c>
      <c r="AX451" s="28">
        <f t="shared" si="118"/>
        <v>8</v>
      </c>
      <c r="AY451" s="28">
        <f t="shared" si="127"/>
        <v>0</v>
      </c>
      <c r="AZ451" s="30">
        <f t="shared" si="128"/>
        <v>8.6058317498252563</v>
      </c>
      <c r="BB451" s="30">
        <f t="shared" si="120"/>
        <v>-8</v>
      </c>
    </row>
    <row r="452" spans="6:54" x14ac:dyDescent="0.3">
      <c r="F452" s="6">
        <f t="shared" si="121"/>
        <v>442</v>
      </c>
      <c r="G452" s="24">
        <v>0.44542257911257599</v>
      </c>
      <c r="H452" s="24">
        <v>0.55171922131986206</v>
      </c>
      <c r="I452" s="24">
        <v>0.99812044984639248</v>
      </c>
      <c r="J452" s="24">
        <v>0.35969757134540636</v>
      </c>
      <c r="K452" s="24">
        <v>0.43866673708592485</v>
      </c>
      <c r="L452" s="24">
        <v>0.53260470660636461</v>
      </c>
      <c r="M452" s="24">
        <v>0.16784707215657702</v>
      </c>
      <c r="N452" s="24">
        <v>0.7279457035133079</v>
      </c>
      <c r="O452" s="24">
        <v>0.64193697943410133</v>
      </c>
      <c r="P452" s="24">
        <v>0.16629245690456484</v>
      </c>
      <c r="Q452" s="24">
        <v>0.40722519240080801</v>
      </c>
      <c r="S452" s="3">
        <f t="shared" si="117"/>
        <v>5</v>
      </c>
      <c r="T452" s="4">
        <f t="shared" si="132"/>
        <v>1.0292573362892565</v>
      </c>
      <c r="U452" s="4">
        <f t="shared" si="132"/>
        <v>42.374673395256977</v>
      </c>
      <c r="V452" s="4">
        <f t="shared" si="132"/>
        <v>0.74439244628938706</v>
      </c>
      <c r="W452" s="4">
        <f t="shared" si="132"/>
        <v>0.83778052889695309</v>
      </c>
      <c r="X452" s="4">
        <f t="shared" si="132"/>
        <v>0.9904748052378376</v>
      </c>
      <c r="Y452" s="4" t="str">
        <f t="shared" si="130"/>
        <v/>
      </c>
      <c r="Z452" s="4" t="str">
        <f t="shared" si="130"/>
        <v/>
      </c>
      <c r="AA452" s="4" t="str">
        <f t="shared" si="130"/>
        <v/>
      </c>
      <c r="AB452" s="4" t="str">
        <f t="shared" si="130"/>
        <v/>
      </c>
      <c r="AC452" s="4" t="str">
        <f t="shared" si="130"/>
        <v/>
      </c>
      <c r="AD452" s="5">
        <f t="shared" si="119"/>
        <v>45.976578511970409</v>
      </c>
      <c r="AF452" s="28">
        <f t="shared" si="133"/>
        <v>0</v>
      </c>
      <c r="AG452" s="28">
        <f t="shared" si="133"/>
        <v>40.374673395256977</v>
      </c>
      <c r="AH452" s="28">
        <f t="shared" si="133"/>
        <v>0</v>
      </c>
      <c r="AI452" s="28">
        <f t="shared" si="133"/>
        <v>0</v>
      </c>
      <c r="AJ452" s="28">
        <f t="shared" si="133"/>
        <v>0</v>
      </c>
      <c r="AK452" s="28" t="str">
        <f t="shared" si="131"/>
        <v/>
      </c>
      <c r="AL452" s="28" t="str">
        <f t="shared" si="131"/>
        <v/>
      </c>
      <c r="AM452" s="28" t="str">
        <f t="shared" si="131"/>
        <v/>
      </c>
      <c r="AN452" s="28" t="str">
        <f t="shared" si="131"/>
        <v/>
      </c>
      <c r="AO452" s="29" t="str">
        <f t="shared" si="131"/>
        <v/>
      </c>
      <c r="AP452" s="29">
        <f t="shared" si="129"/>
        <v>40.374673395256977</v>
      </c>
      <c r="AR452" s="28">
        <f t="shared" si="122"/>
        <v>100</v>
      </c>
      <c r="AS452" s="28">
        <f t="shared" si="123"/>
        <v>30</v>
      </c>
      <c r="AT452" s="28">
        <f t="shared" si="124"/>
        <v>50</v>
      </c>
      <c r="AU452" s="28">
        <f t="shared" si="125"/>
        <v>45.976578511970409</v>
      </c>
      <c r="AV452" s="30">
        <f t="shared" si="126"/>
        <v>-25.976578511970416</v>
      </c>
      <c r="AX452" s="28">
        <f t="shared" si="118"/>
        <v>8</v>
      </c>
      <c r="AY452" s="28">
        <f t="shared" si="127"/>
        <v>40.374673395256977</v>
      </c>
      <c r="AZ452" s="30">
        <f t="shared" si="128"/>
        <v>6.3980948832865607</v>
      </c>
      <c r="BB452" s="30">
        <f t="shared" si="120"/>
        <v>32.374673395256977</v>
      </c>
    </row>
    <row r="453" spans="6:54" x14ac:dyDescent="0.3">
      <c r="F453" s="6">
        <f t="shared" si="121"/>
        <v>443</v>
      </c>
      <c r="G453" s="24">
        <v>0.99078951482319488</v>
      </c>
      <c r="H453" s="24">
        <v>0.91718799101464743</v>
      </c>
      <c r="I453" s="24">
        <v>0.41585112021757964</v>
      </c>
      <c r="J453" s="24">
        <v>0.68777384801545249</v>
      </c>
      <c r="K453" s="24">
        <v>0.73307821577502164</v>
      </c>
      <c r="L453" s="24">
        <v>0.86897087786169991</v>
      </c>
      <c r="M453" s="24">
        <v>0.6692039400137838</v>
      </c>
      <c r="N453" s="24">
        <v>0.90355326773769062</v>
      </c>
      <c r="O453" s="24">
        <v>0.63036906036552209</v>
      </c>
      <c r="P453" s="24">
        <v>0.36312604167125406</v>
      </c>
      <c r="Q453" s="24">
        <v>2.9258856576814596E-2</v>
      </c>
      <c r="S453" s="3">
        <f t="shared" si="117"/>
        <v>9</v>
      </c>
      <c r="T453" s="4">
        <f t="shared" si="132"/>
        <v>4.3494119348176303</v>
      </c>
      <c r="U453" s="4">
        <f t="shared" si="132"/>
        <v>0.80813316204170604</v>
      </c>
      <c r="V453" s="4">
        <f t="shared" si="132"/>
        <v>1.4338306294776588</v>
      </c>
      <c r="W453" s="4">
        <f t="shared" si="132"/>
        <v>1.6513686004477885</v>
      </c>
      <c r="X453" s="4">
        <f t="shared" si="132"/>
        <v>3.0335660176497781</v>
      </c>
      <c r="Y453" s="4">
        <f t="shared" si="130"/>
        <v>1.3604320854574983</v>
      </c>
      <c r="Z453" s="4">
        <f t="shared" si="130"/>
        <v>3.8693878541538211</v>
      </c>
      <c r="AA453" s="4">
        <f t="shared" si="130"/>
        <v>1.2290860886009423</v>
      </c>
      <c r="AB453" s="4">
        <f t="shared" si="130"/>
        <v>0.74795039020292975</v>
      </c>
      <c r="AC453" s="4" t="str">
        <f t="shared" si="130"/>
        <v/>
      </c>
      <c r="AD453" s="5">
        <f t="shared" si="119"/>
        <v>18.483166762849756</v>
      </c>
      <c r="AF453" s="28">
        <f t="shared" si="133"/>
        <v>2.3494119348176303</v>
      </c>
      <c r="AG453" s="28">
        <f t="shared" si="133"/>
        <v>0</v>
      </c>
      <c r="AH453" s="28">
        <f t="shared" si="133"/>
        <v>0</v>
      </c>
      <c r="AI453" s="28">
        <f t="shared" si="133"/>
        <v>0</v>
      </c>
      <c r="AJ453" s="28">
        <f t="shared" si="133"/>
        <v>1.0335660176497781</v>
      </c>
      <c r="AK453" s="28">
        <f t="shared" si="131"/>
        <v>0</v>
      </c>
      <c r="AL453" s="28">
        <f t="shared" si="131"/>
        <v>1.8693878541538211</v>
      </c>
      <c r="AM453" s="28">
        <f t="shared" si="131"/>
        <v>0</v>
      </c>
      <c r="AN453" s="28">
        <f t="shared" si="131"/>
        <v>0</v>
      </c>
      <c r="AO453" s="29" t="str">
        <f t="shared" si="131"/>
        <v/>
      </c>
      <c r="AP453" s="29">
        <f t="shared" si="129"/>
        <v>5.2523658066212295</v>
      </c>
      <c r="AR453" s="28">
        <f t="shared" si="122"/>
        <v>100</v>
      </c>
      <c r="AS453" s="28">
        <f t="shared" si="123"/>
        <v>30</v>
      </c>
      <c r="AT453" s="28">
        <f t="shared" si="124"/>
        <v>50</v>
      </c>
      <c r="AU453" s="28">
        <f t="shared" si="125"/>
        <v>18.483166762849756</v>
      </c>
      <c r="AV453" s="30">
        <f t="shared" si="126"/>
        <v>1.5168332371502515</v>
      </c>
      <c r="AX453" s="28">
        <f t="shared" si="118"/>
        <v>8</v>
      </c>
      <c r="AY453" s="28">
        <f t="shared" si="127"/>
        <v>5.2523658066212295</v>
      </c>
      <c r="AZ453" s="30">
        <f t="shared" si="128"/>
        <v>-1.2308009562285189</v>
      </c>
      <c r="BB453" s="30">
        <f t="shared" si="120"/>
        <v>-2.7476341933787705</v>
      </c>
    </row>
    <row r="454" spans="6:54" x14ac:dyDescent="0.3">
      <c r="F454" s="6">
        <f t="shared" si="121"/>
        <v>444</v>
      </c>
      <c r="G454" s="24">
        <v>9.748823322119593E-2</v>
      </c>
      <c r="H454" s="24">
        <v>0.11589834068282479</v>
      </c>
      <c r="I454" s="24">
        <v>0.68727625415234062</v>
      </c>
      <c r="J454" s="24">
        <v>0.34010350327210626</v>
      </c>
      <c r="K454" s="24">
        <v>0.72834858008370928</v>
      </c>
      <c r="L454" s="24">
        <v>0.41095509180246848</v>
      </c>
      <c r="M454" s="24">
        <v>0.12301321430301415</v>
      </c>
      <c r="N454" s="24">
        <v>8.2915866083208001E-2</v>
      </c>
      <c r="O454" s="24">
        <v>0.37308377794125525</v>
      </c>
      <c r="P454" s="24">
        <v>0.52892486484210743</v>
      </c>
      <c r="Q454" s="24">
        <v>0.98524639861820429</v>
      </c>
      <c r="S454" s="3">
        <f t="shared" si="117"/>
        <v>3</v>
      </c>
      <c r="T454" s="4">
        <f t="shared" si="132"/>
        <v>0.56521866797947196</v>
      </c>
      <c r="U454" s="4">
        <f t="shared" si="132"/>
        <v>1.4317600011300815</v>
      </c>
      <c r="V454" s="4">
        <f t="shared" si="132"/>
        <v>0.72479981925574666</v>
      </c>
      <c r="W454" s="4" t="str">
        <f t="shared" si="132"/>
        <v/>
      </c>
      <c r="X454" s="4" t="str">
        <f t="shared" si="132"/>
        <v/>
      </c>
      <c r="Y454" s="4" t="str">
        <f t="shared" si="130"/>
        <v/>
      </c>
      <c r="Z454" s="4" t="str">
        <f t="shared" si="130"/>
        <v/>
      </c>
      <c r="AA454" s="4" t="str">
        <f t="shared" si="130"/>
        <v/>
      </c>
      <c r="AB454" s="4" t="str">
        <f t="shared" si="130"/>
        <v/>
      </c>
      <c r="AC454" s="4" t="str">
        <f t="shared" si="130"/>
        <v/>
      </c>
      <c r="AD454" s="5">
        <f t="shared" si="119"/>
        <v>2.7217784883653002</v>
      </c>
      <c r="AF454" s="28">
        <f t="shared" si="133"/>
        <v>0</v>
      </c>
      <c r="AG454" s="28">
        <f t="shared" si="133"/>
        <v>0</v>
      </c>
      <c r="AH454" s="28">
        <f t="shared" si="133"/>
        <v>0</v>
      </c>
      <c r="AI454" s="28" t="str">
        <f t="shared" si="133"/>
        <v/>
      </c>
      <c r="AJ454" s="28" t="str">
        <f t="shared" si="133"/>
        <v/>
      </c>
      <c r="AK454" s="28" t="str">
        <f t="shared" si="131"/>
        <v/>
      </c>
      <c r="AL454" s="28" t="str">
        <f t="shared" si="131"/>
        <v/>
      </c>
      <c r="AM454" s="28" t="str">
        <f t="shared" si="131"/>
        <v/>
      </c>
      <c r="AN454" s="28" t="str">
        <f t="shared" si="131"/>
        <v/>
      </c>
      <c r="AO454" s="29" t="str">
        <f t="shared" si="131"/>
        <v/>
      </c>
      <c r="AP454" s="29">
        <f t="shared" si="129"/>
        <v>0</v>
      </c>
      <c r="AR454" s="28">
        <f t="shared" si="122"/>
        <v>100</v>
      </c>
      <c r="AS454" s="28">
        <f t="shared" si="123"/>
        <v>30</v>
      </c>
      <c r="AT454" s="28">
        <f t="shared" si="124"/>
        <v>50</v>
      </c>
      <c r="AU454" s="28">
        <f t="shared" si="125"/>
        <v>2.7217784883653002</v>
      </c>
      <c r="AV454" s="30">
        <f t="shared" si="126"/>
        <v>17.278221511634698</v>
      </c>
      <c r="AX454" s="28">
        <f t="shared" si="118"/>
        <v>8</v>
      </c>
      <c r="AY454" s="28">
        <f t="shared" si="127"/>
        <v>0</v>
      </c>
      <c r="AZ454" s="30">
        <f t="shared" si="128"/>
        <v>9.2782215116346975</v>
      </c>
      <c r="BB454" s="30">
        <f t="shared" si="120"/>
        <v>-8</v>
      </c>
    </row>
    <row r="455" spans="6:54" x14ac:dyDescent="0.3">
      <c r="F455" s="6">
        <f t="shared" si="121"/>
        <v>445</v>
      </c>
      <c r="G455" s="24">
        <v>0.55242668447606214</v>
      </c>
      <c r="H455" s="24">
        <v>0.45148408846712673</v>
      </c>
      <c r="I455" s="24">
        <v>6.4123030766113365E-3</v>
      </c>
      <c r="J455" s="24">
        <v>0.17091983015012679</v>
      </c>
      <c r="K455" s="24">
        <v>0.28379307236754869</v>
      </c>
      <c r="L455" s="24">
        <v>0.80311824457754244</v>
      </c>
      <c r="M455" s="24">
        <v>0.4669987539527507</v>
      </c>
      <c r="N455" s="24">
        <v>0.39149337566704556</v>
      </c>
      <c r="O455" s="24">
        <v>2.4484053736196887E-2</v>
      </c>
      <c r="P455" s="24">
        <v>4.9585768688073739E-2</v>
      </c>
      <c r="Q455" s="24">
        <v>0.29524307645110726</v>
      </c>
      <c r="S455" s="3">
        <f t="shared" si="117"/>
        <v>5</v>
      </c>
      <c r="T455" s="4">
        <f t="shared" si="132"/>
        <v>0.85553530752259377</v>
      </c>
      <c r="U455" s="4">
        <f t="shared" si="132"/>
        <v>0.50846516308851974</v>
      </c>
      <c r="V455" s="4">
        <f t="shared" si="132"/>
        <v>0.59606219837575392</v>
      </c>
      <c r="W455" s="4">
        <f t="shared" si="132"/>
        <v>0.67476228598978438</v>
      </c>
      <c r="X455" s="4">
        <f t="shared" si="132"/>
        <v>2.1573700034971353</v>
      </c>
      <c r="Y455" s="4" t="str">
        <f t="shared" si="130"/>
        <v/>
      </c>
      <c r="Z455" s="4" t="str">
        <f t="shared" si="130"/>
        <v/>
      </c>
      <c r="AA455" s="4" t="str">
        <f t="shared" si="130"/>
        <v/>
      </c>
      <c r="AB455" s="4" t="str">
        <f t="shared" si="130"/>
        <v/>
      </c>
      <c r="AC455" s="4" t="str">
        <f t="shared" si="130"/>
        <v/>
      </c>
      <c r="AD455" s="5">
        <f t="shared" si="119"/>
        <v>4.7921949584737868</v>
      </c>
      <c r="AF455" s="28">
        <f t="shared" si="133"/>
        <v>0</v>
      </c>
      <c r="AG455" s="28">
        <f t="shared" si="133"/>
        <v>0</v>
      </c>
      <c r="AH455" s="28">
        <f t="shared" si="133"/>
        <v>0</v>
      </c>
      <c r="AI455" s="28">
        <f t="shared" si="133"/>
        <v>0</v>
      </c>
      <c r="AJ455" s="28">
        <f t="shared" si="133"/>
        <v>0.15737000349713526</v>
      </c>
      <c r="AK455" s="28" t="str">
        <f t="shared" si="131"/>
        <v/>
      </c>
      <c r="AL455" s="28" t="str">
        <f t="shared" si="131"/>
        <v/>
      </c>
      <c r="AM455" s="28" t="str">
        <f t="shared" si="131"/>
        <v/>
      </c>
      <c r="AN455" s="28" t="str">
        <f t="shared" si="131"/>
        <v/>
      </c>
      <c r="AO455" s="29" t="str">
        <f t="shared" si="131"/>
        <v/>
      </c>
      <c r="AP455" s="29">
        <f t="shared" si="129"/>
        <v>0.15737000349713526</v>
      </c>
      <c r="AR455" s="28">
        <f t="shared" si="122"/>
        <v>100</v>
      </c>
      <c r="AS455" s="28">
        <f t="shared" si="123"/>
        <v>30</v>
      </c>
      <c r="AT455" s="28">
        <f t="shared" si="124"/>
        <v>50</v>
      </c>
      <c r="AU455" s="28">
        <f t="shared" si="125"/>
        <v>4.7921949584737868</v>
      </c>
      <c r="AV455" s="30">
        <f t="shared" si="126"/>
        <v>15.207805041526214</v>
      </c>
      <c r="AX455" s="28">
        <f t="shared" si="118"/>
        <v>8</v>
      </c>
      <c r="AY455" s="28">
        <f t="shared" si="127"/>
        <v>0.15737000349713526</v>
      </c>
      <c r="AZ455" s="30">
        <f t="shared" si="128"/>
        <v>7.3651750450233493</v>
      </c>
      <c r="BB455" s="30">
        <f t="shared" si="120"/>
        <v>-7.8426299965028647</v>
      </c>
    </row>
    <row r="456" spans="6:54" x14ac:dyDescent="0.3">
      <c r="F456" s="6">
        <f t="shared" si="121"/>
        <v>446</v>
      </c>
      <c r="G456" s="24">
        <v>0.1853245297144579</v>
      </c>
      <c r="H456" s="24">
        <v>0.12858442101450906</v>
      </c>
      <c r="I456" s="24">
        <v>0.97987608430440654</v>
      </c>
      <c r="J456" s="24">
        <v>0.84849006913264069</v>
      </c>
      <c r="K456" s="24">
        <v>0.27230337655306991</v>
      </c>
      <c r="L456" s="24">
        <v>7.1208004121515067E-2</v>
      </c>
      <c r="M456" s="24">
        <v>0.88314972552474935</v>
      </c>
      <c r="N456" s="24">
        <v>0.70097294213211359</v>
      </c>
      <c r="O456" s="24">
        <v>7.6299041561246339E-2</v>
      </c>
      <c r="P456" s="24">
        <v>0.98611008129465105</v>
      </c>
      <c r="Q456" s="24">
        <v>0.62325630169335022</v>
      </c>
      <c r="S456" s="3">
        <f t="shared" si="117"/>
        <v>4</v>
      </c>
      <c r="T456" s="4">
        <f t="shared" si="132"/>
        <v>0.57199987827053667</v>
      </c>
      <c r="U456" s="4">
        <f t="shared" si="132"/>
        <v>11.499122363209938</v>
      </c>
      <c r="V456" s="4">
        <f t="shared" si="132"/>
        <v>2.6924684181679748</v>
      </c>
      <c r="W456" s="4">
        <f t="shared" si="132"/>
        <v>0.66556009378844316</v>
      </c>
      <c r="X456" s="4" t="str">
        <f t="shared" si="132"/>
        <v/>
      </c>
      <c r="Y456" s="4" t="str">
        <f t="shared" si="130"/>
        <v/>
      </c>
      <c r="Z456" s="4" t="str">
        <f t="shared" si="130"/>
        <v/>
      </c>
      <c r="AA456" s="4" t="str">
        <f t="shared" si="130"/>
        <v/>
      </c>
      <c r="AB456" s="4" t="str">
        <f t="shared" si="130"/>
        <v/>
      </c>
      <c r="AC456" s="4" t="str">
        <f t="shared" si="130"/>
        <v/>
      </c>
      <c r="AD456" s="5">
        <f t="shared" si="119"/>
        <v>15.429150753436893</v>
      </c>
      <c r="AF456" s="28">
        <f t="shared" si="133"/>
        <v>0</v>
      </c>
      <c r="AG456" s="28">
        <f t="shared" si="133"/>
        <v>9.4991223632099384</v>
      </c>
      <c r="AH456" s="28">
        <f t="shared" si="133"/>
        <v>0.69246841816797478</v>
      </c>
      <c r="AI456" s="28">
        <f t="shared" si="133"/>
        <v>0</v>
      </c>
      <c r="AJ456" s="28" t="str">
        <f t="shared" si="133"/>
        <v/>
      </c>
      <c r="AK456" s="28" t="str">
        <f t="shared" si="131"/>
        <v/>
      </c>
      <c r="AL456" s="28" t="str">
        <f t="shared" si="131"/>
        <v/>
      </c>
      <c r="AM456" s="28" t="str">
        <f t="shared" si="131"/>
        <v/>
      </c>
      <c r="AN456" s="28" t="str">
        <f t="shared" si="131"/>
        <v/>
      </c>
      <c r="AO456" s="29" t="str">
        <f t="shared" si="131"/>
        <v/>
      </c>
      <c r="AP456" s="29">
        <f t="shared" si="129"/>
        <v>10.191590781377913</v>
      </c>
      <c r="AR456" s="28">
        <f t="shared" si="122"/>
        <v>100</v>
      </c>
      <c r="AS456" s="28">
        <f t="shared" si="123"/>
        <v>30</v>
      </c>
      <c r="AT456" s="28">
        <f t="shared" si="124"/>
        <v>50</v>
      </c>
      <c r="AU456" s="28">
        <f t="shared" si="125"/>
        <v>15.429150753436893</v>
      </c>
      <c r="AV456" s="30">
        <f t="shared" si="126"/>
        <v>4.5708492465631139</v>
      </c>
      <c r="AX456" s="28">
        <f t="shared" si="118"/>
        <v>8</v>
      </c>
      <c r="AY456" s="28">
        <f t="shared" si="127"/>
        <v>10.191590781377913</v>
      </c>
      <c r="AZ456" s="30">
        <f t="shared" si="128"/>
        <v>6.7624400279410271</v>
      </c>
      <c r="BB456" s="30">
        <f t="shared" si="120"/>
        <v>2.1915907813779132</v>
      </c>
    </row>
    <row r="457" spans="6:54" x14ac:dyDescent="0.3">
      <c r="F457" s="6">
        <f t="shared" si="121"/>
        <v>447</v>
      </c>
      <c r="G457" s="24">
        <v>0.84282673552612242</v>
      </c>
      <c r="H457" s="24">
        <v>0.65866768730228076</v>
      </c>
      <c r="I457" s="24">
        <v>0.78321227971293161</v>
      </c>
      <c r="J457" s="24">
        <v>0.83305347398266327</v>
      </c>
      <c r="K457" s="24">
        <v>0.86095116516315739</v>
      </c>
      <c r="L457" s="24">
        <v>0.81243213001400827</v>
      </c>
      <c r="M457" s="24">
        <v>0.75229045599095723</v>
      </c>
      <c r="N457" s="24">
        <v>0.10073396777063781</v>
      </c>
      <c r="O457" s="24">
        <v>0.70844530338967893</v>
      </c>
      <c r="P457" s="24">
        <v>0.53153203813839101</v>
      </c>
      <c r="Q457" s="24">
        <v>0.5355987939734177</v>
      </c>
      <c r="S457" s="3">
        <f t="shared" si="117"/>
        <v>7</v>
      </c>
      <c r="T457" s="4">
        <f t="shared" si="132"/>
        <v>1.3220613928655363</v>
      </c>
      <c r="U457" s="4">
        <f t="shared" si="132"/>
        <v>1.9845596030563655</v>
      </c>
      <c r="V457" s="4">
        <f t="shared" si="132"/>
        <v>2.482709548646425</v>
      </c>
      <c r="W457" s="4">
        <f t="shared" si="132"/>
        <v>2.8900016996422977</v>
      </c>
      <c r="X457" s="4">
        <f t="shared" si="132"/>
        <v>2.2490233177853245</v>
      </c>
      <c r="Y457" s="4">
        <f t="shared" si="130"/>
        <v>1.7649367459898897</v>
      </c>
      <c r="Z457" s="4">
        <f t="shared" si="130"/>
        <v>0.5573296548914759</v>
      </c>
      <c r="AA457" s="4" t="str">
        <f t="shared" si="130"/>
        <v/>
      </c>
      <c r="AB457" s="4" t="str">
        <f t="shared" si="130"/>
        <v/>
      </c>
      <c r="AC457" s="4" t="str">
        <f t="shared" si="130"/>
        <v/>
      </c>
      <c r="AD457" s="5">
        <f t="shared" si="119"/>
        <v>13.250621962877313</v>
      </c>
      <c r="AF457" s="28">
        <f t="shared" si="133"/>
        <v>0</v>
      </c>
      <c r="AG457" s="28">
        <f t="shared" si="133"/>
        <v>0</v>
      </c>
      <c r="AH457" s="28">
        <f t="shared" si="133"/>
        <v>0.48270954864642501</v>
      </c>
      <c r="AI457" s="28">
        <f t="shared" si="133"/>
        <v>0.89000169964229769</v>
      </c>
      <c r="AJ457" s="28">
        <f t="shared" si="133"/>
        <v>0.24902331778532449</v>
      </c>
      <c r="AK457" s="28">
        <f t="shared" si="131"/>
        <v>0</v>
      </c>
      <c r="AL457" s="28">
        <f t="shared" si="131"/>
        <v>0</v>
      </c>
      <c r="AM457" s="28" t="str">
        <f t="shared" si="131"/>
        <v/>
      </c>
      <c r="AN457" s="28" t="str">
        <f t="shared" si="131"/>
        <v/>
      </c>
      <c r="AO457" s="29" t="str">
        <f t="shared" si="131"/>
        <v/>
      </c>
      <c r="AP457" s="29">
        <f t="shared" si="129"/>
        <v>1.6217345660740472</v>
      </c>
      <c r="AR457" s="28">
        <f t="shared" si="122"/>
        <v>100</v>
      </c>
      <c r="AS457" s="28">
        <f t="shared" si="123"/>
        <v>30</v>
      </c>
      <c r="AT457" s="28">
        <f t="shared" si="124"/>
        <v>50</v>
      </c>
      <c r="AU457" s="28">
        <f t="shared" si="125"/>
        <v>13.250621962877313</v>
      </c>
      <c r="AV457" s="30">
        <f t="shared" si="126"/>
        <v>6.7493780371226819</v>
      </c>
      <c r="AX457" s="28">
        <f t="shared" si="118"/>
        <v>8</v>
      </c>
      <c r="AY457" s="28">
        <f t="shared" si="127"/>
        <v>1.6217345660740472</v>
      </c>
      <c r="AZ457" s="30">
        <f t="shared" si="128"/>
        <v>0.37111260319672912</v>
      </c>
      <c r="BB457" s="30">
        <f t="shared" si="120"/>
        <v>-6.3782654339259528</v>
      </c>
    </row>
    <row r="458" spans="6:54" x14ac:dyDescent="0.3">
      <c r="F458" s="6">
        <f t="shared" si="121"/>
        <v>448</v>
      </c>
      <c r="G458" s="24">
        <v>4.2815904910400437E-2</v>
      </c>
      <c r="H458" s="24">
        <v>0.21130650662805006</v>
      </c>
      <c r="I458" s="24">
        <v>0.782554927165234</v>
      </c>
      <c r="J458" s="24">
        <v>0.80890858881362016</v>
      </c>
      <c r="K458" s="24">
        <v>0.83966412016015324</v>
      </c>
      <c r="L458" s="24">
        <v>0.89575090552424408</v>
      </c>
      <c r="M458" s="24">
        <v>0.40808525520103134</v>
      </c>
      <c r="N458" s="24">
        <v>0.39252182685794512</v>
      </c>
      <c r="O458" s="24">
        <v>0.96790175714415994</v>
      </c>
      <c r="P458" s="24">
        <v>0.47783711773518478</v>
      </c>
      <c r="Q458" s="24">
        <v>0.1866821647553617</v>
      </c>
      <c r="S458" s="3">
        <f t="shared" si="117"/>
        <v>2</v>
      </c>
      <c r="T458" s="4">
        <f t="shared" si="132"/>
        <v>0.62147890656042382</v>
      </c>
      <c r="U458" s="4">
        <f t="shared" si="132"/>
        <v>1.9793241004692641</v>
      </c>
      <c r="V458" s="4" t="str">
        <f t="shared" si="132"/>
        <v/>
      </c>
      <c r="W458" s="4" t="str">
        <f t="shared" si="132"/>
        <v/>
      </c>
      <c r="X458" s="4" t="str">
        <f t="shared" si="132"/>
        <v/>
      </c>
      <c r="Y458" s="4" t="str">
        <f t="shared" si="130"/>
        <v/>
      </c>
      <c r="Z458" s="4" t="str">
        <f t="shared" si="130"/>
        <v/>
      </c>
      <c r="AA458" s="4" t="str">
        <f t="shared" si="130"/>
        <v/>
      </c>
      <c r="AB458" s="4" t="str">
        <f t="shared" si="130"/>
        <v/>
      </c>
      <c r="AC458" s="4" t="str">
        <f t="shared" si="130"/>
        <v/>
      </c>
      <c r="AD458" s="5">
        <f t="shared" si="119"/>
        <v>2.6008030070296879</v>
      </c>
      <c r="AF458" s="28">
        <f t="shared" si="133"/>
        <v>0</v>
      </c>
      <c r="AG458" s="28">
        <f t="shared" si="133"/>
        <v>0</v>
      </c>
      <c r="AH458" s="28" t="str">
        <f t="shared" si="133"/>
        <v/>
      </c>
      <c r="AI458" s="28" t="str">
        <f t="shared" si="133"/>
        <v/>
      </c>
      <c r="AJ458" s="28" t="str">
        <f t="shared" si="133"/>
        <v/>
      </c>
      <c r="AK458" s="28" t="str">
        <f t="shared" si="131"/>
        <v/>
      </c>
      <c r="AL458" s="28" t="str">
        <f t="shared" si="131"/>
        <v/>
      </c>
      <c r="AM458" s="28" t="str">
        <f t="shared" si="131"/>
        <v/>
      </c>
      <c r="AN458" s="28" t="str">
        <f t="shared" si="131"/>
        <v/>
      </c>
      <c r="AO458" s="29" t="str">
        <f t="shared" si="131"/>
        <v/>
      </c>
      <c r="AP458" s="29">
        <f t="shared" si="129"/>
        <v>0</v>
      </c>
      <c r="AR458" s="28">
        <f t="shared" si="122"/>
        <v>100</v>
      </c>
      <c r="AS458" s="28">
        <f t="shared" si="123"/>
        <v>30</v>
      </c>
      <c r="AT458" s="28">
        <f t="shared" si="124"/>
        <v>50</v>
      </c>
      <c r="AU458" s="28">
        <f t="shared" si="125"/>
        <v>2.6008030070296879</v>
      </c>
      <c r="AV458" s="30">
        <f t="shared" si="126"/>
        <v>17.399196992970317</v>
      </c>
      <c r="AX458" s="28">
        <f t="shared" si="118"/>
        <v>8</v>
      </c>
      <c r="AY458" s="28">
        <f t="shared" si="127"/>
        <v>0</v>
      </c>
      <c r="AZ458" s="30">
        <f t="shared" si="128"/>
        <v>9.3991969929703174</v>
      </c>
      <c r="BB458" s="30">
        <f t="shared" si="120"/>
        <v>-8</v>
      </c>
    </row>
    <row r="459" spans="6:54" x14ac:dyDescent="0.3">
      <c r="F459" s="6">
        <f t="shared" si="121"/>
        <v>449</v>
      </c>
      <c r="G459" s="24">
        <v>0.49845826504064461</v>
      </c>
      <c r="H459" s="24">
        <v>0.82868832175416673</v>
      </c>
      <c r="I459" s="24">
        <v>0.81591317874666291</v>
      </c>
      <c r="J459" s="24">
        <v>0.19042847256297968</v>
      </c>
      <c r="K459" s="24">
        <v>0.35492477792555854</v>
      </c>
      <c r="L459" s="24">
        <v>3.1346179514263106E-2</v>
      </c>
      <c r="M459" s="24">
        <v>0.71278974547422969</v>
      </c>
      <c r="N459" s="24">
        <v>0.3625206049564168</v>
      </c>
      <c r="O459" s="24">
        <v>0.63246027166206964</v>
      </c>
      <c r="P459" s="24">
        <v>0.4724826641144414</v>
      </c>
      <c r="Q459" s="24">
        <v>0.11990199481543995</v>
      </c>
      <c r="S459" s="3">
        <f t="shared" ref="S459:S522" si="134">_xlfn.BINOM.INV($D$18,$D$17,G459)</f>
        <v>5</v>
      </c>
      <c r="T459" s="4">
        <f t="shared" si="132"/>
        <v>2.4292494647467198</v>
      </c>
      <c r="U459" s="4">
        <f t="shared" si="132"/>
        <v>2.2853178069962374</v>
      </c>
      <c r="V459" s="4">
        <f t="shared" si="132"/>
        <v>0.60800819599117917</v>
      </c>
      <c r="W459" s="4">
        <f t="shared" si="132"/>
        <v>0.73950516428001789</v>
      </c>
      <c r="X459" s="4">
        <f t="shared" si="132"/>
        <v>0.52279497578038625</v>
      </c>
      <c r="Y459" s="4" t="str">
        <f t="shared" si="130"/>
        <v/>
      </c>
      <c r="Z459" s="4" t="str">
        <f t="shared" si="130"/>
        <v/>
      </c>
      <c r="AA459" s="4" t="str">
        <f t="shared" si="130"/>
        <v/>
      </c>
      <c r="AB459" s="4" t="str">
        <f t="shared" si="130"/>
        <v/>
      </c>
      <c r="AC459" s="4" t="str">
        <f t="shared" si="130"/>
        <v/>
      </c>
      <c r="AD459" s="5">
        <f t="shared" si="119"/>
        <v>6.5848756077945412</v>
      </c>
      <c r="AF459" s="28">
        <f t="shared" si="133"/>
        <v>0.42924946474671977</v>
      </c>
      <c r="AG459" s="28">
        <f t="shared" si="133"/>
        <v>0.28531780699623743</v>
      </c>
      <c r="AH459" s="28">
        <f t="shared" si="133"/>
        <v>0</v>
      </c>
      <c r="AI459" s="28">
        <f t="shared" si="133"/>
        <v>0</v>
      </c>
      <c r="AJ459" s="28">
        <f t="shared" si="133"/>
        <v>0</v>
      </c>
      <c r="AK459" s="28" t="str">
        <f t="shared" si="131"/>
        <v/>
      </c>
      <c r="AL459" s="28" t="str">
        <f t="shared" si="131"/>
        <v/>
      </c>
      <c r="AM459" s="28" t="str">
        <f t="shared" si="131"/>
        <v/>
      </c>
      <c r="AN459" s="28" t="str">
        <f t="shared" si="131"/>
        <v/>
      </c>
      <c r="AO459" s="29" t="str">
        <f t="shared" si="131"/>
        <v/>
      </c>
      <c r="AP459" s="29">
        <f t="shared" si="129"/>
        <v>0.7145672717429572</v>
      </c>
      <c r="AR459" s="28">
        <f t="shared" si="122"/>
        <v>100</v>
      </c>
      <c r="AS459" s="28">
        <f t="shared" si="123"/>
        <v>30</v>
      </c>
      <c r="AT459" s="28">
        <f t="shared" si="124"/>
        <v>50</v>
      </c>
      <c r="AU459" s="28">
        <f t="shared" si="125"/>
        <v>6.5848756077945412</v>
      </c>
      <c r="AV459" s="30">
        <f t="shared" si="126"/>
        <v>13.415124392205456</v>
      </c>
      <c r="AX459" s="28">
        <f t="shared" ref="AX459:AX522" si="135">$D$32</f>
        <v>8</v>
      </c>
      <c r="AY459" s="28">
        <f t="shared" si="127"/>
        <v>0.7145672717429572</v>
      </c>
      <c r="AZ459" s="30">
        <f t="shared" si="128"/>
        <v>6.1296916639484138</v>
      </c>
      <c r="BB459" s="30">
        <f t="shared" si="120"/>
        <v>-7.2854327282570424</v>
      </c>
    </row>
    <row r="460" spans="6:54" x14ac:dyDescent="0.3">
      <c r="F460" s="6">
        <f t="shared" si="121"/>
        <v>450</v>
      </c>
      <c r="G460" s="24">
        <v>0.1176309579314625</v>
      </c>
      <c r="H460" s="24">
        <v>0.77294167284377246</v>
      </c>
      <c r="I460" s="24">
        <v>0.63633986419995714</v>
      </c>
      <c r="J460" s="24">
        <v>0.45190744394292048</v>
      </c>
      <c r="K460" s="24">
        <v>0.54516482425521273</v>
      </c>
      <c r="L460" s="24">
        <v>0.52000137537126812</v>
      </c>
      <c r="M460" s="24">
        <v>0.73485848956938582</v>
      </c>
      <c r="N460" s="24">
        <v>0.75628228274920428</v>
      </c>
      <c r="O460" s="24">
        <v>0.48894627939313284</v>
      </c>
      <c r="P460" s="24">
        <v>0.65753424345591494</v>
      </c>
      <c r="Q460" s="24">
        <v>0.6808979544921373</v>
      </c>
      <c r="S460" s="3">
        <f t="shared" si="134"/>
        <v>3</v>
      </c>
      <c r="T460" s="4">
        <f t="shared" si="132"/>
        <v>1.9057964254997586</v>
      </c>
      <c r="U460" s="4">
        <f t="shared" si="132"/>
        <v>1.2475800587110142</v>
      </c>
      <c r="V460" s="4">
        <f t="shared" si="132"/>
        <v>0.85613606979641133</v>
      </c>
      <c r="W460" s="4" t="str">
        <f t="shared" si="132"/>
        <v/>
      </c>
      <c r="X460" s="4" t="str">
        <f t="shared" si="132"/>
        <v/>
      </c>
      <c r="Y460" s="4" t="str">
        <f t="shared" si="130"/>
        <v/>
      </c>
      <c r="Z460" s="4" t="str">
        <f t="shared" si="130"/>
        <v/>
      </c>
      <c r="AA460" s="4" t="str">
        <f t="shared" si="130"/>
        <v/>
      </c>
      <c r="AB460" s="4" t="str">
        <f t="shared" si="130"/>
        <v/>
      </c>
      <c r="AC460" s="4" t="str">
        <f t="shared" si="130"/>
        <v/>
      </c>
      <c r="AD460" s="5">
        <f t="shared" ref="AD460:AD523" si="136">SUM(T460:AC460)</f>
        <v>4.0095125540071841</v>
      </c>
      <c r="AF460" s="28">
        <f t="shared" si="133"/>
        <v>0</v>
      </c>
      <c r="AG460" s="28">
        <f t="shared" si="133"/>
        <v>0</v>
      </c>
      <c r="AH460" s="28">
        <f t="shared" si="133"/>
        <v>0</v>
      </c>
      <c r="AI460" s="28" t="str">
        <f t="shared" si="133"/>
        <v/>
      </c>
      <c r="AJ460" s="28" t="str">
        <f t="shared" si="133"/>
        <v/>
      </c>
      <c r="AK460" s="28" t="str">
        <f t="shared" si="131"/>
        <v/>
      </c>
      <c r="AL460" s="28" t="str">
        <f t="shared" si="131"/>
        <v/>
      </c>
      <c r="AM460" s="28" t="str">
        <f t="shared" si="131"/>
        <v/>
      </c>
      <c r="AN460" s="28" t="str">
        <f t="shared" si="131"/>
        <v/>
      </c>
      <c r="AO460" s="29" t="str">
        <f t="shared" si="131"/>
        <v/>
      </c>
      <c r="AP460" s="29">
        <f t="shared" si="129"/>
        <v>0</v>
      </c>
      <c r="AR460" s="28">
        <f t="shared" si="122"/>
        <v>100</v>
      </c>
      <c r="AS460" s="28">
        <f t="shared" si="123"/>
        <v>30</v>
      </c>
      <c r="AT460" s="28">
        <f t="shared" si="124"/>
        <v>50</v>
      </c>
      <c r="AU460" s="28">
        <f t="shared" si="125"/>
        <v>4.0095125540071841</v>
      </c>
      <c r="AV460" s="30">
        <f t="shared" si="126"/>
        <v>15.990487445992812</v>
      </c>
      <c r="AX460" s="28">
        <f t="shared" si="135"/>
        <v>8</v>
      </c>
      <c r="AY460" s="28">
        <f t="shared" si="127"/>
        <v>0</v>
      </c>
      <c r="AZ460" s="30">
        <f t="shared" si="128"/>
        <v>7.9904874459928124</v>
      </c>
      <c r="BB460" s="30">
        <f t="shared" ref="BB460:BB523" si="137">AZ460-AV460</f>
        <v>-8</v>
      </c>
    </row>
    <row r="461" spans="6:54" x14ac:dyDescent="0.3">
      <c r="F461" s="6">
        <f t="shared" ref="F461:F524" si="138">F460+1</f>
        <v>451</v>
      </c>
      <c r="G461" s="24">
        <v>0.83320013625740141</v>
      </c>
      <c r="H461" s="24">
        <v>0.84653060920165923</v>
      </c>
      <c r="I461" s="24">
        <v>0.779232848662753</v>
      </c>
      <c r="J461" s="24">
        <v>0.77877368809372238</v>
      </c>
      <c r="K461" s="24">
        <v>0.79879277573355034</v>
      </c>
      <c r="L461" s="24">
        <v>0.15533092311219787</v>
      </c>
      <c r="M461" s="24">
        <v>0.36629778036551264</v>
      </c>
      <c r="N461" s="24">
        <v>8.7991084404868469E-2</v>
      </c>
      <c r="O461" s="24">
        <v>0.12444583314676294</v>
      </c>
      <c r="P461" s="24">
        <v>0.42656151300193423</v>
      </c>
      <c r="Q461" s="24">
        <v>0.43465739226331657</v>
      </c>
      <c r="S461" s="3">
        <f t="shared" si="134"/>
        <v>7</v>
      </c>
      <c r="T461" s="4">
        <f t="shared" si="132"/>
        <v>2.6638742328623288</v>
      </c>
      <c r="U461" s="4">
        <f t="shared" si="132"/>
        <v>1.9532821901071005</v>
      </c>
      <c r="V461" s="4">
        <f t="shared" si="132"/>
        <v>1.9497365938173807</v>
      </c>
      <c r="W461" s="4">
        <f t="shared" si="132"/>
        <v>2.1173043700920577</v>
      </c>
      <c r="X461" s="4">
        <f t="shared" si="132"/>
        <v>0.58692374293927108</v>
      </c>
      <c r="Y461" s="4">
        <f t="shared" si="130"/>
        <v>0.75127767706281867</v>
      </c>
      <c r="Z461" s="4">
        <f t="shared" si="130"/>
        <v>0.55085764964480743</v>
      </c>
      <c r="AA461" s="4" t="str">
        <f t="shared" si="130"/>
        <v/>
      </c>
      <c r="AB461" s="4" t="str">
        <f t="shared" si="130"/>
        <v/>
      </c>
      <c r="AC461" s="4" t="str">
        <f t="shared" si="130"/>
        <v/>
      </c>
      <c r="AD461" s="5">
        <f t="shared" si="136"/>
        <v>10.573256456525765</v>
      </c>
      <c r="AF461" s="28">
        <f t="shared" si="133"/>
        <v>0.66387423286232883</v>
      </c>
      <c r="AG461" s="28">
        <f t="shared" si="133"/>
        <v>0</v>
      </c>
      <c r="AH461" s="28">
        <f t="shared" si="133"/>
        <v>0</v>
      </c>
      <c r="AI461" s="28">
        <f t="shared" si="133"/>
        <v>0.11730437009205774</v>
      </c>
      <c r="AJ461" s="28">
        <f t="shared" si="133"/>
        <v>0</v>
      </c>
      <c r="AK461" s="28">
        <f t="shared" si="131"/>
        <v>0</v>
      </c>
      <c r="AL461" s="28">
        <f t="shared" si="131"/>
        <v>0</v>
      </c>
      <c r="AM461" s="28" t="str">
        <f t="shared" si="131"/>
        <v/>
      </c>
      <c r="AN461" s="28" t="str">
        <f t="shared" si="131"/>
        <v/>
      </c>
      <c r="AO461" s="29" t="str">
        <f t="shared" si="131"/>
        <v/>
      </c>
      <c r="AP461" s="29">
        <f t="shared" si="129"/>
        <v>0.78117860295438657</v>
      </c>
      <c r="AR461" s="28">
        <f t="shared" ref="AR461:AR524" si="139">$D$11</f>
        <v>100</v>
      </c>
      <c r="AS461" s="28">
        <f t="shared" ref="AS461:AS524" si="140">$D$12</f>
        <v>30</v>
      </c>
      <c r="AT461" s="28">
        <f t="shared" ref="AT461:AT524" si="141">$D$13</f>
        <v>50</v>
      </c>
      <c r="AU461" s="28">
        <f t="shared" ref="AU461:AU524" si="142">AD461</f>
        <v>10.573256456525765</v>
      </c>
      <c r="AV461" s="30">
        <f t="shared" ref="AV461:AV524" si="143">AR461-SUM(AS461:AU461)</f>
        <v>9.426743543474231</v>
      </c>
      <c r="AX461" s="28">
        <f t="shared" si="135"/>
        <v>8</v>
      </c>
      <c r="AY461" s="28">
        <f t="shared" ref="AY461:AY524" si="144">AP461</f>
        <v>0.78117860295438657</v>
      </c>
      <c r="AZ461" s="30">
        <f t="shared" ref="AZ461:AZ524" si="145">AV461-AX461+AY461</f>
        <v>2.2079221464286176</v>
      </c>
      <c r="BB461" s="30">
        <f t="shared" si="137"/>
        <v>-7.2188213970456134</v>
      </c>
    </row>
    <row r="462" spans="6:54" x14ac:dyDescent="0.3">
      <c r="F462" s="6">
        <f t="shared" si="138"/>
        <v>452</v>
      </c>
      <c r="G462" s="24">
        <v>0.80929139213788825</v>
      </c>
      <c r="H462" s="24">
        <v>0.191527894779147</v>
      </c>
      <c r="I462" s="24">
        <v>0.43137772230214821</v>
      </c>
      <c r="J462" s="24">
        <v>5.6449327833026586E-2</v>
      </c>
      <c r="K462" s="24">
        <v>8.4454599516731843E-2</v>
      </c>
      <c r="L462" s="24">
        <v>0.23901165709208028</v>
      </c>
      <c r="M462" s="24">
        <v>0.40818451475317807</v>
      </c>
      <c r="N462" s="24">
        <v>0.93768283561335075</v>
      </c>
      <c r="O462" s="24">
        <v>0.71787036353554057</v>
      </c>
      <c r="P462" s="24">
        <v>0.16988115174405627</v>
      </c>
      <c r="Q462" s="24">
        <v>0.59862632707858865</v>
      </c>
      <c r="S462" s="3">
        <f t="shared" si="134"/>
        <v>6</v>
      </c>
      <c r="T462" s="4">
        <f t="shared" si="132"/>
        <v>0.60869929942012768</v>
      </c>
      <c r="U462" s="4">
        <f t="shared" si="132"/>
        <v>0.82804552383026719</v>
      </c>
      <c r="V462" s="4">
        <f t="shared" si="132"/>
        <v>0.53525228698350413</v>
      </c>
      <c r="W462" s="4">
        <f t="shared" si="132"/>
        <v>0.54908320518275955</v>
      </c>
      <c r="X462" s="4">
        <f t="shared" si="132"/>
        <v>0.64056683910841716</v>
      </c>
      <c r="Y462" s="4">
        <f t="shared" si="130"/>
        <v>0.79869479931450138</v>
      </c>
      <c r="Z462" s="4" t="str">
        <f t="shared" si="130"/>
        <v/>
      </c>
      <c r="AA462" s="4" t="str">
        <f t="shared" si="130"/>
        <v/>
      </c>
      <c r="AB462" s="4" t="str">
        <f t="shared" si="130"/>
        <v/>
      </c>
      <c r="AC462" s="4" t="str">
        <f t="shared" si="130"/>
        <v/>
      </c>
      <c r="AD462" s="5">
        <f t="shared" si="136"/>
        <v>3.9603419538395772</v>
      </c>
      <c r="AF462" s="28">
        <f t="shared" si="133"/>
        <v>0</v>
      </c>
      <c r="AG462" s="28">
        <f t="shared" si="133"/>
        <v>0</v>
      </c>
      <c r="AH462" s="28">
        <f t="shared" si="133"/>
        <v>0</v>
      </c>
      <c r="AI462" s="28">
        <f t="shared" si="133"/>
        <v>0</v>
      </c>
      <c r="AJ462" s="28">
        <f t="shared" si="133"/>
        <v>0</v>
      </c>
      <c r="AK462" s="28">
        <f t="shared" si="131"/>
        <v>0</v>
      </c>
      <c r="AL462" s="28" t="str">
        <f t="shared" si="131"/>
        <v/>
      </c>
      <c r="AM462" s="28" t="str">
        <f t="shared" si="131"/>
        <v/>
      </c>
      <c r="AN462" s="28" t="str">
        <f t="shared" si="131"/>
        <v/>
      </c>
      <c r="AO462" s="29" t="str">
        <f t="shared" si="131"/>
        <v/>
      </c>
      <c r="AP462" s="29">
        <f t="shared" si="129"/>
        <v>0</v>
      </c>
      <c r="AR462" s="28">
        <f t="shared" si="139"/>
        <v>100</v>
      </c>
      <c r="AS462" s="28">
        <f t="shared" si="140"/>
        <v>30</v>
      </c>
      <c r="AT462" s="28">
        <f t="shared" si="141"/>
        <v>50</v>
      </c>
      <c r="AU462" s="28">
        <f t="shared" si="142"/>
        <v>3.9603419538395772</v>
      </c>
      <c r="AV462" s="30">
        <f t="shared" si="143"/>
        <v>16.039658046160426</v>
      </c>
      <c r="AX462" s="28">
        <f t="shared" si="135"/>
        <v>8</v>
      </c>
      <c r="AY462" s="28">
        <f t="shared" si="144"/>
        <v>0</v>
      </c>
      <c r="AZ462" s="30">
        <f t="shared" si="145"/>
        <v>8.0396580461604259</v>
      </c>
      <c r="BB462" s="30">
        <f t="shared" si="137"/>
        <v>-8</v>
      </c>
    </row>
    <row r="463" spans="6:54" x14ac:dyDescent="0.3">
      <c r="F463" s="6">
        <f t="shared" si="138"/>
        <v>453</v>
      </c>
      <c r="G463" s="24">
        <v>0.2582910932437964</v>
      </c>
      <c r="H463" s="24">
        <v>0.73412726098426373</v>
      </c>
      <c r="I463" s="24">
        <v>0.56616702373494598</v>
      </c>
      <c r="J463" s="24">
        <v>0.78220210858446981</v>
      </c>
      <c r="K463" s="24">
        <v>0.42596675631809899</v>
      </c>
      <c r="L463" s="24">
        <v>0.19652340398827661</v>
      </c>
      <c r="M463" s="24">
        <v>0.46696267744284525</v>
      </c>
      <c r="N463" s="24">
        <v>0.59273252510602048</v>
      </c>
      <c r="O463" s="24">
        <v>0.78057945096668113</v>
      </c>
      <c r="P463" s="24">
        <v>0.90293161744822936</v>
      </c>
      <c r="Q463" s="24">
        <v>0.74875505718174085</v>
      </c>
      <c r="S463" s="3">
        <f t="shared" si="134"/>
        <v>4</v>
      </c>
      <c r="T463" s="4">
        <f t="shared" si="132"/>
        <v>1.6571914657841624</v>
      </c>
      <c r="U463" s="4">
        <f t="shared" si="132"/>
        <v>1.0607664398696297</v>
      </c>
      <c r="V463" s="4">
        <f t="shared" si="132"/>
        <v>1.9765254405610782</v>
      </c>
      <c r="W463" s="4">
        <f t="shared" si="132"/>
        <v>0.82098138235819751</v>
      </c>
      <c r="X463" s="4" t="str">
        <f t="shared" si="132"/>
        <v/>
      </c>
      <c r="Y463" s="4" t="str">
        <f t="shared" si="130"/>
        <v/>
      </c>
      <c r="Z463" s="4" t="str">
        <f t="shared" si="130"/>
        <v/>
      </c>
      <c r="AA463" s="4" t="str">
        <f t="shared" si="130"/>
        <v/>
      </c>
      <c r="AB463" s="4" t="str">
        <f t="shared" si="130"/>
        <v/>
      </c>
      <c r="AC463" s="4" t="str">
        <f t="shared" si="130"/>
        <v/>
      </c>
      <c r="AD463" s="5">
        <f t="shared" si="136"/>
        <v>5.5154647285730674</v>
      </c>
      <c r="AF463" s="28">
        <f t="shared" si="133"/>
        <v>0</v>
      </c>
      <c r="AG463" s="28">
        <f t="shared" si="133"/>
        <v>0</v>
      </c>
      <c r="AH463" s="28">
        <f t="shared" si="133"/>
        <v>0</v>
      </c>
      <c r="AI463" s="28">
        <f t="shared" si="133"/>
        <v>0</v>
      </c>
      <c r="AJ463" s="28" t="str">
        <f t="shared" si="133"/>
        <v/>
      </c>
      <c r="AK463" s="28" t="str">
        <f t="shared" si="131"/>
        <v/>
      </c>
      <c r="AL463" s="28" t="str">
        <f t="shared" si="131"/>
        <v/>
      </c>
      <c r="AM463" s="28" t="str">
        <f t="shared" si="131"/>
        <v/>
      </c>
      <c r="AN463" s="28" t="str">
        <f t="shared" si="131"/>
        <v/>
      </c>
      <c r="AO463" s="29" t="str">
        <f t="shared" si="131"/>
        <v/>
      </c>
      <c r="AP463" s="29">
        <f t="shared" si="129"/>
        <v>0</v>
      </c>
      <c r="AR463" s="28">
        <f t="shared" si="139"/>
        <v>100</v>
      </c>
      <c r="AS463" s="28">
        <f t="shared" si="140"/>
        <v>30</v>
      </c>
      <c r="AT463" s="28">
        <f t="shared" si="141"/>
        <v>50</v>
      </c>
      <c r="AU463" s="28">
        <f t="shared" si="142"/>
        <v>5.5154647285730674</v>
      </c>
      <c r="AV463" s="30">
        <f t="shared" si="143"/>
        <v>14.484535271426935</v>
      </c>
      <c r="AX463" s="28">
        <f t="shared" si="135"/>
        <v>8</v>
      </c>
      <c r="AY463" s="28">
        <f t="shared" si="144"/>
        <v>0</v>
      </c>
      <c r="AZ463" s="30">
        <f t="shared" si="145"/>
        <v>6.4845352714269353</v>
      </c>
      <c r="BB463" s="30">
        <f t="shared" si="137"/>
        <v>-8</v>
      </c>
    </row>
    <row r="464" spans="6:54" x14ac:dyDescent="0.3">
      <c r="F464" s="6">
        <f t="shared" si="138"/>
        <v>454</v>
      </c>
      <c r="G464" s="24">
        <v>5.8316062646634248E-2</v>
      </c>
      <c r="H464" s="24">
        <v>0.10471881293987406</v>
      </c>
      <c r="I464" s="24">
        <v>0.21875620091138903</v>
      </c>
      <c r="J464" s="24">
        <v>0.55921156869529864</v>
      </c>
      <c r="K464" s="24">
        <v>0.39615759405607132</v>
      </c>
      <c r="L464" s="24">
        <v>0.16374332703753336</v>
      </c>
      <c r="M464" s="24">
        <v>0.74008347760090276</v>
      </c>
      <c r="N464" s="24">
        <v>0.98633436619660708</v>
      </c>
      <c r="O464" s="24">
        <v>0.35745924810535457</v>
      </c>
      <c r="P464" s="24">
        <v>0.6268312093866546</v>
      </c>
      <c r="Q464" s="24">
        <v>0.40757228708522664</v>
      </c>
      <c r="S464" s="3">
        <f t="shared" si="134"/>
        <v>3</v>
      </c>
      <c r="T464" s="4">
        <f t="shared" si="132"/>
        <v>0.55938158558867235</v>
      </c>
      <c r="U464" s="4">
        <f t="shared" si="132"/>
        <v>0.62646999075000542</v>
      </c>
      <c r="V464" s="4">
        <f t="shared" si="132"/>
        <v>1.0453484059146514</v>
      </c>
      <c r="W464" s="4" t="str">
        <f t="shared" si="132"/>
        <v/>
      </c>
      <c r="X464" s="4" t="str">
        <f t="shared" si="132"/>
        <v/>
      </c>
      <c r="Y464" s="4" t="str">
        <f t="shared" si="130"/>
        <v/>
      </c>
      <c r="Z464" s="4" t="str">
        <f t="shared" si="130"/>
        <v/>
      </c>
      <c r="AA464" s="4" t="str">
        <f t="shared" si="130"/>
        <v/>
      </c>
      <c r="AB464" s="4" t="str">
        <f t="shared" si="130"/>
        <v/>
      </c>
      <c r="AC464" s="4" t="str">
        <f t="shared" si="130"/>
        <v/>
      </c>
      <c r="AD464" s="5">
        <f t="shared" si="136"/>
        <v>2.2311999822533291</v>
      </c>
      <c r="AF464" s="28">
        <f t="shared" si="133"/>
        <v>0</v>
      </c>
      <c r="AG464" s="28">
        <f t="shared" si="133"/>
        <v>0</v>
      </c>
      <c r="AH464" s="28">
        <f t="shared" si="133"/>
        <v>0</v>
      </c>
      <c r="AI464" s="28" t="str">
        <f t="shared" si="133"/>
        <v/>
      </c>
      <c r="AJ464" s="28" t="str">
        <f t="shared" si="133"/>
        <v/>
      </c>
      <c r="AK464" s="28" t="str">
        <f t="shared" si="131"/>
        <v/>
      </c>
      <c r="AL464" s="28" t="str">
        <f t="shared" si="131"/>
        <v/>
      </c>
      <c r="AM464" s="28" t="str">
        <f t="shared" si="131"/>
        <v/>
      </c>
      <c r="AN464" s="28" t="str">
        <f t="shared" si="131"/>
        <v/>
      </c>
      <c r="AO464" s="29" t="str">
        <f t="shared" si="131"/>
        <v/>
      </c>
      <c r="AP464" s="29">
        <f t="shared" si="129"/>
        <v>0</v>
      </c>
      <c r="AR464" s="28">
        <f t="shared" si="139"/>
        <v>100</v>
      </c>
      <c r="AS464" s="28">
        <f t="shared" si="140"/>
        <v>30</v>
      </c>
      <c r="AT464" s="28">
        <f t="shared" si="141"/>
        <v>50</v>
      </c>
      <c r="AU464" s="28">
        <f t="shared" si="142"/>
        <v>2.2311999822533291</v>
      </c>
      <c r="AV464" s="30">
        <f t="shared" si="143"/>
        <v>17.768800017746671</v>
      </c>
      <c r="AX464" s="28">
        <f t="shared" si="135"/>
        <v>8</v>
      </c>
      <c r="AY464" s="28">
        <f t="shared" si="144"/>
        <v>0</v>
      </c>
      <c r="AZ464" s="30">
        <f t="shared" si="145"/>
        <v>9.7688000177466705</v>
      </c>
      <c r="BB464" s="30">
        <f t="shared" si="137"/>
        <v>-8</v>
      </c>
    </row>
    <row r="465" spans="6:54" x14ac:dyDescent="0.3">
      <c r="F465" s="6">
        <f t="shared" si="138"/>
        <v>455</v>
      </c>
      <c r="G465" s="24">
        <v>0.20365394532319159</v>
      </c>
      <c r="H465" s="24">
        <v>0.72088488686210428</v>
      </c>
      <c r="I465" s="24">
        <v>0.8648941877214894</v>
      </c>
      <c r="J465" s="24">
        <v>0.5886486298399658</v>
      </c>
      <c r="K465" s="24">
        <v>0.76702994165879823</v>
      </c>
      <c r="L465" s="24">
        <v>0.11806541755033884</v>
      </c>
      <c r="M465" s="24">
        <v>0.32051355051528763</v>
      </c>
      <c r="N465" s="24">
        <v>0.54517694326204613</v>
      </c>
      <c r="O465" s="24">
        <v>0.67013089625289313</v>
      </c>
      <c r="P465" s="24">
        <v>0.87158524189605013</v>
      </c>
      <c r="Q465" s="24">
        <v>1.3452357835774587E-2</v>
      </c>
      <c r="S465" s="3">
        <f t="shared" si="134"/>
        <v>4</v>
      </c>
      <c r="T465" s="4">
        <f t="shared" si="132"/>
        <v>1.5865718882694051</v>
      </c>
      <c r="U465" s="4">
        <f t="shared" si="132"/>
        <v>2.9588110847925932</v>
      </c>
      <c r="V465" s="4">
        <f t="shared" si="132"/>
        <v>1.1140203400005142</v>
      </c>
      <c r="W465" s="4">
        <f t="shared" si="132"/>
        <v>1.8632301783321132</v>
      </c>
      <c r="X465" s="4" t="str">
        <f t="shared" si="132"/>
        <v/>
      </c>
      <c r="Y465" s="4" t="str">
        <f t="shared" si="130"/>
        <v/>
      </c>
      <c r="Z465" s="4" t="str">
        <f t="shared" si="130"/>
        <v/>
      </c>
      <c r="AA465" s="4" t="str">
        <f t="shared" si="130"/>
        <v/>
      </c>
      <c r="AB465" s="4" t="str">
        <f t="shared" si="130"/>
        <v/>
      </c>
      <c r="AC465" s="4" t="str">
        <f t="shared" si="130"/>
        <v/>
      </c>
      <c r="AD465" s="5">
        <f t="shared" si="136"/>
        <v>7.5226334913946253</v>
      </c>
      <c r="AF465" s="28">
        <f t="shared" si="133"/>
        <v>0</v>
      </c>
      <c r="AG465" s="28">
        <f t="shared" si="133"/>
        <v>0.95881108479259325</v>
      </c>
      <c r="AH465" s="28">
        <f t="shared" si="133"/>
        <v>0</v>
      </c>
      <c r="AI465" s="28">
        <f t="shared" si="133"/>
        <v>0</v>
      </c>
      <c r="AJ465" s="28" t="str">
        <f t="shared" si="133"/>
        <v/>
      </c>
      <c r="AK465" s="28" t="str">
        <f t="shared" si="131"/>
        <v/>
      </c>
      <c r="AL465" s="28" t="str">
        <f t="shared" si="131"/>
        <v/>
      </c>
      <c r="AM465" s="28" t="str">
        <f t="shared" si="131"/>
        <v/>
      </c>
      <c r="AN465" s="28" t="str">
        <f t="shared" si="131"/>
        <v/>
      </c>
      <c r="AO465" s="29" t="str">
        <f t="shared" si="131"/>
        <v/>
      </c>
      <c r="AP465" s="29">
        <f t="shared" si="129"/>
        <v>0.95881108479259325</v>
      </c>
      <c r="AR465" s="28">
        <f t="shared" si="139"/>
        <v>100</v>
      </c>
      <c r="AS465" s="28">
        <f t="shared" si="140"/>
        <v>30</v>
      </c>
      <c r="AT465" s="28">
        <f t="shared" si="141"/>
        <v>50</v>
      </c>
      <c r="AU465" s="28">
        <f t="shared" si="142"/>
        <v>7.5226334913946253</v>
      </c>
      <c r="AV465" s="30">
        <f t="shared" si="143"/>
        <v>12.477366508605371</v>
      </c>
      <c r="AX465" s="28">
        <f t="shared" si="135"/>
        <v>8</v>
      </c>
      <c r="AY465" s="28">
        <f t="shared" si="144"/>
        <v>0.95881108479259325</v>
      </c>
      <c r="AZ465" s="30">
        <f t="shared" si="145"/>
        <v>5.4361775933979644</v>
      </c>
      <c r="BB465" s="30">
        <f t="shared" si="137"/>
        <v>-7.0411889152074068</v>
      </c>
    </row>
    <row r="466" spans="6:54" x14ac:dyDescent="0.3">
      <c r="F466" s="6">
        <f t="shared" si="138"/>
        <v>456</v>
      </c>
      <c r="G466" s="24">
        <v>0.98687776284053741</v>
      </c>
      <c r="H466" s="24">
        <v>0.22728334359759816</v>
      </c>
      <c r="I466" s="24">
        <v>0.2398397187850656</v>
      </c>
      <c r="J466" s="24">
        <v>0.6105073417253335</v>
      </c>
      <c r="K466" s="24">
        <v>0.67212145318039984</v>
      </c>
      <c r="L466" s="24">
        <v>0.81655274081424689</v>
      </c>
      <c r="M466" s="24">
        <v>0.99567845564821811</v>
      </c>
      <c r="N466" s="24">
        <v>0.50448418478893342</v>
      </c>
      <c r="O466" s="24">
        <v>0.206985801832413</v>
      </c>
      <c r="P466" s="24">
        <v>0.43181980890192295</v>
      </c>
      <c r="Q466" s="24">
        <v>0.97567250541834427</v>
      </c>
      <c r="S466" s="3">
        <f t="shared" si="134"/>
        <v>8</v>
      </c>
      <c r="T466" s="4">
        <f t="shared" si="132"/>
        <v>0.63230854749463472</v>
      </c>
      <c r="U466" s="4">
        <f t="shared" si="132"/>
        <v>0.6411601800207809</v>
      </c>
      <c r="V466" s="4">
        <f t="shared" si="132"/>
        <v>1.171403433936856</v>
      </c>
      <c r="W466" s="4">
        <f t="shared" si="132"/>
        <v>1.3714581733417286</v>
      </c>
      <c r="X466" s="4">
        <f t="shared" si="132"/>
        <v>2.292114427694059</v>
      </c>
      <c r="Y466" s="4">
        <f t="shared" si="130"/>
        <v>27.758534734611384</v>
      </c>
      <c r="Z466" s="4">
        <f t="shared" si="130"/>
        <v>0.93874154312867719</v>
      </c>
      <c r="AA466" s="4">
        <f t="shared" si="130"/>
        <v>0.61862969188308792</v>
      </c>
      <c r="AB466" s="4" t="str">
        <f t="shared" si="130"/>
        <v/>
      </c>
      <c r="AC466" s="4" t="str">
        <f t="shared" si="130"/>
        <v/>
      </c>
      <c r="AD466" s="5">
        <f t="shared" si="136"/>
        <v>35.424350732111208</v>
      </c>
      <c r="AF466" s="28">
        <f t="shared" si="133"/>
        <v>0</v>
      </c>
      <c r="AG466" s="28">
        <f t="shared" si="133"/>
        <v>0</v>
      </c>
      <c r="AH466" s="28">
        <f t="shared" si="133"/>
        <v>0</v>
      </c>
      <c r="AI466" s="28">
        <f t="shared" si="133"/>
        <v>0</v>
      </c>
      <c r="AJ466" s="28">
        <f t="shared" si="133"/>
        <v>0.29211442769405904</v>
      </c>
      <c r="AK466" s="28">
        <f t="shared" si="131"/>
        <v>25.758534734611384</v>
      </c>
      <c r="AL466" s="28">
        <f t="shared" si="131"/>
        <v>0</v>
      </c>
      <c r="AM466" s="28">
        <f t="shared" si="131"/>
        <v>0</v>
      </c>
      <c r="AN466" s="28" t="str">
        <f t="shared" si="131"/>
        <v/>
      </c>
      <c r="AO466" s="29" t="str">
        <f t="shared" si="131"/>
        <v/>
      </c>
      <c r="AP466" s="29">
        <f t="shared" si="129"/>
        <v>26.050649162305444</v>
      </c>
      <c r="AR466" s="28">
        <f t="shared" si="139"/>
        <v>100</v>
      </c>
      <c r="AS466" s="28">
        <f t="shared" si="140"/>
        <v>30</v>
      </c>
      <c r="AT466" s="28">
        <f t="shared" si="141"/>
        <v>50</v>
      </c>
      <c r="AU466" s="28">
        <f t="shared" si="142"/>
        <v>35.424350732111208</v>
      </c>
      <c r="AV466" s="30">
        <f t="shared" si="143"/>
        <v>-15.424350732111208</v>
      </c>
      <c r="AX466" s="28">
        <f t="shared" si="135"/>
        <v>8</v>
      </c>
      <c r="AY466" s="28">
        <f t="shared" si="144"/>
        <v>26.050649162305444</v>
      </c>
      <c r="AZ466" s="30">
        <f t="shared" si="145"/>
        <v>2.626298430194236</v>
      </c>
      <c r="BB466" s="30">
        <f t="shared" si="137"/>
        <v>18.050649162305444</v>
      </c>
    </row>
    <row r="467" spans="6:54" x14ac:dyDescent="0.3">
      <c r="F467" s="6">
        <f t="shared" si="138"/>
        <v>457</v>
      </c>
      <c r="G467" s="24">
        <v>0.48627332509397081</v>
      </c>
      <c r="H467" s="24">
        <v>0.33745835868073715</v>
      </c>
      <c r="I467" s="24">
        <v>0.15626118206471873</v>
      </c>
      <c r="J467" s="24">
        <v>0.72812593600898046</v>
      </c>
      <c r="K467" s="24">
        <v>0.97568181454973968</v>
      </c>
      <c r="L467" s="24">
        <v>0.6090507483445311</v>
      </c>
      <c r="M467" s="24">
        <v>0.95960189510732963</v>
      </c>
      <c r="N467" s="24">
        <v>9.2608889459094068E-2</v>
      </c>
      <c r="O467" s="24">
        <v>0.41211654384167262</v>
      </c>
      <c r="P467" s="24">
        <v>0.39306381939703738</v>
      </c>
      <c r="Q467" s="24">
        <v>0.16072745696223456</v>
      </c>
      <c r="S467" s="3">
        <f t="shared" si="134"/>
        <v>5</v>
      </c>
      <c r="T467" s="4">
        <f t="shared" si="132"/>
        <v>0.72224794103831713</v>
      </c>
      <c r="U467" s="4">
        <f t="shared" si="132"/>
        <v>0.58745949930276242</v>
      </c>
      <c r="V467" s="4">
        <f t="shared" si="132"/>
        <v>1.6244237004502995</v>
      </c>
      <c r="W467" s="4">
        <f t="shared" si="132"/>
        <v>10.202389324306848</v>
      </c>
      <c r="X467" s="4">
        <f t="shared" si="132"/>
        <v>1.1673906859644032</v>
      </c>
      <c r="Y467" s="4" t="str">
        <f t="shared" si="130"/>
        <v/>
      </c>
      <c r="Z467" s="4" t="str">
        <f t="shared" si="130"/>
        <v/>
      </c>
      <c r="AA467" s="4" t="str">
        <f t="shared" si="130"/>
        <v/>
      </c>
      <c r="AB467" s="4" t="str">
        <f t="shared" si="130"/>
        <v/>
      </c>
      <c r="AC467" s="4" t="str">
        <f t="shared" si="130"/>
        <v/>
      </c>
      <c r="AD467" s="5">
        <f t="shared" si="136"/>
        <v>14.30391115106263</v>
      </c>
      <c r="AF467" s="28">
        <f t="shared" si="133"/>
        <v>0</v>
      </c>
      <c r="AG467" s="28">
        <f t="shared" si="133"/>
        <v>0</v>
      </c>
      <c r="AH467" s="28">
        <f t="shared" si="133"/>
        <v>0</v>
      </c>
      <c r="AI467" s="28">
        <f t="shared" si="133"/>
        <v>8.2023893243068482</v>
      </c>
      <c r="AJ467" s="28">
        <f t="shared" si="133"/>
        <v>0</v>
      </c>
      <c r="AK467" s="28" t="str">
        <f t="shared" si="131"/>
        <v/>
      </c>
      <c r="AL467" s="28" t="str">
        <f t="shared" si="131"/>
        <v/>
      </c>
      <c r="AM467" s="28" t="str">
        <f t="shared" si="131"/>
        <v/>
      </c>
      <c r="AN467" s="28" t="str">
        <f t="shared" si="131"/>
        <v/>
      </c>
      <c r="AO467" s="29" t="str">
        <f t="shared" si="131"/>
        <v/>
      </c>
      <c r="AP467" s="29">
        <f t="shared" si="129"/>
        <v>8.2023893243068482</v>
      </c>
      <c r="AR467" s="28">
        <f t="shared" si="139"/>
        <v>100</v>
      </c>
      <c r="AS467" s="28">
        <f t="shared" si="140"/>
        <v>30</v>
      </c>
      <c r="AT467" s="28">
        <f t="shared" si="141"/>
        <v>50</v>
      </c>
      <c r="AU467" s="28">
        <f t="shared" si="142"/>
        <v>14.30391115106263</v>
      </c>
      <c r="AV467" s="30">
        <f t="shared" si="143"/>
        <v>5.6960888489373644</v>
      </c>
      <c r="AX467" s="28">
        <f t="shared" si="135"/>
        <v>8</v>
      </c>
      <c r="AY467" s="28">
        <f t="shared" si="144"/>
        <v>8.2023893243068482</v>
      </c>
      <c r="AZ467" s="30">
        <f t="shared" si="145"/>
        <v>5.8984781732442126</v>
      </c>
      <c r="BB467" s="30">
        <f t="shared" si="137"/>
        <v>0.2023893243068482</v>
      </c>
    </row>
    <row r="468" spans="6:54" x14ac:dyDescent="0.3">
      <c r="F468" s="6">
        <f t="shared" si="138"/>
        <v>458</v>
      </c>
      <c r="G468" s="24">
        <v>0.56752910449277361</v>
      </c>
      <c r="H468" s="24">
        <v>5.3440555186793692E-2</v>
      </c>
      <c r="I468" s="24">
        <v>0.79058498727690474</v>
      </c>
      <c r="J468" s="24">
        <v>0.71872952296440007</v>
      </c>
      <c r="K468" s="24">
        <v>0.10951494132729811</v>
      </c>
      <c r="L468" s="24">
        <v>0.92300092923267341</v>
      </c>
      <c r="M468" s="24">
        <v>0.34176600791751344</v>
      </c>
      <c r="N468" s="24">
        <v>0.65471720698728786</v>
      </c>
      <c r="O468" s="24">
        <v>0.54626073822498011</v>
      </c>
      <c r="P468" s="24">
        <v>3.5460646714952082E-3</v>
      </c>
      <c r="Q468" s="24">
        <v>0.7919681776583305</v>
      </c>
      <c r="S468" s="3">
        <f t="shared" si="134"/>
        <v>5</v>
      </c>
      <c r="T468" s="4">
        <f t="shared" si="132"/>
        <v>0.53377678085693281</v>
      </c>
      <c r="U468" s="4">
        <f t="shared" si="132"/>
        <v>2.0452351791390577</v>
      </c>
      <c r="V468" s="4">
        <f t="shared" si="132"/>
        <v>1.5756434788815989</v>
      </c>
      <c r="W468" s="4">
        <f t="shared" si="132"/>
        <v>0.56187076642782163</v>
      </c>
      <c r="X468" s="4">
        <f t="shared" si="132"/>
        <v>4.5949147346370713</v>
      </c>
      <c r="Y468" s="4" t="str">
        <f t="shared" si="130"/>
        <v/>
      </c>
      <c r="Z468" s="4" t="str">
        <f t="shared" si="130"/>
        <v/>
      </c>
      <c r="AA468" s="4" t="str">
        <f t="shared" si="130"/>
        <v/>
      </c>
      <c r="AB468" s="4" t="str">
        <f t="shared" si="130"/>
        <v/>
      </c>
      <c r="AC468" s="4" t="str">
        <f t="shared" si="130"/>
        <v/>
      </c>
      <c r="AD468" s="5">
        <f t="shared" si="136"/>
        <v>9.3114409399424822</v>
      </c>
      <c r="AF468" s="28">
        <f t="shared" si="133"/>
        <v>0</v>
      </c>
      <c r="AG468" s="28">
        <f t="shared" si="133"/>
        <v>4.5235179139057724E-2</v>
      </c>
      <c r="AH468" s="28">
        <f t="shared" si="133"/>
        <v>0</v>
      </c>
      <c r="AI468" s="28">
        <f t="shared" si="133"/>
        <v>0</v>
      </c>
      <c r="AJ468" s="28">
        <f t="shared" si="133"/>
        <v>2.5949147346370713</v>
      </c>
      <c r="AK468" s="28" t="str">
        <f t="shared" si="131"/>
        <v/>
      </c>
      <c r="AL468" s="28" t="str">
        <f t="shared" si="131"/>
        <v/>
      </c>
      <c r="AM468" s="28" t="str">
        <f t="shared" si="131"/>
        <v/>
      </c>
      <c r="AN468" s="28" t="str">
        <f t="shared" si="131"/>
        <v/>
      </c>
      <c r="AO468" s="29" t="str">
        <f t="shared" si="131"/>
        <v/>
      </c>
      <c r="AP468" s="29">
        <f t="shared" si="129"/>
        <v>2.6401499137761291</v>
      </c>
      <c r="AR468" s="28">
        <f t="shared" si="139"/>
        <v>100</v>
      </c>
      <c r="AS468" s="28">
        <f t="shared" si="140"/>
        <v>30</v>
      </c>
      <c r="AT468" s="28">
        <f t="shared" si="141"/>
        <v>50</v>
      </c>
      <c r="AU468" s="28">
        <f t="shared" si="142"/>
        <v>9.3114409399424822</v>
      </c>
      <c r="AV468" s="30">
        <f t="shared" si="143"/>
        <v>10.688559060057514</v>
      </c>
      <c r="AX468" s="28">
        <f t="shared" si="135"/>
        <v>8</v>
      </c>
      <c r="AY468" s="28">
        <f t="shared" si="144"/>
        <v>2.6401499137761291</v>
      </c>
      <c r="AZ468" s="30">
        <f t="shared" si="145"/>
        <v>5.3287089738336437</v>
      </c>
      <c r="BB468" s="30">
        <f t="shared" si="137"/>
        <v>-5.3598500862238705</v>
      </c>
    </row>
    <row r="469" spans="6:54" x14ac:dyDescent="0.3">
      <c r="F469" s="6">
        <f t="shared" si="138"/>
        <v>459</v>
      </c>
      <c r="G469" s="24">
        <v>0.35593121296848307</v>
      </c>
      <c r="H469" s="24">
        <v>0.35278478412204384</v>
      </c>
      <c r="I469" s="24">
        <v>0.76844381977089271</v>
      </c>
      <c r="J469" s="24">
        <v>0.9669534610546241</v>
      </c>
      <c r="K469" s="24">
        <v>0.87866362728293845</v>
      </c>
      <c r="L469" s="24">
        <v>0.49316531597927926</v>
      </c>
      <c r="M469" s="24">
        <v>0.21717311310315024</v>
      </c>
      <c r="N469" s="24">
        <v>0.65489426028068987</v>
      </c>
      <c r="O469" s="24">
        <v>0.93212491832824773</v>
      </c>
      <c r="P469" s="24">
        <v>0.12561946751317632</v>
      </c>
      <c r="Q469" s="24">
        <v>4.0037501936503572E-2</v>
      </c>
      <c r="S469" s="3">
        <f t="shared" si="134"/>
        <v>4</v>
      </c>
      <c r="T469" s="4">
        <f t="shared" si="132"/>
        <v>0.73733830547475476</v>
      </c>
      <c r="U469" s="4">
        <f t="shared" si="132"/>
        <v>1.8732367767804319</v>
      </c>
      <c r="V469" s="4">
        <f t="shared" si="132"/>
        <v>8.3521725551444863</v>
      </c>
      <c r="W469" s="4">
        <f t="shared" si="132"/>
        <v>3.2278849595523651</v>
      </c>
      <c r="X469" s="4" t="str">
        <f t="shared" si="132"/>
        <v/>
      </c>
      <c r="Y469" s="4" t="str">
        <f t="shared" si="130"/>
        <v/>
      </c>
      <c r="Z469" s="4" t="str">
        <f t="shared" si="130"/>
        <v/>
      </c>
      <c r="AA469" s="4" t="str">
        <f t="shared" si="130"/>
        <v/>
      </c>
      <c r="AB469" s="4" t="str">
        <f t="shared" si="130"/>
        <v/>
      </c>
      <c r="AC469" s="4" t="str">
        <f t="shared" si="130"/>
        <v/>
      </c>
      <c r="AD469" s="5">
        <f t="shared" si="136"/>
        <v>14.190632596952039</v>
      </c>
      <c r="AF469" s="28">
        <f t="shared" si="133"/>
        <v>0</v>
      </c>
      <c r="AG469" s="28">
        <f t="shared" si="133"/>
        <v>0</v>
      </c>
      <c r="AH469" s="28">
        <f t="shared" si="133"/>
        <v>6.3521725551444863</v>
      </c>
      <c r="AI469" s="28">
        <f t="shared" si="133"/>
        <v>1.2278849595523651</v>
      </c>
      <c r="AJ469" s="28" t="str">
        <f t="shared" si="133"/>
        <v/>
      </c>
      <c r="AK469" s="28" t="str">
        <f t="shared" si="131"/>
        <v/>
      </c>
      <c r="AL469" s="28" t="str">
        <f t="shared" si="131"/>
        <v/>
      </c>
      <c r="AM469" s="28" t="str">
        <f t="shared" si="131"/>
        <v/>
      </c>
      <c r="AN469" s="28" t="str">
        <f t="shared" si="131"/>
        <v/>
      </c>
      <c r="AO469" s="29" t="str">
        <f t="shared" si="131"/>
        <v/>
      </c>
      <c r="AP469" s="29">
        <f t="shared" ref="AP469:AP532" si="146">SUM(AF469:AO469)</f>
        <v>7.5800575146968514</v>
      </c>
      <c r="AR469" s="28">
        <f t="shared" si="139"/>
        <v>100</v>
      </c>
      <c r="AS469" s="28">
        <f t="shared" si="140"/>
        <v>30</v>
      </c>
      <c r="AT469" s="28">
        <f t="shared" si="141"/>
        <v>50</v>
      </c>
      <c r="AU469" s="28">
        <f t="shared" si="142"/>
        <v>14.190632596952039</v>
      </c>
      <c r="AV469" s="30">
        <f t="shared" si="143"/>
        <v>5.8093674030479576</v>
      </c>
      <c r="AX469" s="28">
        <f t="shared" si="135"/>
        <v>8</v>
      </c>
      <c r="AY469" s="28">
        <f t="shared" si="144"/>
        <v>7.5800575146968514</v>
      </c>
      <c r="AZ469" s="30">
        <f t="shared" si="145"/>
        <v>5.389424917744809</v>
      </c>
      <c r="BB469" s="30">
        <f t="shared" si="137"/>
        <v>-0.41994248530314859</v>
      </c>
    </row>
    <row r="470" spans="6:54" x14ac:dyDescent="0.3">
      <c r="F470" s="6">
        <f t="shared" si="138"/>
        <v>460</v>
      </c>
      <c r="G470" s="24">
        <v>0.21211326044022305</v>
      </c>
      <c r="H470" s="24">
        <v>0.10096981640669755</v>
      </c>
      <c r="I470" s="24">
        <v>0.74518469462853898</v>
      </c>
      <c r="J470" s="24">
        <v>0.93991245300340076</v>
      </c>
      <c r="K470" s="24">
        <v>0.57282271079314273</v>
      </c>
      <c r="L470" s="24">
        <v>0.40904827040051606</v>
      </c>
      <c r="M470" s="24">
        <v>0.48268796072040288</v>
      </c>
      <c r="N470" s="24">
        <v>0.43886999997752407</v>
      </c>
      <c r="O470" s="24">
        <v>0.71009499360709705</v>
      </c>
      <c r="P470" s="24">
        <v>0.99633711750081044</v>
      </c>
      <c r="Q470" s="24">
        <v>0.28193107528058747</v>
      </c>
      <c r="S470" s="3">
        <f t="shared" si="134"/>
        <v>4</v>
      </c>
      <c r="T470" s="4">
        <f t="shared" si="132"/>
        <v>0.5574507059740923</v>
      </c>
      <c r="U470" s="4">
        <f t="shared" si="132"/>
        <v>1.7211594333775095</v>
      </c>
      <c r="V470" s="4">
        <f t="shared" si="132"/>
        <v>5.5161630576764207</v>
      </c>
      <c r="W470" s="4">
        <f t="shared" si="132"/>
        <v>1.075972225973062</v>
      </c>
      <c r="X470" s="4" t="str">
        <f t="shared" si="132"/>
        <v/>
      </c>
      <c r="Y470" s="4" t="str">
        <f t="shared" si="130"/>
        <v/>
      </c>
      <c r="Z470" s="4" t="str">
        <f t="shared" si="130"/>
        <v/>
      </c>
      <c r="AA470" s="4" t="str">
        <f t="shared" si="130"/>
        <v/>
      </c>
      <c r="AB470" s="4" t="str">
        <f t="shared" si="130"/>
        <v/>
      </c>
      <c r="AC470" s="4" t="str">
        <f t="shared" si="130"/>
        <v/>
      </c>
      <c r="AD470" s="5">
        <f t="shared" si="136"/>
        <v>8.8707454230010843</v>
      </c>
      <c r="AF470" s="28">
        <f t="shared" si="133"/>
        <v>0</v>
      </c>
      <c r="AG470" s="28">
        <f t="shared" si="133"/>
        <v>0</v>
      </c>
      <c r="AH470" s="28">
        <f t="shared" si="133"/>
        <v>3.5161630576764207</v>
      </c>
      <c r="AI470" s="28">
        <f t="shared" si="133"/>
        <v>0</v>
      </c>
      <c r="AJ470" s="28" t="str">
        <f t="shared" si="133"/>
        <v/>
      </c>
      <c r="AK470" s="28" t="str">
        <f t="shared" si="131"/>
        <v/>
      </c>
      <c r="AL470" s="28" t="str">
        <f t="shared" si="131"/>
        <v/>
      </c>
      <c r="AM470" s="28" t="str">
        <f t="shared" si="131"/>
        <v/>
      </c>
      <c r="AN470" s="28" t="str">
        <f t="shared" si="131"/>
        <v/>
      </c>
      <c r="AO470" s="29" t="str">
        <f t="shared" si="131"/>
        <v/>
      </c>
      <c r="AP470" s="29">
        <f t="shared" si="146"/>
        <v>3.5161630576764207</v>
      </c>
      <c r="AR470" s="28">
        <f t="shared" si="139"/>
        <v>100</v>
      </c>
      <c r="AS470" s="28">
        <f t="shared" si="140"/>
        <v>30</v>
      </c>
      <c r="AT470" s="28">
        <f t="shared" si="141"/>
        <v>50</v>
      </c>
      <c r="AU470" s="28">
        <f t="shared" si="142"/>
        <v>8.8707454230010843</v>
      </c>
      <c r="AV470" s="30">
        <f t="shared" si="143"/>
        <v>11.129254576998918</v>
      </c>
      <c r="AX470" s="28">
        <f t="shared" si="135"/>
        <v>8</v>
      </c>
      <c r="AY470" s="28">
        <f t="shared" si="144"/>
        <v>3.5161630576764207</v>
      </c>
      <c r="AZ470" s="30">
        <f t="shared" si="145"/>
        <v>6.6454176346753382</v>
      </c>
      <c r="BB470" s="30">
        <f t="shared" si="137"/>
        <v>-4.4838369423235793</v>
      </c>
    </row>
    <row r="471" spans="6:54" x14ac:dyDescent="0.3">
      <c r="F471" s="6">
        <f t="shared" si="138"/>
        <v>461</v>
      </c>
      <c r="G471" s="24">
        <v>0.76900390532909635</v>
      </c>
      <c r="H471" s="24">
        <v>0.64180465177315926</v>
      </c>
      <c r="I471" s="24">
        <v>0.57485778789187825</v>
      </c>
      <c r="J471" s="24">
        <v>0.99885888020918112</v>
      </c>
      <c r="K471" s="24">
        <v>0.44886191087820559</v>
      </c>
      <c r="L471" s="24">
        <v>0.7556935404389441</v>
      </c>
      <c r="M471" s="24">
        <v>5.0266958772539838E-2</v>
      </c>
      <c r="N471" s="24">
        <v>0.64442565184925826</v>
      </c>
      <c r="O471" s="24">
        <v>0.57769206581937949</v>
      </c>
      <c r="P471" s="24">
        <v>0.65666420882809495</v>
      </c>
      <c r="Q471" s="24">
        <v>0.17039309100144173</v>
      </c>
      <c r="S471" s="3">
        <f t="shared" si="134"/>
        <v>6</v>
      </c>
      <c r="T471" s="4">
        <f t="shared" si="132"/>
        <v>1.265010828271895</v>
      </c>
      <c r="U471" s="4">
        <f t="shared" si="132"/>
        <v>1.0807128807844695</v>
      </c>
      <c r="V471" s="4">
        <f t="shared" si="132"/>
        <v>53.829347069946856</v>
      </c>
      <c r="W471" s="4">
        <f t="shared" si="132"/>
        <v>0.8518350680028357</v>
      </c>
      <c r="X471" s="4">
        <f t="shared" si="132"/>
        <v>1.7866999280729383</v>
      </c>
      <c r="Y471" s="4">
        <f t="shared" si="130"/>
        <v>0.53221894130566993</v>
      </c>
      <c r="Z471" s="4" t="str">
        <f t="shared" si="130"/>
        <v/>
      </c>
      <c r="AA471" s="4" t="str">
        <f t="shared" si="130"/>
        <v/>
      </c>
      <c r="AB471" s="4" t="str">
        <f t="shared" si="130"/>
        <v/>
      </c>
      <c r="AC471" s="4" t="str">
        <f t="shared" si="130"/>
        <v/>
      </c>
      <c r="AD471" s="5">
        <f t="shared" si="136"/>
        <v>59.345824716384669</v>
      </c>
      <c r="AF471" s="28">
        <f t="shared" si="133"/>
        <v>0</v>
      </c>
      <c r="AG471" s="28">
        <f t="shared" si="133"/>
        <v>0</v>
      </c>
      <c r="AH471" s="28">
        <f t="shared" si="133"/>
        <v>48</v>
      </c>
      <c r="AI471" s="28">
        <f t="shared" si="133"/>
        <v>0</v>
      </c>
      <c r="AJ471" s="28">
        <f t="shared" si="133"/>
        <v>0</v>
      </c>
      <c r="AK471" s="28">
        <f t="shared" si="131"/>
        <v>0</v>
      </c>
      <c r="AL471" s="28" t="str">
        <f t="shared" si="131"/>
        <v/>
      </c>
      <c r="AM471" s="28" t="str">
        <f t="shared" si="131"/>
        <v/>
      </c>
      <c r="AN471" s="28" t="str">
        <f t="shared" si="131"/>
        <v/>
      </c>
      <c r="AO471" s="29" t="str">
        <f t="shared" si="131"/>
        <v/>
      </c>
      <c r="AP471" s="29">
        <f t="shared" si="146"/>
        <v>48</v>
      </c>
      <c r="AR471" s="28">
        <f t="shared" si="139"/>
        <v>100</v>
      </c>
      <c r="AS471" s="28">
        <f t="shared" si="140"/>
        <v>30</v>
      </c>
      <c r="AT471" s="28">
        <f t="shared" si="141"/>
        <v>50</v>
      </c>
      <c r="AU471" s="28">
        <f t="shared" si="142"/>
        <v>59.345824716384669</v>
      </c>
      <c r="AV471" s="30">
        <f t="shared" si="143"/>
        <v>-39.345824716384669</v>
      </c>
      <c r="AX471" s="28">
        <f t="shared" si="135"/>
        <v>8</v>
      </c>
      <c r="AY471" s="28">
        <f t="shared" si="144"/>
        <v>48</v>
      </c>
      <c r="AZ471" s="30">
        <f t="shared" si="145"/>
        <v>0.65417528361533073</v>
      </c>
      <c r="BB471" s="30">
        <f t="shared" si="137"/>
        <v>40</v>
      </c>
    </row>
    <row r="472" spans="6:54" x14ac:dyDescent="0.3">
      <c r="F472" s="6">
        <f t="shared" si="138"/>
        <v>462</v>
      </c>
      <c r="G472" s="24">
        <v>0.54883728905339835</v>
      </c>
      <c r="H472" s="24">
        <v>2.3394397647073295E-2</v>
      </c>
      <c r="I472" s="24">
        <v>6.0751706805700079E-2</v>
      </c>
      <c r="J472" s="24">
        <v>0.59750709837943339</v>
      </c>
      <c r="K472" s="24">
        <v>0.69605693603048435</v>
      </c>
      <c r="L472" s="24">
        <v>0.30161614148480564</v>
      </c>
      <c r="M472" s="24">
        <v>5.3544819646251018E-2</v>
      </c>
      <c r="N472" s="24">
        <v>0.59424522664327961</v>
      </c>
      <c r="O472" s="24">
        <v>4.0060991958919878E-2</v>
      </c>
      <c r="P472" s="24">
        <v>4.5267506907315735E-2</v>
      </c>
      <c r="Q472" s="24">
        <v>0.98945996189564933</v>
      </c>
      <c r="S472" s="3">
        <f t="shared" si="134"/>
        <v>5</v>
      </c>
      <c r="T472" s="4">
        <f t="shared" si="132"/>
        <v>0.51865705516871996</v>
      </c>
      <c r="U472" s="4">
        <f t="shared" si="132"/>
        <v>0.53736200103127041</v>
      </c>
      <c r="V472" s="4">
        <f t="shared" si="132"/>
        <v>1.1365623863185035</v>
      </c>
      <c r="W472" s="4">
        <f t="shared" si="132"/>
        <v>1.4692050859537487</v>
      </c>
      <c r="X472" s="4">
        <f t="shared" si="132"/>
        <v>0.68967568879277463</v>
      </c>
      <c r="Y472" s="4" t="str">
        <f t="shared" si="130"/>
        <v/>
      </c>
      <c r="Z472" s="4" t="str">
        <f t="shared" si="130"/>
        <v/>
      </c>
      <c r="AA472" s="4" t="str">
        <f t="shared" si="130"/>
        <v/>
      </c>
      <c r="AB472" s="4" t="str">
        <f t="shared" si="130"/>
        <v/>
      </c>
      <c r="AC472" s="4" t="str">
        <f t="shared" si="130"/>
        <v/>
      </c>
      <c r="AD472" s="5">
        <f t="shared" si="136"/>
        <v>4.3514622172650173</v>
      </c>
      <c r="AF472" s="28">
        <f t="shared" si="133"/>
        <v>0</v>
      </c>
      <c r="AG472" s="28">
        <f t="shared" si="133"/>
        <v>0</v>
      </c>
      <c r="AH472" s="28">
        <f t="shared" si="133"/>
        <v>0</v>
      </c>
      <c r="AI472" s="28">
        <f t="shared" si="133"/>
        <v>0</v>
      </c>
      <c r="AJ472" s="28">
        <f t="shared" si="133"/>
        <v>0</v>
      </c>
      <c r="AK472" s="28" t="str">
        <f t="shared" si="131"/>
        <v/>
      </c>
      <c r="AL472" s="28" t="str">
        <f t="shared" si="131"/>
        <v/>
      </c>
      <c r="AM472" s="28" t="str">
        <f t="shared" si="131"/>
        <v/>
      </c>
      <c r="AN472" s="28" t="str">
        <f t="shared" si="131"/>
        <v/>
      </c>
      <c r="AO472" s="29" t="str">
        <f t="shared" si="131"/>
        <v/>
      </c>
      <c r="AP472" s="29">
        <f t="shared" si="146"/>
        <v>0</v>
      </c>
      <c r="AR472" s="28">
        <f t="shared" si="139"/>
        <v>100</v>
      </c>
      <c r="AS472" s="28">
        <f t="shared" si="140"/>
        <v>30</v>
      </c>
      <c r="AT472" s="28">
        <f t="shared" si="141"/>
        <v>50</v>
      </c>
      <c r="AU472" s="28">
        <f t="shared" si="142"/>
        <v>4.3514622172650173</v>
      </c>
      <c r="AV472" s="30">
        <f t="shared" si="143"/>
        <v>15.648537782734977</v>
      </c>
      <c r="AX472" s="28">
        <f t="shared" si="135"/>
        <v>8</v>
      </c>
      <c r="AY472" s="28">
        <f t="shared" si="144"/>
        <v>0</v>
      </c>
      <c r="AZ472" s="30">
        <f t="shared" si="145"/>
        <v>7.6485377827349765</v>
      </c>
      <c r="BB472" s="30">
        <f t="shared" si="137"/>
        <v>-8</v>
      </c>
    </row>
    <row r="473" spans="6:54" x14ac:dyDescent="0.3">
      <c r="F473" s="6">
        <f t="shared" si="138"/>
        <v>463</v>
      </c>
      <c r="G473" s="24">
        <v>0.87297029484735911</v>
      </c>
      <c r="H473" s="24">
        <v>0.31356051555797859</v>
      </c>
      <c r="I473" s="24">
        <v>0.83995531830572701</v>
      </c>
      <c r="J473" s="24">
        <v>0.670792657131981</v>
      </c>
      <c r="K473" s="24">
        <v>0.35016952014828917</v>
      </c>
      <c r="L473" s="24">
        <v>0.24431011902129907</v>
      </c>
      <c r="M473" s="24">
        <v>0.14116920005799716</v>
      </c>
      <c r="N473" s="24">
        <v>0.79219109218276573</v>
      </c>
      <c r="O473" s="24">
        <v>0.48084446107345624</v>
      </c>
      <c r="P473" s="24">
        <v>0.50018277086141827</v>
      </c>
      <c r="Q473" s="24">
        <v>0.22175555208594055</v>
      </c>
      <c r="S473" s="3">
        <f t="shared" si="134"/>
        <v>7</v>
      </c>
      <c r="T473" s="4">
        <f t="shared" si="132"/>
        <v>0.70013090422403068</v>
      </c>
      <c r="U473" s="4">
        <f t="shared" si="132"/>
        <v>2.5722609873435398</v>
      </c>
      <c r="V473" s="4">
        <f t="shared" si="132"/>
        <v>1.3664139980982826</v>
      </c>
      <c r="W473" s="4">
        <f t="shared" si="132"/>
        <v>0.73471049009606837</v>
      </c>
      <c r="X473" s="4">
        <f t="shared" si="132"/>
        <v>0.64438738441640886</v>
      </c>
      <c r="Y473" s="4">
        <f t="shared" si="130"/>
        <v>0.57890978743250054</v>
      </c>
      <c r="Z473" s="4">
        <f t="shared" si="130"/>
        <v>2.0589486689916896</v>
      </c>
      <c r="AA473" s="4" t="str">
        <f t="shared" si="130"/>
        <v/>
      </c>
      <c r="AB473" s="4" t="str">
        <f t="shared" si="130"/>
        <v/>
      </c>
      <c r="AC473" s="4" t="str">
        <f t="shared" si="130"/>
        <v/>
      </c>
      <c r="AD473" s="5">
        <f t="shared" si="136"/>
        <v>8.6557622206025222</v>
      </c>
      <c r="AF473" s="28">
        <f t="shared" si="133"/>
        <v>0</v>
      </c>
      <c r="AG473" s="28">
        <f t="shared" si="133"/>
        <v>0.57226098734353981</v>
      </c>
      <c r="AH473" s="28">
        <f t="shared" si="133"/>
        <v>0</v>
      </c>
      <c r="AI473" s="28">
        <f t="shared" si="133"/>
        <v>0</v>
      </c>
      <c r="AJ473" s="28">
        <f t="shared" si="133"/>
        <v>0</v>
      </c>
      <c r="AK473" s="28">
        <f t="shared" si="131"/>
        <v>0</v>
      </c>
      <c r="AL473" s="28">
        <f t="shared" si="131"/>
        <v>5.8948668991689601E-2</v>
      </c>
      <c r="AM473" s="28" t="str">
        <f t="shared" si="131"/>
        <v/>
      </c>
      <c r="AN473" s="28" t="str">
        <f t="shared" si="131"/>
        <v/>
      </c>
      <c r="AO473" s="29" t="str">
        <f t="shared" si="131"/>
        <v/>
      </c>
      <c r="AP473" s="29">
        <f t="shared" si="146"/>
        <v>0.63120965633522941</v>
      </c>
      <c r="AR473" s="28">
        <f t="shared" si="139"/>
        <v>100</v>
      </c>
      <c r="AS473" s="28">
        <f t="shared" si="140"/>
        <v>30</v>
      </c>
      <c r="AT473" s="28">
        <f t="shared" si="141"/>
        <v>50</v>
      </c>
      <c r="AU473" s="28">
        <f t="shared" si="142"/>
        <v>8.6557622206025222</v>
      </c>
      <c r="AV473" s="30">
        <f t="shared" si="143"/>
        <v>11.344237779397474</v>
      </c>
      <c r="AX473" s="28">
        <f t="shared" si="135"/>
        <v>8</v>
      </c>
      <c r="AY473" s="28">
        <f t="shared" si="144"/>
        <v>0.63120965633522941</v>
      </c>
      <c r="AZ473" s="30">
        <f t="shared" si="145"/>
        <v>3.9754474357327036</v>
      </c>
      <c r="BB473" s="30">
        <f t="shared" si="137"/>
        <v>-7.3687903436647701</v>
      </c>
    </row>
    <row r="474" spans="6:54" x14ac:dyDescent="0.3">
      <c r="F474" s="6">
        <f t="shared" si="138"/>
        <v>464</v>
      </c>
      <c r="G474" s="24">
        <v>0.32792682241220583</v>
      </c>
      <c r="H474" s="24">
        <v>0.54357309193064152</v>
      </c>
      <c r="I474" s="24">
        <v>0.34200267051488686</v>
      </c>
      <c r="J474" s="24">
        <v>0.32347101038588932</v>
      </c>
      <c r="K474" s="24">
        <v>6.4501922823687163E-2</v>
      </c>
      <c r="L474" s="24">
        <v>8.1179667753233486E-2</v>
      </c>
      <c r="M474" s="24">
        <v>0.77791152785747353</v>
      </c>
      <c r="N474" s="24">
        <v>0.46003459456647888</v>
      </c>
      <c r="O474" s="24">
        <v>0.37044235410539572</v>
      </c>
      <c r="P474" s="24">
        <v>0.15565926368500249</v>
      </c>
      <c r="Q474" s="24">
        <v>6.1845369208199386E-2</v>
      </c>
      <c r="S474" s="3">
        <f t="shared" si="134"/>
        <v>4</v>
      </c>
      <c r="T474" s="4">
        <f t="shared" si="132"/>
        <v>1.0123430684428469</v>
      </c>
      <c r="U474" s="4">
        <f t="shared" si="132"/>
        <v>0.72664532304331364</v>
      </c>
      <c r="V474" s="4">
        <f t="shared" si="132"/>
        <v>0.70910277554715739</v>
      </c>
      <c r="W474" s="4">
        <f t="shared" si="132"/>
        <v>0.53920273635437277</v>
      </c>
      <c r="X474" s="4" t="str">
        <f t="shared" si="132"/>
        <v/>
      </c>
      <c r="Y474" s="4" t="str">
        <f t="shared" si="130"/>
        <v/>
      </c>
      <c r="Z474" s="4" t="str">
        <f t="shared" si="130"/>
        <v/>
      </c>
      <c r="AA474" s="4" t="str">
        <f t="shared" si="130"/>
        <v/>
      </c>
      <c r="AB474" s="4" t="str">
        <f t="shared" si="130"/>
        <v/>
      </c>
      <c r="AC474" s="4" t="str">
        <f t="shared" si="130"/>
        <v/>
      </c>
      <c r="AD474" s="5">
        <f t="shared" si="136"/>
        <v>2.9872939033876911</v>
      </c>
      <c r="AF474" s="28">
        <f t="shared" si="133"/>
        <v>0</v>
      </c>
      <c r="AG474" s="28">
        <f t="shared" si="133"/>
        <v>0</v>
      </c>
      <c r="AH474" s="28">
        <f t="shared" si="133"/>
        <v>0</v>
      </c>
      <c r="AI474" s="28">
        <f t="shared" si="133"/>
        <v>0</v>
      </c>
      <c r="AJ474" s="28" t="str">
        <f t="shared" si="133"/>
        <v/>
      </c>
      <c r="AK474" s="28" t="str">
        <f t="shared" si="131"/>
        <v/>
      </c>
      <c r="AL474" s="28" t="str">
        <f t="shared" si="131"/>
        <v/>
      </c>
      <c r="AM474" s="28" t="str">
        <f t="shared" si="131"/>
        <v/>
      </c>
      <c r="AN474" s="28" t="str">
        <f t="shared" si="131"/>
        <v/>
      </c>
      <c r="AO474" s="29" t="str">
        <f t="shared" si="131"/>
        <v/>
      </c>
      <c r="AP474" s="29">
        <f t="shared" si="146"/>
        <v>0</v>
      </c>
      <c r="AR474" s="28">
        <f t="shared" si="139"/>
        <v>100</v>
      </c>
      <c r="AS474" s="28">
        <f t="shared" si="140"/>
        <v>30</v>
      </c>
      <c r="AT474" s="28">
        <f t="shared" si="141"/>
        <v>50</v>
      </c>
      <c r="AU474" s="28">
        <f t="shared" si="142"/>
        <v>2.9872939033876911</v>
      </c>
      <c r="AV474" s="30">
        <f t="shared" si="143"/>
        <v>17.012706096612305</v>
      </c>
      <c r="AX474" s="28">
        <f t="shared" si="135"/>
        <v>8</v>
      </c>
      <c r="AY474" s="28">
        <f t="shared" si="144"/>
        <v>0</v>
      </c>
      <c r="AZ474" s="30">
        <f t="shared" si="145"/>
        <v>9.0127060966123054</v>
      </c>
      <c r="BB474" s="30">
        <f t="shared" si="137"/>
        <v>-8</v>
      </c>
    </row>
    <row r="475" spans="6:54" x14ac:dyDescent="0.3">
      <c r="F475" s="6">
        <f t="shared" si="138"/>
        <v>465</v>
      </c>
      <c r="G475" s="24">
        <v>0.66648120972283909</v>
      </c>
      <c r="H475" s="24">
        <v>0.7406981824690354</v>
      </c>
      <c r="I475" s="24">
        <v>0.59362715027354462</v>
      </c>
      <c r="J475" s="24">
        <v>0.26117779683168663</v>
      </c>
      <c r="K475" s="24">
        <v>0.3640549567825806</v>
      </c>
      <c r="L475" s="24">
        <v>0.25896230382040553</v>
      </c>
      <c r="M475" s="24">
        <v>0.9784820919603433</v>
      </c>
      <c r="N475" s="24">
        <v>0.20984211961902599</v>
      </c>
      <c r="O475" s="24">
        <v>0.19832768182765992</v>
      </c>
      <c r="P475" s="24">
        <v>0.3926712766866961</v>
      </c>
      <c r="Q475" s="24">
        <v>0.13935634055716006</v>
      </c>
      <c r="S475" s="3">
        <f t="shared" si="134"/>
        <v>6</v>
      </c>
      <c r="T475" s="4">
        <f t="shared" si="132"/>
        <v>1.6946189546839459</v>
      </c>
      <c r="U475" s="4">
        <f t="shared" si="132"/>
        <v>1.1265740431261824</v>
      </c>
      <c r="V475" s="4">
        <f t="shared" si="132"/>
        <v>0.65694013570850174</v>
      </c>
      <c r="W475" s="4">
        <f t="shared" si="132"/>
        <v>0.74892127788008767</v>
      </c>
      <c r="X475" s="4">
        <f t="shared" si="132"/>
        <v>0.65525656874677884</v>
      </c>
      <c r="Y475" s="4">
        <f t="shared" si="130"/>
        <v>11.02609756904763</v>
      </c>
      <c r="Z475" s="4" t="str">
        <f t="shared" si="130"/>
        <v/>
      </c>
      <c r="AA475" s="4" t="str">
        <f t="shared" si="130"/>
        <v/>
      </c>
      <c r="AB475" s="4" t="str">
        <f t="shared" si="130"/>
        <v/>
      </c>
      <c r="AC475" s="4" t="str">
        <f t="shared" si="130"/>
        <v/>
      </c>
      <c r="AD475" s="5">
        <f t="shared" si="136"/>
        <v>15.908408549193126</v>
      </c>
      <c r="AF475" s="28">
        <f t="shared" si="133"/>
        <v>0</v>
      </c>
      <c r="AG475" s="28">
        <f t="shared" si="133"/>
        <v>0</v>
      </c>
      <c r="AH475" s="28">
        <f t="shared" si="133"/>
        <v>0</v>
      </c>
      <c r="AI475" s="28">
        <f t="shared" si="133"/>
        <v>0</v>
      </c>
      <c r="AJ475" s="28">
        <f t="shared" si="133"/>
        <v>0</v>
      </c>
      <c r="AK475" s="28">
        <f t="shared" si="131"/>
        <v>9.0260975690476304</v>
      </c>
      <c r="AL475" s="28" t="str">
        <f t="shared" si="131"/>
        <v/>
      </c>
      <c r="AM475" s="28" t="str">
        <f t="shared" si="131"/>
        <v/>
      </c>
      <c r="AN475" s="28" t="str">
        <f t="shared" si="131"/>
        <v/>
      </c>
      <c r="AO475" s="29" t="str">
        <f t="shared" si="131"/>
        <v/>
      </c>
      <c r="AP475" s="29">
        <f t="shared" si="146"/>
        <v>9.0260975690476304</v>
      </c>
      <c r="AR475" s="28">
        <f t="shared" si="139"/>
        <v>100</v>
      </c>
      <c r="AS475" s="28">
        <f t="shared" si="140"/>
        <v>30</v>
      </c>
      <c r="AT475" s="28">
        <f t="shared" si="141"/>
        <v>50</v>
      </c>
      <c r="AU475" s="28">
        <f t="shared" si="142"/>
        <v>15.908408549193126</v>
      </c>
      <c r="AV475" s="30">
        <f t="shared" si="143"/>
        <v>4.0915914508068738</v>
      </c>
      <c r="AX475" s="28">
        <f t="shared" si="135"/>
        <v>8</v>
      </c>
      <c r="AY475" s="28">
        <f t="shared" si="144"/>
        <v>9.0260975690476304</v>
      </c>
      <c r="AZ475" s="30">
        <f t="shared" si="145"/>
        <v>5.1176890198545042</v>
      </c>
      <c r="BB475" s="30">
        <f t="shared" si="137"/>
        <v>1.0260975690476304</v>
      </c>
    </row>
    <row r="476" spans="6:54" x14ac:dyDescent="0.3">
      <c r="F476" s="6">
        <f t="shared" si="138"/>
        <v>466</v>
      </c>
      <c r="G476" s="24">
        <v>0.33350665312953975</v>
      </c>
      <c r="H476" s="24">
        <v>0.39616955571217505</v>
      </c>
      <c r="I476" s="24">
        <v>0.29801966880827446</v>
      </c>
      <c r="J476" s="24">
        <v>0.21962083382031283</v>
      </c>
      <c r="K476" s="24">
        <v>0.4139694094609947</v>
      </c>
      <c r="L476" s="24">
        <v>0.4904467351109314</v>
      </c>
      <c r="M476" s="24">
        <v>0.37563431584946416</v>
      </c>
      <c r="N476" s="24">
        <v>0.79681125856623281</v>
      </c>
      <c r="O476" s="24">
        <v>0.14832767276526826</v>
      </c>
      <c r="P476" s="24">
        <v>0.7200553726541653</v>
      </c>
      <c r="Q476" s="24">
        <v>0.95767957844713003</v>
      </c>
      <c r="S476" s="3">
        <f t="shared" si="134"/>
        <v>4</v>
      </c>
      <c r="T476" s="4">
        <f t="shared" si="132"/>
        <v>0.7843980816229712</v>
      </c>
      <c r="U476" s="4">
        <f t="shared" si="132"/>
        <v>0.68660149780432234</v>
      </c>
      <c r="V476" s="4">
        <f t="shared" si="132"/>
        <v>0.62705582558468231</v>
      </c>
      <c r="W476" s="4">
        <f t="shared" si="132"/>
        <v>0.80579315247988625</v>
      </c>
      <c r="X476" s="4" t="str">
        <f t="shared" si="132"/>
        <v/>
      </c>
      <c r="Y476" s="4" t="str">
        <f t="shared" si="130"/>
        <v/>
      </c>
      <c r="Z476" s="4" t="str">
        <f t="shared" si="130"/>
        <v/>
      </c>
      <c r="AA476" s="4" t="str">
        <f t="shared" si="130"/>
        <v/>
      </c>
      <c r="AB476" s="4" t="str">
        <f t="shared" si="130"/>
        <v/>
      </c>
      <c r="AC476" s="4" t="str">
        <f t="shared" si="130"/>
        <v/>
      </c>
      <c r="AD476" s="5">
        <f t="shared" si="136"/>
        <v>2.9038485574918624</v>
      </c>
      <c r="AF476" s="28">
        <f t="shared" si="133"/>
        <v>0</v>
      </c>
      <c r="AG476" s="28">
        <f t="shared" si="133"/>
        <v>0</v>
      </c>
      <c r="AH476" s="28">
        <f t="shared" si="133"/>
        <v>0</v>
      </c>
      <c r="AI476" s="28">
        <f t="shared" si="133"/>
        <v>0</v>
      </c>
      <c r="AJ476" s="28" t="str">
        <f t="shared" si="133"/>
        <v/>
      </c>
      <c r="AK476" s="28" t="str">
        <f t="shared" si="131"/>
        <v/>
      </c>
      <c r="AL476" s="28" t="str">
        <f t="shared" si="131"/>
        <v/>
      </c>
      <c r="AM476" s="28" t="str">
        <f t="shared" si="131"/>
        <v/>
      </c>
      <c r="AN476" s="28" t="str">
        <f t="shared" si="131"/>
        <v/>
      </c>
      <c r="AO476" s="29" t="str">
        <f t="shared" si="131"/>
        <v/>
      </c>
      <c r="AP476" s="29">
        <f t="shared" si="146"/>
        <v>0</v>
      </c>
      <c r="AR476" s="28">
        <f t="shared" si="139"/>
        <v>100</v>
      </c>
      <c r="AS476" s="28">
        <f t="shared" si="140"/>
        <v>30</v>
      </c>
      <c r="AT476" s="28">
        <f t="shared" si="141"/>
        <v>50</v>
      </c>
      <c r="AU476" s="28">
        <f t="shared" si="142"/>
        <v>2.9038485574918624</v>
      </c>
      <c r="AV476" s="30">
        <f t="shared" si="143"/>
        <v>17.09615144250813</v>
      </c>
      <c r="AX476" s="28">
        <f t="shared" si="135"/>
        <v>8</v>
      </c>
      <c r="AY476" s="28">
        <f t="shared" si="144"/>
        <v>0</v>
      </c>
      <c r="AZ476" s="30">
        <f t="shared" si="145"/>
        <v>9.0961514425081305</v>
      </c>
      <c r="BB476" s="30">
        <f t="shared" si="137"/>
        <v>-8</v>
      </c>
    </row>
    <row r="477" spans="6:54" x14ac:dyDescent="0.3">
      <c r="F477" s="6">
        <f t="shared" si="138"/>
        <v>467</v>
      </c>
      <c r="G477" s="24">
        <v>7.2655845016318943E-2</v>
      </c>
      <c r="H477" s="24">
        <v>0.95323032312713918</v>
      </c>
      <c r="I477" s="24">
        <v>0.37683357396344985</v>
      </c>
      <c r="J477" s="24">
        <v>0.16411161486638204</v>
      </c>
      <c r="K477" s="24">
        <v>0.1366216052365905</v>
      </c>
      <c r="L477" s="24">
        <v>0.71175677965951289</v>
      </c>
      <c r="M477" s="24">
        <v>0.88261055314834447</v>
      </c>
      <c r="N477" s="24">
        <v>0.10939407115762345</v>
      </c>
      <c r="O477" s="24">
        <v>0.60051730095022182</v>
      </c>
      <c r="P477" s="24">
        <v>0.40144828260348275</v>
      </c>
      <c r="Q477" s="24">
        <v>0.1795402607484331</v>
      </c>
      <c r="S477" s="3">
        <f t="shared" si="134"/>
        <v>3</v>
      </c>
      <c r="T477" s="4">
        <f t="shared" si="132"/>
        <v>6.5914138265117623</v>
      </c>
      <c r="U477" s="4">
        <f t="shared" si="132"/>
        <v>0.76258341908228378</v>
      </c>
      <c r="V477" s="4">
        <f t="shared" si="132"/>
        <v>0.59202855629382189</v>
      </c>
      <c r="W477" s="4" t="str">
        <f t="shared" si="132"/>
        <v/>
      </c>
      <c r="X477" s="4" t="str">
        <f t="shared" si="132"/>
        <v/>
      </c>
      <c r="Y477" s="4" t="str">
        <f t="shared" si="130"/>
        <v/>
      </c>
      <c r="Z477" s="4" t="str">
        <f t="shared" si="130"/>
        <v/>
      </c>
      <c r="AA477" s="4" t="str">
        <f t="shared" si="130"/>
        <v/>
      </c>
      <c r="AB477" s="4" t="str">
        <f t="shared" si="130"/>
        <v/>
      </c>
      <c r="AC477" s="4" t="str">
        <f t="shared" si="130"/>
        <v/>
      </c>
      <c r="AD477" s="5">
        <f t="shared" si="136"/>
        <v>7.9460258018878678</v>
      </c>
      <c r="AF477" s="28">
        <f t="shared" si="133"/>
        <v>4.5914138265117623</v>
      </c>
      <c r="AG477" s="28">
        <f t="shared" si="133"/>
        <v>0</v>
      </c>
      <c r="AH477" s="28">
        <f t="shared" si="133"/>
        <v>0</v>
      </c>
      <c r="AI477" s="28" t="str">
        <f t="shared" si="133"/>
        <v/>
      </c>
      <c r="AJ477" s="28" t="str">
        <f t="shared" si="133"/>
        <v/>
      </c>
      <c r="AK477" s="28" t="str">
        <f t="shared" si="131"/>
        <v/>
      </c>
      <c r="AL477" s="28" t="str">
        <f t="shared" si="131"/>
        <v/>
      </c>
      <c r="AM477" s="28" t="str">
        <f t="shared" si="131"/>
        <v/>
      </c>
      <c r="AN477" s="28" t="str">
        <f t="shared" si="131"/>
        <v/>
      </c>
      <c r="AO477" s="29" t="str">
        <f t="shared" si="131"/>
        <v/>
      </c>
      <c r="AP477" s="29">
        <f t="shared" si="146"/>
        <v>4.5914138265117623</v>
      </c>
      <c r="AR477" s="28">
        <f t="shared" si="139"/>
        <v>100</v>
      </c>
      <c r="AS477" s="28">
        <f t="shared" si="140"/>
        <v>30</v>
      </c>
      <c r="AT477" s="28">
        <f t="shared" si="141"/>
        <v>50</v>
      </c>
      <c r="AU477" s="28">
        <f t="shared" si="142"/>
        <v>7.9460258018878678</v>
      </c>
      <c r="AV477" s="30">
        <f t="shared" si="143"/>
        <v>12.05397419811213</v>
      </c>
      <c r="AX477" s="28">
        <f t="shared" si="135"/>
        <v>8</v>
      </c>
      <c r="AY477" s="28">
        <f t="shared" si="144"/>
        <v>4.5914138265117623</v>
      </c>
      <c r="AZ477" s="30">
        <f t="shared" si="145"/>
        <v>8.645388024623891</v>
      </c>
      <c r="BB477" s="30">
        <f t="shared" si="137"/>
        <v>-3.4085861734882386</v>
      </c>
    </row>
    <row r="478" spans="6:54" x14ac:dyDescent="0.3">
      <c r="F478" s="6">
        <f t="shared" si="138"/>
        <v>468</v>
      </c>
      <c r="G478" s="24">
        <v>0.33802146254725762</v>
      </c>
      <c r="H478" s="24">
        <v>6.0883965726909794E-2</v>
      </c>
      <c r="I478" s="24">
        <v>0.65913317493135259</v>
      </c>
      <c r="J478" s="24">
        <v>0.68819749565375676</v>
      </c>
      <c r="K478" s="24">
        <v>0.84979700155294635</v>
      </c>
      <c r="L478" s="24">
        <v>0.19777199904088894</v>
      </c>
      <c r="M478" s="24">
        <v>0.45694026963439383</v>
      </c>
      <c r="N478" s="24">
        <v>0.88559015817588449</v>
      </c>
      <c r="O478" s="24">
        <v>0.30636161867231182</v>
      </c>
      <c r="P478" s="24">
        <v>0.26571277395831649</v>
      </c>
      <c r="Q478" s="24">
        <v>0.36871252134085419</v>
      </c>
      <c r="S478" s="3">
        <f t="shared" si="134"/>
        <v>4</v>
      </c>
      <c r="T478" s="4">
        <f t="shared" si="132"/>
        <v>0.53742687857119531</v>
      </c>
      <c r="U478" s="4">
        <f t="shared" si="132"/>
        <v>1.3237103281638216</v>
      </c>
      <c r="V478" s="4">
        <f t="shared" si="132"/>
        <v>1.4355982997757939</v>
      </c>
      <c r="W478" s="4">
        <f t="shared" si="132"/>
        <v>2.711889100425124</v>
      </c>
      <c r="X478" s="4" t="str">
        <f t="shared" si="132"/>
        <v/>
      </c>
      <c r="Y478" s="4" t="str">
        <f t="shared" si="130"/>
        <v/>
      </c>
      <c r="Z478" s="4" t="str">
        <f t="shared" si="130"/>
        <v/>
      </c>
      <c r="AA478" s="4" t="str">
        <f t="shared" si="130"/>
        <v/>
      </c>
      <c r="AB478" s="4" t="str">
        <f t="shared" si="130"/>
        <v/>
      </c>
      <c r="AC478" s="4" t="str">
        <f t="shared" si="130"/>
        <v/>
      </c>
      <c r="AD478" s="5">
        <f t="shared" si="136"/>
        <v>6.0086246069359355</v>
      </c>
      <c r="AF478" s="28">
        <f t="shared" si="133"/>
        <v>0</v>
      </c>
      <c r="AG478" s="28">
        <f t="shared" si="133"/>
        <v>0</v>
      </c>
      <c r="AH478" s="28">
        <f t="shared" si="133"/>
        <v>0</v>
      </c>
      <c r="AI478" s="28">
        <f t="shared" si="133"/>
        <v>0.71188910042512399</v>
      </c>
      <c r="AJ478" s="28" t="str">
        <f t="shared" si="133"/>
        <v/>
      </c>
      <c r="AK478" s="28" t="str">
        <f t="shared" si="131"/>
        <v/>
      </c>
      <c r="AL478" s="28" t="str">
        <f t="shared" si="131"/>
        <v/>
      </c>
      <c r="AM478" s="28" t="str">
        <f t="shared" si="131"/>
        <v/>
      </c>
      <c r="AN478" s="28" t="str">
        <f t="shared" si="131"/>
        <v/>
      </c>
      <c r="AO478" s="29" t="str">
        <f t="shared" si="131"/>
        <v/>
      </c>
      <c r="AP478" s="29">
        <f t="shared" si="146"/>
        <v>0.71188910042512399</v>
      </c>
      <c r="AR478" s="28">
        <f t="shared" si="139"/>
        <v>100</v>
      </c>
      <c r="AS478" s="28">
        <f t="shared" si="140"/>
        <v>30</v>
      </c>
      <c r="AT478" s="28">
        <f t="shared" si="141"/>
        <v>50</v>
      </c>
      <c r="AU478" s="28">
        <f t="shared" si="142"/>
        <v>6.0086246069359355</v>
      </c>
      <c r="AV478" s="30">
        <f t="shared" si="143"/>
        <v>13.991375393064061</v>
      </c>
      <c r="AX478" s="28">
        <f t="shared" si="135"/>
        <v>8</v>
      </c>
      <c r="AY478" s="28">
        <f t="shared" si="144"/>
        <v>0.71188910042512399</v>
      </c>
      <c r="AZ478" s="30">
        <f t="shared" si="145"/>
        <v>6.7032644934891845</v>
      </c>
      <c r="BB478" s="30">
        <f t="shared" si="137"/>
        <v>-7.2881108995748765</v>
      </c>
    </row>
    <row r="479" spans="6:54" x14ac:dyDescent="0.3">
      <c r="F479" s="6">
        <f t="shared" si="138"/>
        <v>469</v>
      </c>
      <c r="G479" s="24">
        <v>0.21316789014599524</v>
      </c>
      <c r="H479" s="24">
        <v>0.530991353170569</v>
      </c>
      <c r="I479" s="24">
        <v>0.89583410457070212</v>
      </c>
      <c r="J479" s="24">
        <v>0.66337894164356714</v>
      </c>
      <c r="K479" s="24">
        <v>0.81680474169588435</v>
      </c>
      <c r="L479" s="24">
        <v>0.53640554623319214</v>
      </c>
      <c r="M479" s="24">
        <v>0.89607405298851406</v>
      </c>
      <c r="N479" s="24">
        <v>0.93968411798484119</v>
      </c>
      <c r="O479" s="24">
        <v>0.66840174402800323</v>
      </c>
      <c r="P479" s="24">
        <v>0.86027211777763202</v>
      </c>
      <c r="Q479" s="24">
        <v>0.87837190560067102</v>
      </c>
      <c r="S479" s="3">
        <f t="shared" si="134"/>
        <v>4</v>
      </c>
      <c r="T479" s="4">
        <f t="shared" si="132"/>
        <v>0.987342332154036</v>
      </c>
      <c r="U479" s="4">
        <f t="shared" si="132"/>
        <v>3.6436947523700756</v>
      </c>
      <c r="V479" s="4">
        <f t="shared" si="132"/>
        <v>1.3389448117906406</v>
      </c>
      <c r="W479" s="4">
        <f t="shared" si="132"/>
        <v>2.2948036086837802</v>
      </c>
      <c r="X479" s="4" t="str">
        <f t="shared" si="132"/>
        <v/>
      </c>
      <c r="Y479" s="4" t="str">
        <f t="shared" si="130"/>
        <v/>
      </c>
      <c r="Z479" s="4" t="str">
        <f t="shared" si="130"/>
        <v/>
      </c>
      <c r="AA479" s="4" t="str">
        <f t="shared" si="130"/>
        <v/>
      </c>
      <c r="AB479" s="4" t="str">
        <f t="shared" si="130"/>
        <v/>
      </c>
      <c r="AC479" s="4" t="str">
        <f t="shared" si="130"/>
        <v/>
      </c>
      <c r="AD479" s="5">
        <f t="shared" si="136"/>
        <v>8.2647855049985317</v>
      </c>
      <c r="AF479" s="28">
        <f t="shared" si="133"/>
        <v>0</v>
      </c>
      <c r="AG479" s="28">
        <f t="shared" si="133"/>
        <v>1.6436947523700756</v>
      </c>
      <c r="AH479" s="28">
        <f t="shared" si="133"/>
        <v>0</v>
      </c>
      <c r="AI479" s="28">
        <f t="shared" si="133"/>
        <v>0.29480360868378019</v>
      </c>
      <c r="AJ479" s="28" t="str">
        <f t="shared" si="133"/>
        <v/>
      </c>
      <c r="AK479" s="28" t="str">
        <f t="shared" si="131"/>
        <v/>
      </c>
      <c r="AL479" s="28" t="str">
        <f t="shared" si="131"/>
        <v/>
      </c>
      <c r="AM479" s="28" t="str">
        <f t="shared" si="131"/>
        <v/>
      </c>
      <c r="AN479" s="28" t="str">
        <f t="shared" si="131"/>
        <v/>
      </c>
      <c r="AO479" s="29" t="str">
        <f t="shared" si="131"/>
        <v/>
      </c>
      <c r="AP479" s="29">
        <f t="shared" si="146"/>
        <v>1.9384983610538558</v>
      </c>
      <c r="AR479" s="28">
        <f t="shared" si="139"/>
        <v>100</v>
      </c>
      <c r="AS479" s="28">
        <f t="shared" si="140"/>
        <v>30</v>
      </c>
      <c r="AT479" s="28">
        <f t="shared" si="141"/>
        <v>50</v>
      </c>
      <c r="AU479" s="28">
        <f t="shared" si="142"/>
        <v>8.2647855049985317</v>
      </c>
      <c r="AV479" s="30">
        <f t="shared" si="143"/>
        <v>11.735214495001472</v>
      </c>
      <c r="AX479" s="28">
        <f t="shared" si="135"/>
        <v>8</v>
      </c>
      <c r="AY479" s="28">
        <f t="shared" si="144"/>
        <v>1.9384983610538558</v>
      </c>
      <c r="AZ479" s="30">
        <f t="shared" si="145"/>
        <v>5.673712856055328</v>
      </c>
      <c r="BB479" s="30">
        <f t="shared" si="137"/>
        <v>-6.0615016389461438</v>
      </c>
    </row>
    <row r="480" spans="6:54" x14ac:dyDescent="0.3">
      <c r="F480" s="6">
        <f t="shared" si="138"/>
        <v>470</v>
      </c>
      <c r="G480" s="24">
        <v>0.40250214196857137</v>
      </c>
      <c r="H480" s="24">
        <v>0.89154370667925509</v>
      </c>
      <c r="I480" s="24">
        <v>0.89560823526805289</v>
      </c>
      <c r="J480" s="24">
        <v>0.26621044295934593</v>
      </c>
      <c r="K480" s="24">
        <v>0.38908864490998996</v>
      </c>
      <c r="L480" s="24">
        <v>0.22784319214602611</v>
      </c>
      <c r="M480" s="24">
        <v>6.0334301012043845E-2</v>
      </c>
      <c r="N480" s="24">
        <v>0.3486406109621204</v>
      </c>
      <c r="O480" s="24">
        <v>0.27167892641677793</v>
      </c>
      <c r="P480" s="24">
        <v>0.99906636434651686</v>
      </c>
      <c r="Q480" s="24">
        <v>0.64967025159264824</v>
      </c>
      <c r="S480" s="3">
        <f t="shared" si="134"/>
        <v>5</v>
      </c>
      <c r="T480" s="4">
        <f t="shared" si="132"/>
        <v>3.5297048460940346</v>
      </c>
      <c r="U480" s="4">
        <f t="shared" si="132"/>
        <v>3.6375029448877085</v>
      </c>
      <c r="V480" s="4">
        <f t="shared" si="132"/>
        <v>0.66080481539867431</v>
      </c>
      <c r="W480" s="4">
        <f t="shared" si="132"/>
        <v>0.77624369552245143</v>
      </c>
      <c r="X480" s="4">
        <f t="shared" si="132"/>
        <v>0.63269667997721457</v>
      </c>
      <c r="Y480" s="4" t="str">
        <f t="shared" si="130"/>
        <v/>
      </c>
      <c r="Z480" s="4" t="str">
        <f t="shared" si="130"/>
        <v/>
      </c>
      <c r="AA480" s="4" t="str">
        <f t="shared" si="130"/>
        <v/>
      </c>
      <c r="AB480" s="4" t="str">
        <f t="shared" si="130"/>
        <v/>
      </c>
      <c r="AC480" s="4" t="str">
        <f t="shared" si="130"/>
        <v/>
      </c>
      <c r="AD480" s="5">
        <f t="shared" si="136"/>
        <v>9.2369529818800853</v>
      </c>
      <c r="AF480" s="28">
        <f t="shared" si="133"/>
        <v>1.5297048460940346</v>
      </c>
      <c r="AG480" s="28">
        <f t="shared" si="133"/>
        <v>1.6375029448877085</v>
      </c>
      <c r="AH480" s="28">
        <f t="shared" si="133"/>
        <v>0</v>
      </c>
      <c r="AI480" s="28">
        <f t="shared" si="133"/>
        <v>0</v>
      </c>
      <c r="AJ480" s="28">
        <f t="shared" si="133"/>
        <v>0</v>
      </c>
      <c r="AK480" s="28" t="str">
        <f t="shared" si="131"/>
        <v/>
      </c>
      <c r="AL480" s="28" t="str">
        <f t="shared" si="131"/>
        <v/>
      </c>
      <c r="AM480" s="28" t="str">
        <f t="shared" si="131"/>
        <v/>
      </c>
      <c r="AN480" s="28" t="str">
        <f t="shared" si="131"/>
        <v/>
      </c>
      <c r="AO480" s="29" t="str">
        <f t="shared" si="131"/>
        <v/>
      </c>
      <c r="AP480" s="29">
        <f t="shared" si="146"/>
        <v>3.1672077909817431</v>
      </c>
      <c r="AR480" s="28">
        <f t="shared" si="139"/>
        <v>100</v>
      </c>
      <c r="AS480" s="28">
        <f t="shared" si="140"/>
        <v>30</v>
      </c>
      <c r="AT480" s="28">
        <f t="shared" si="141"/>
        <v>50</v>
      </c>
      <c r="AU480" s="28">
        <f t="shared" si="142"/>
        <v>9.2369529818800853</v>
      </c>
      <c r="AV480" s="30">
        <f t="shared" si="143"/>
        <v>10.76304701811992</v>
      </c>
      <c r="AX480" s="28">
        <f t="shared" si="135"/>
        <v>8</v>
      </c>
      <c r="AY480" s="28">
        <f t="shared" si="144"/>
        <v>3.1672077909817431</v>
      </c>
      <c r="AZ480" s="30">
        <f t="shared" si="145"/>
        <v>5.9302548091016636</v>
      </c>
      <c r="BB480" s="30">
        <f t="shared" si="137"/>
        <v>-4.8327922090182565</v>
      </c>
    </row>
    <row r="481" spans="6:54" x14ac:dyDescent="0.3">
      <c r="F481" s="6">
        <f t="shared" si="138"/>
        <v>471</v>
      </c>
      <c r="G481" s="24">
        <v>1.4904106363694214E-2</v>
      </c>
      <c r="H481" s="24">
        <v>0.20986620693632851</v>
      </c>
      <c r="I481" s="24">
        <v>0.80060872947569617</v>
      </c>
      <c r="J481" s="24">
        <v>1.2908006166040931E-2</v>
      </c>
      <c r="K481" s="24">
        <v>0.65648515961252063</v>
      </c>
      <c r="L481" s="24">
        <v>0.27938384583678877</v>
      </c>
      <c r="M481" s="24">
        <v>0.90817276968503879</v>
      </c>
      <c r="N481" s="24">
        <v>0.2438448451052796</v>
      </c>
      <c r="O481" s="24">
        <v>4.3373044970677732E-2</v>
      </c>
      <c r="P481" s="24">
        <v>0.78266090221846607</v>
      </c>
      <c r="Q481" s="24">
        <v>0.503204181229572</v>
      </c>
      <c r="S481" s="3">
        <f t="shared" si="134"/>
        <v>2</v>
      </c>
      <c r="T481" s="4">
        <f t="shared" si="132"/>
        <v>0.62052545892455546</v>
      </c>
      <c r="U481" s="4">
        <f t="shared" si="132"/>
        <v>2.1339420377060168</v>
      </c>
      <c r="V481" s="4" t="str">
        <f t="shared" si="132"/>
        <v/>
      </c>
      <c r="W481" s="4" t="str">
        <f t="shared" si="132"/>
        <v/>
      </c>
      <c r="X481" s="4" t="str">
        <f t="shared" si="132"/>
        <v/>
      </c>
      <c r="Y481" s="4" t="str">
        <f t="shared" si="130"/>
        <v/>
      </c>
      <c r="Z481" s="4" t="str">
        <f t="shared" si="130"/>
        <v/>
      </c>
      <c r="AA481" s="4" t="str">
        <f t="shared" si="130"/>
        <v/>
      </c>
      <c r="AB481" s="4" t="str">
        <f t="shared" si="130"/>
        <v/>
      </c>
      <c r="AC481" s="4" t="str">
        <f t="shared" si="130"/>
        <v/>
      </c>
      <c r="AD481" s="5">
        <f t="shared" si="136"/>
        <v>2.7544674966305722</v>
      </c>
      <c r="AF481" s="28">
        <f t="shared" si="133"/>
        <v>0</v>
      </c>
      <c r="AG481" s="28">
        <f t="shared" si="133"/>
        <v>0.13394203770601676</v>
      </c>
      <c r="AH481" s="28" t="str">
        <f t="shared" si="133"/>
        <v/>
      </c>
      <c r="AI481" s="28" t="str">
        <f t="shared" si="133"/>
        <v/>
      </c>
      <c r="AJ481" s="28" t="str">
        <f t="shared" si="133"/>
        <v/>
      </c>
      <c r="AK481" s="28" t="str">
        <f t="shared" si="131"/>
        <v/>
      </c>
      <c r="AL481" s="28" t="str">
        <f t="shared" si="131"/>
        <v/>
      </c>
      <c r="AM481" s="28" t="str">
        <f t="shared" si="131"/>
        <v/>
      </c>
      <c r="AN481" s="28" t="str">
        <f t="shared" si="131"/>
        <v/>
      </c>
      <c r="AO481" s="29" t="str">
        <f t="shared" si="131"/>
        <v/>
      </c>
      <c r="AP481" s="29">
        <f t="shared" si="146"/>
        <v>0.13394203770601676</v>
      </c>
      <c r="AR481" s="28">
        <f t="shared" si="139"/>
        <v>100</v>
      </c>
      <c r="AS481" s="28">
        <f t="shared" si="140"/>
        <v>30</v>
      </c>
      <c r="AT481" s="28">
        <f t="shared" si="141"/>
        <v>50</v>
      </c>
      <c r="AU481" s="28">
        <f t="shared" si="142"/>
        <v>2.7544674966305722</v>
      </c>
      <c r="AV481" s="30">
        <f t="shared" si="143"/>
        <v>17.245532503369432</v>
      </c>
      <c r="AX481" s="28">
        <f t="shared" si="135"/>
        <v>8</v>
      </c>
      <c r="AY481" s="28">
        <f t="shared" si="144"/>
        <v>0.13394203770601676</v>
      </c>
      <c r="AZ481" s="30">
        <f t="shared" si="145"/>
        <v>9.3794745410754494</v>
      </c>
      <c r="BB481" s="30">
        <f t="shared" si="137"/>
        <v>-7.8660579622939828</v>
      </c>
    </row>
    <row r="482" spans="6:54" x14ac:dyDescent="0.3">
      <c r="F482" s="6">
        <f t="shared" si="138"/>
        <v>472</v>
      </c>
      <c r="G482" s="24">
        <v>0.4132993882719288</v>
      </c>
      <c r="H482" s="24">
        <v>0.57417122682505206</v>
      </c>
      <c r="I482" s="24">
        <v>0.53160460571049895</v>
      </c>
      <c r="J482" s="24">
        <v>0.24078734154044801</v>
      </c>
      <c r="K482" s="24">
        <v>5.1395032232610549E-2</v>
      </c>
      <c r="L482" s="24">
        <v>0.97029345018001678</v>
      </c>
      <c r="M482" s="24">
        <v>0.90813335427608421</v>
      </c>
      <c r="N482" s="24">
        <v>0.22290414712601436</v>
      </c>
      <c r="O482" s="24">
        <v>0.69070503473682665</v>
      </c>
      <c r="P482" s="24">
        <v>0.42317108757515298</v>
      </c>
      <c r="Q482" s="24">
        <v>0.59981239246018492</v>
      </c>
      <c r="S482" s="3">
        <f t="shared" si="134"/>
        <v>5</v>
      </c>
      <c r="T482" s="4">
        <f t="shared" si="132"/>
        <v>1.0791086972010446</v>
      </c>
      <c r="U482" s="4">
        <f t="shared" si="132"/>
        <v>0.98853053494734344</v>
      </c>
      <c r="V482" s="4">
        <f t="shared" si="132"/>
        <v>0.64184088622054258</v>
      </c>
      <c r="W482" s="4">
        <f t="shared" si="132"/>
        <v>0.53277294868353509</v>
      </c>
      <c r="X482" s="4">
        <f t="shared" si="132"/>
        <v>8.961621917030028</v>
      </c>
      <c r="Y482" s="4" t="str">
        <f t="shared" si="130"/>
        <v/>
      </c>
      <c r="Z482" s="4" t="str">
        <f t="shared" si="130"/>
        <v/>
      </c>
      <c r="AA482" s="4" t="str">
        <f t="shared" si="130"/>
        <v/>
      </c>
      <c r="AB482" s="4" t="str">
        <f t="shared" si="130"/>
        <v/>
      </c>
      <c r="AC482" s="4" t="str">
        <f t="shared" si="130"/>
        <v/>
      </c>
      <c r="AD482" s="5">
        <f t="shared" si="136"/>
        <v>12.203874984082493</v>
      </c>
      <c r="AF482" s="28">
        <f t="shared" si="133"/>
        <v>0</v>
      </c>
      <c r="AG482" s="28">
        <f t="shared" si="133"/>
        <v>0</v>
      </c>
      <c r="AH482" s="28">
        <f t="shared" si="133"/>
        <v>0</v>
      </c>
      <c r="AI482" s="28">
        <f t="shared" si="133"/>
        <v>0</v>
      </c>
      <c r="AJ482" s="28">
        <f t="shared" si="133"/>
        <v>6.961621917030028</v>
      </c>
      <c r="AK482" s="28" t="str">
        <f t="shared" si="131"/>
        <v/>
      </c>
      <c r="AL482" s="28" t="str">
        <f t="shared" si="131"/>
        <v/>
      </c>
      <c r="AM482" s="28" t="str">
        <f t="shared" si="131"/>
        <v/>
      </c>
      <c r="AN482" s="28" t="str">
        <f t="shared" si="131"/>
        <v/>
      </c>
      <c r="AO482" s="29" t="str">
        <f t="shared" si="131"/>
        <v/>
      </c>
      <c r="AP482" s="29">
        <f t="shared" si="146"/>
        <v>6.961621917030028</v>
      </c>
      <c r="AR482" s="28">
        <f t="shared" si="139"/>
        <v>100</v>
      </c>
      <c r="AS482" s="28">
        <f t="shared" si="140"/>
        <v>30</v>
      </c>
      <c r="AT482" s="28">
        <f t="shared" si="141"/>
        <v>50</v>
      </c>
      <c r="AU482" s="28">
        <f t="shared" si="142"/>
        <v>12.203874984082493</v>
      </c>
      <c r="AV482" s="30">
        <f t="shared" si="143"/>
        <v>7.7961250159175108</v>
      </c>
      <c r="AX482" s="28">
        <f t="shared" si="135"/>
        <v>8</v>
      </c>
      <c r="AY482" s="28">
        <f t="shared" si="144"/>
        <v>6.961621917030028</v>
      </c>
      <c r="AZ482" s="30">
        <f t="shared" si="145"/>
        <v>6.7577469329475388</v>
      </c>
      <c r="BB482" s="30">
        <f t="shared" si="137"/>
        <v>-1.038378082969972</v>
      </c>
    </row>
    <row r="483" spans="6:54" x14ac:dyDescent="0.3">
      <c r="F483" s="6">
        <f t="shared" si="138"/>
        <v>473</v>
      </c>
      <c r="G483" s="24">
        <v>5.0938503806644442E-2</v>
      </c>
      <c r="H483" s="24">
        <v>0.24788263035519642</v>
      </c>
      <c r="I483" s="24">
        <v>4.2549515315413622E-2</v>
      </c>
      <c r="J483" s="24">
        <v>0.97913335405318114</v>
      </c>
      <c r="K483" s="24">
        <v>0.59068414323424112</v>
      </c>
      <c r="L483" s="24">
        <v>0.15758444172852859</v>
      </c>
      <c r="M483" s="24">
        <v>0.47941691942005826</v>
      </c>
      <c r="N483" s="24">
        <v>0.99964024352268677</v>
      </c>
      <c r="O483" s="24">
        <v>0.96594367527396641</v>
      </c>
      <c r="P483" s="24">
        <v>0.32719056504146948</v>
      </c>
      <c r="Q483" s="24">
        <v>0.59510946054752922</v>
      </c>
      <c r="S483" s="3">
        <f t="shared" si="134"/>
        <v>2</v>
      </c>
      <c r="T483" s="4">
        <f t="shared" si="132"/>
        <v>0.64699584737091864</v>
      </c>
      <c r="U483" s="4">
        <f t="shared" si="132"/>
        <v>0.52841442464403277</v>
      </c>
      <c r="V483" s="4" t="str">
        <f t="shared" si="132"/>
        <v/>
      </c>
      <c r="W483" s="4" t="str">
        <f t="shared" si="132"/>
        <v/>
      </c>
      <c r="X483" s="4" t="str">
        <f t="shared" si="132"/>
        <v/>
      </c>
      <c r="Y483" s="4" t="str">
        <f t="shared" si="130"/>
        <v/>
      </c>
      <c r="Z483" s="4" t="str">
        <f t="shared" si="130"/>
        <v/>
      </c>
      <c r="AA483" s="4" t="str">
        <f t="shared" si="130"/>
        <v/>
      </c>
      <c r="AB483" s="4" t="str">
        <f t="shared" si="130"/>
        <v/>
      </c>
      <c r="AC483" s="4" t="str">
        <f t="shared" si="130"/>
        <v/>
      </c>
      <c r="AD483" s="5">
        <f t="shared" si="136"/>
        <v>1.1754102720149513</v>
      </c>
      <c r="AF483" s="28">
        <f t="shared" si="133"/>
        <v>0</v>
      </c>
      <c r="AG483" s="28">
        <f t="shared" si="133"/>
        <v>0</v>
      </c>
      <c r="AH483" s="28" t="str">
        <f t="shared" si="133"/>
        <v/>
      </c>
      <c r="AI483" s="28" t="str">
        <f t="shared" si="133"/>
        <v/>
      </c>
      <c r="AJ483" s="28" t="str">
        <f t="shared" si="133"/>
        <v/>
      </c>
      <c r="AK483" s="28" t="str">
        <f t="shared" si="131"/>
        <v/>
      </c>
      <c r="AL483" s="28" t="str">
        <f t="shared" si="131"/>
        <v/>
      </c>
      <c r="AM483" s="28" t="str">
        <f t="shared" si="131"/>
        <v/>
      </c>
      <c r="AN483" s="28" t="str">
        <f t="shared" si="131"/>
        <v/>
      </c>
      <c r="AO483" s="29" t="str">
        <f t="shared" si="131"/>
        <v/>
      </c>
      <c r="AP483" s="29">
        <f t="shared" si="146"/>
        <v>0</v>
      </c>
      <c r="AR483" s="28">
        <f t="shared" si="139"/>
        <v>100</v>
      </c>
      <c r="AS483" s="28">
        <f t="shared" si="140"/>
        <v>30</v>
      </c>
      <c r="AT483" s="28">
        <f t="shared" si="141"/>
        <v>50</v>
      </c>
      <c r="AU483" s="28">
        <f t="shared" si="142"/>
        <v>1.1754102720149513</v>
      </c>
      <c r="AV483" s="30">
        <f t="shared" si="143"/>
        <v>18.824589727985042</v>
      </c>
      <c r="AX483" s="28">
        <f t="shared" si="135"/>
        <v>8</v>
      </c>
      <c r="AY483" s="28">
        <f t="shared" si="144"/>
        <v>0</v>
      </c>
      <c r="AZ483" s="30">
        <f t="shared" si="145"/>
        <v>10.824589727985042</v>
      </c>
      <c r="BB483" s="30">
        <f t="shared" si="137"/>
        <v>-8</v>
      </c>
    </row>
    <row r="484" spans="6:54" x14ac:dyDescent="0.3">
      <c r="F484" s="6">
        <f t="shared" si="138"/>
        <v>474</v>
      </c>
      <c r="G484" s="24">
        <v>0.66430481313590395</v>
      </c>
      <c r="H484" s="24">
        <v>0.40170367648769112</v>
      </c>
      <c r="I484" s="24">
        <v>0.18601602268606698</v>
      </c>
      <c r="J484" s="24">
        <v>0.41906302479621349</v>
      </c>
      <c r="K484" s="24">
        <v>0.43547911474455236</v>
      </c>
      <c r="L484" s="24">
        <v>0.68169855820108571</v>
      </c>
      <c r="M484" s="24">
        <v>0.95616332946617344</v>
      </c>
      <c r="N484" s="24">
        <v>0.88418180834880833</v>
      </c>
      <c r="O484" s="24">
        <v>9.5525391810885374E-2</v>
      </c>
      <c r="P484" s="24">
        <v>0.19769216553955715</v>
      </c>
      <c r="Q484" s="24">
        <v>0.56459523569387926</v>
      </c>
      <c r="S484" s="3">
        <f t="shared" si="134"/>
        <v>6</v>
      </c>
      <c r="T484" s="4">
        <f t="shared" si="132"/>
        <v>0.7909098006438271</v>
      </c>
      <c r="U484" s="4">
        <f t="shared" si="132"/>
        <v>0.60525414959045221</v>
      </c>
      <c r="V484" s="4">
        <f t="shared" si="132"/>
        <v>0.81216318102802476</v>
      </c>
      <c r="W484" s="4">
        <f t="shared" si="132"/>
        <v>0.83349180762880093</v>
      </c>
      <c r="X484" s="4">
        <f t="shared" si="132"/>
        <v>1.4089547664375344</v>
      </c>
      <c r="Y484" s="4">
        <f t="shared" si="130"/>
        <v>6.8948805436103875</v>
      </c>
      <c r="Z484" s="4" t="str">
        <f t="shared" si="130"/>
        <v/>
      </c>
      <c r="AA484" s="4" t="str">
        <f t="shared" si="130"/>
        <v/>
      </c>
      <c r="AB484" s="4" t="str">
        <f t="shared" si="130"/>
        <v/>
      </c>
      <c r="AC484" s="4" t="str">
        <f t="shared" si="130"/>
        <v/>
      </c>
      <c r="AD484" s="5">
        <f t="shared" si="136"/>
        <v>11.345654248939027</v>
      </c>
      <c r="AF484" s="28">
        <f t="shared" si="133"/>
        <v>0</v>
      </c>
      <c r="AG484" s="28">
        <f t="shared" si="133"/>
        <v>0</v>
      </c>
      <c r="AH484" s="28">
        <f t="shared" si="133"/>
        <v>0</v>
      </c>
      <c r="AI484" s="28">
        <f t="shared" si="133"/>
        <v>0</v>
      </c>
      <c r="AJ484" s="28">
        <f t="shared" si="133"/>
        <v>0</v>
      </c>
      <c r="AK484" s="28">
        <f t="shared" si="131"/>
        <v>4.8948805436103875</v>
      </c>
      <c r="AL484" s="28" t="str">
        <f t="shared" si="131"/>
        <v/>
      </c>
      <c r="AM484" s="28" t="str">
        <f t="shared" si="131"/>
        <v/>
      </c>
      <c r="AN484" s="28" t="str">
        <f t="shared" si="131"/>
        <v/>
      </c>
      <c r="AO484" s="29" t="str">
        <f t="shared" si="131"/>
        <v/>
      </c>
      <c r="AP484" s="29">
        <f t="shared" si="146"/>
        <v>4.8948805436103875</v>
      </c>
      <c r="AR484" s="28">
        <f t="shared" si="139"/>
        <v>100</v>
      </c>
      <c r="AS484" s="28">
        <f t="shared" si="140"/>
        <v>30</v>
      </c>
      <c r="AT484" s="28">
        <f t="shared" si="141"/>
        <v>50</v>
      </c>
      <c r="AU484" s="28">
        <f t="shared" si="142"/>
        <v>11.345654248939027</v>
      </c>
      <c r="AV484" s="30">
        <f t="shared" si="143"/>
        <v>8.6543457510609727</v>
      </c>
      <c r="AX484" s="28">
        <f t="shared" si="135"/>
        <v>8</v>
      </c>
      <c r="AY484" s="28">
        <f t="shared" si="144"/>
        <v>4.8948805436103875</v>
      </c>
      <c r="AZ484" s="30">
        <f t="shared" si="145"/>
        <v>5.5492262946713602</v>
      </c>
      <c r="BB484" s="30">
        <f t="shared" si="137"/>
        <v>-3.1051194563896125</v>
      </c>
    </row>
    <row r="485" spans="6:54" x14ac:dyDescent="0.3">
      <c r="F485" s="6">
        <f t="shared" si="138"/>
        <v>475</v>
      </c>
      <c r="G485" s="24">
        <v>0.89998314318011319</v>
      </c>
      <c r="H485" s="24">
        <v>0.48618716673804474</v>
      </c>
      <c r="I485" s="24">
        <v>0.44835563713477389</v>
      </c>
      <c r="J485" s="24">
        <v>0.28947530690324319</v>
      </c>
      <c r="K485" s="24">
        <v>0.57849267001308802</v>
      </c>
      <c r="L485" s="24">
        <v>0.60486861712046125</v>
      </c>
      <c r="M485" s="24">
        <v>0.49216215999097701</v>
      </c>
      <c r="N485" s="24">
        <v>0.75257492286078986</v>
      </c>
      <c r="O485" s="24">
        <v>0.13718209451888497</v>
      </c>
      <c r="P485" s="24">
        <v>0.20978419046698527</v>
      </c>
      <c r="Q485" s="24">
        <v>0.83052017481422535</v>
      </c>
      <c r="S485" s="3">
        <f t="shared" si="134"/>
        <v>7</v>
      </c>
      <c r="T485" s="4">
        <f t="shared" si="132"/>
        <v>0.9080817032237235</v>
      </c>
      <c r="U485" s="4">
        <f t="shared" si="132"/>
        <v>0.85112474127709314</v>
      </c>
      <c r="V485" s="4">
        <f t="shared" si="132"/>
        <v>0.67943048745236312</v>
      </c>
      <c r="W485" s="4">
        <f t="shared" si="132"/>
        <v>1.0892894087528275</v>
      </c>
      <c r="X485" s="4">
        <f t="shared" si="132"/>
        <v>1.1560248960758868</v>
      </c>
      <c r="Y485" s="4">
        <f t="shared" si="130"/>
        <v>0.91785285340766443</v>
      </c>
      <c r="Z485" s="4">
        <f t="shared" si="130"/>
        <v>1.7667356472462155</v>
      </c>
      <c r="AA485" s="4" t="str">
        <f t="shared" si="130"/>
        <v/>
      </c>
      <c r="AB485" s="4" t="str">
        <f t="shared" si="130"/>
        <v/>
      </c>
      <c r="AC485" s="4" t="str">
        <f t="shared" si="130"/>
        <v/>
      </c>
      <c r="AD485" s="5">
        <f t="shared" si="136"/>
        <v>7.368539737435774</v>
      </c>
      <c r="AF485" s="28">
        <f t="shared" si="133"/>
        <v>0</v>
      </c>
      <c r="AG485" s="28">
        <f t="shared" si="133"/>
        <v>0</v>
      </c>
      <c r="AH485" s="28">
        <f t="shared" si="133"/>
        <v>0</v>
      </c>
      <c r="AI485" s="28">
        <f t="shared" si="133"/>
        <v>0</v>
      </c>
      <c r="AJ485" s="28">
        <f t="shared" si="133"/>
        <v>0</v>
      </c>
      <c r="AK485" s="28">
        <f t="shared" si="131"/>
        <v>0</v>
      </c>
      <c r="AL485" s="28">
        <f t="shared" si="131"/>
        <v>0</v>
      </c>
      <c r="AM485" s="28" t="str">
        <f t="shared" si="131"/>
        <v/>
      </c>
      <c r="AN485" s="28" t="str">
        <f t="shared" si="131"/>
        <v/>
      </c>
      <c r="AO485" s="29" t="str">
        <f t="shared" si="131"/>
        <v/>
      </c>
      <c r="AP485" s="29">
        <f t="shared" si="146"/>
        <v>0</v>
      </c>
      <c r="AR485" s="28">
        <f t="shared" si="139"/>
        <v>100</v>
      </c>
      <c r="AS485" s="28">
        <f t="shared" si="140"/>
        <v>30</v>
      </c>
      <c r="AT485" s="28">
        <f t="shared" si="141"/>
        <v>50</v>
      </c>
      <c r="AU485" s="28">
        <f t="shared" si="142"/>
        <v>7.368539737435774</v>
      </c>
      <c r="AV485" s="30">
        <f t="shared" si="143"/>
        <v>12.631460262564232</v>
      </c>
      <c r="AX485" s="28">
        <f t="shared" si="135"/>
        <v>8</v>
      </c>
      <c r="AY485" s="28">
        <f t="shared" si="144"/>
        <v>0</v>
      </c>
      <c r="AZ485" s="30">
        <f t="shared" si="145"/>
        <v>4.6314602625642323</v>
      </c>
      <c r="BB485" s="30">
        <f t="shared" si="137"/>
        <v>-8</v>
      </c>
    </row>
    <row r="486" spans="6:54" x14ac:dyDescent="0.3">
      <c r="F486" s="6">
        <f t="shared" si="138"/>
        <v>476</v>
      </c>
      <c r="G486" s="24">
        <v>0.7627355496442364</v>
      </c>
      <c r="H486" s="24">
        <v>0.61334200107433468</v>
      </c>
      <c r="I486" s="24">
        <v>0.47956679451581052</v>
      </c>
      <c r="J486" s="24">
        <v>0.37579199263345175</v>
      </c>
      <c r="K486" s="24">
        <v>0.38530236107580496</v>
      </c>
      <c r="L486" s="24">
        <v>8.8240428738931342E-2</v>
      </c>
      <c r="M486" s="24">
        <v>0.66562452674113837</v>
      </c>
      <c r="N486" s="24">
        <v>0.67238075482818183</v>
      </c>
      <c r="O486" s="24">
        <v>9.8792230659969005E-2</v>
      </c>
      <c r="P486" s="24">
        <v>0.29824596105044643</v>
      </c>
      <c r="Q486" s="24">
        <v>0.65079620551127071</v>
      </c>
      <c r="S486" s="3">
        <f t="shared" si="134"/>
        <v>6</v>
      </c>
      <c r="T486" s="4">
        <f t="shared" si="132"/>
        <v>1.1792944012398685</v>
      </c>
      <c r="U486" s="4">
        <f t="shared" si="132"/>
        <v>0.89751596389165622</v>
      </c>
      <c r="V486" s="4">
        <f t="shared" si="132"/>
        <v>0.76144804260165144</v>
      </c>
      <c r="W486" s="4">
        <f t="shared" si="132"/>
        <v>0.77196303752646833</v>
      </c>
      <c r="X486" s="4">
        <f t="shared" si="132"/>
        <v>0.55098308740762203</v>
      </c>
      <c r="Y486" s="4">
        <f t="shared" si="130"/>
        <v>1.3471466047211709</v>
      </c>
      <c r="Z486" s="4" t="str">
        <f t="shared" si="130"/>
        <v/>
      </c>
      <c r="AA486" s="4" t="str">
        <f t="shared" si="130"/>
        <v/>
      </c>
      <c r="AB486" s="4" t="str">
        <f t="shared" si="130"/>
        <v/>
      </c>
      <c r="AC486" s="4" t="str">
        <f t="shared" si="130"/>
        <v/>
      </c>
      <c r="AD486" s="5">
        <f t="shared" si="136"/>
        <v>5.5083511373884377</v>
      </c>
      <c r="AF486" s="28">
        <f t="shared" si="133"/>
        <v>0</v>
      </c>
      <c r="AG486" s="28">
        <f t="shared" si="133"/>
        <v>0</v>
      </c>
      <c r="AH486" s="28">
        <f t="shared" si="133"/>
        <v>0</v>
      </c>
      <c r="AI486" s="28">
        <f t="shared" si="133"/>
        <v>0</v>
      </c>
      <c r="AJ486" s="28">
        <f t="shared" si="133"/>
        <v>0</v>
      </c>
      <c r="AK486" s="28">
        <f t="shared" si="131"/>
        <v>0</v>
      </c>
      <c r="AL486" s="28" t="str">
        <f t="shared" si="131"/>
        <v/>
      </c>
      <c r="AM486" s="28" t="str">
        <f t="shared" si="131"/>
        <v/>
      </c>
      <c r="AN486" s="28" t="str">
        <f t="shared" si="131"/>
        <v/>
      </c>
      <c r="AO486" s="29" t="str">
        <f t="shared" si="131"/>
        <v/>
      </c>
      <c r="AP486" s="29">
        <f t="shared" si="146"/>
        <v>0</v>
      </c>
      <c r="AR486" s="28">
        <f t="shared" si="139"/>
        <v>100</v>
      </c>
      <c r="AS486" s="28">
        <f t="shared" si="140"/>
        <v>30</v>
      </c>
      <c r="AT486" s="28">
        <f t="shared" si="141"/>
        <v>50</v>
      </c>
      <c r="AU486" s="28">
        <f t="shared" si="142"/>
        <v>5.5083511373884377</v>
      </c>
      <c r="AV486" s="30">
        <f t="shared" si="143"/>
        <v>14.491648862611555</v>
      </c>
      <c r="AX486" s="28">
        <f t="shared" si="135"/>
        <v>8</v>
      </c>
      <c r="AY486" s="28">
        <f t="shared" si="144"/>
        <v>0</v>
      </c>
      <c r="AZ486" s="30">
        <f t="shared" si="145"/>
        <v>6.4916488626115552</v>
      </c>
      <c r="BB486" s="30">
        <f t="shared" si="137"/>
        <v>-8</v>
      </c>
    </row>
    <row r="487" spans="6:54" x14ac:dyDescent="0.3">
      <c r="F487" s="6">
        <f t="shared" si="138"/>
        <v>477</v>
      </c>
      <c r="G487" s="24">
        <v>6.2509335033121394E-2</v>
      </c>
      <c r="H487" s="24">
        <v>0.360155276199987</v>
      </c>
      <c r="I487" s="24">
        <v>0.94296201551332204</v>
      </c>
      <c r="J487" s="24">
        <v>0.12702452075048232</v>
      </c>
      <c r="K487" s="24">
        <v>0.2193783595016906</v>
      </c>
      <c r="L487" s="24">
        <v>0.43023108541159683</v>
      </c>
      <c r="M487" s="24">
        <v>0.50903568976132063</v>
      </c>
      <c r="N487" s="24">
        <v>0.5382416679639811</v>
      </c>
      <c r="O487" s="24">
        <v>0.15209911229910045</v>
      </c>
      <c r="P487" s="24">
        <v>0.83761677914250299</v>
      </c>
      <c r="Q487" s="24">
        <v>0.25809975907444649</v>
      </c>
      <c r="S487" s="3">
        <f t="shared" si="134"/>
        <v>3</v>
      </c>
      <c r="T487" s="4">
        <f t="shared" si="132"/>
        <v>0.74486513403346255</v>
      </c>
      <c r="U487" s="4">
        <f t="shared" si="132"/>
        <v>5.7272114078919367</v>
      </c>
      <c r="V487" s="4">
        <f t="shared" si="132"/>
        <v>0.57115642202439165</v>
      </c>
      <c r="W487" s="4" t="str">
        <f t="shared" si="132"/>
        <v/>
      </c>
      <c r="X487" s="4" t="str">
        <f t="shared" si="132"/>
        <v/>
      </c>
      <c r="Y487" s="4" t="str">
        <f t="shared" si="130"/>
        <v/>
      </c>
      <c r="Z487" s="4" t="str">
        <f t="shared" si="130"/>
        <v/>
      </c>
      <c r="AA487" s="4" t="str">
        <f t="shared" si="130"/>
        <v/>
      </c>
      <c r="AB487" s="4" t="str">
        <f t="shared" si="130"/>
        <v/>
      </c>
      <c r="AC487" s="4" t="str">
        <f t="shared" si="130"/>
        <v/>
      </c>
      <c r="AD487" s="5">
        <f t="shared" si="136"/>
        <v>7.0432329639497908</v>
      </c>
      <c r="AF487" s="28">
        <f t="shared" si="133"/>
        <v>0</v>
      </c>
      <c r="AG487" s="28">
        <f t="shared" si="133"/>
        <v>3.7272114078919367</v>
      </c>
      <c r="AH487" s="28">
        <f t="shared" si="133"/>
        <v>0</v>
      </c>
      <c r="AI487" s="28" t="str">
        <f t="shared" si="133"/>
        <v/>
      </c>
      <c r="AJ487" s="28" t="str">
        <f t="shared" si="133"/>
        <v/>
      </c>
      <c r="AK487" s="28" t="str">
        <f t="shared" si="131"/>
        <v/>
      </c>
      <c r="AL487" s="28" t="str">
        <f t="shared" si="131"/>
        <v/>
      </c>
      <c r="AM487" s="28" t="str">
        <f t="shared" si="131"/>
        <v/>
      </c>
      <c r="AN487" s="28" t="str">
        <f t="shared" si="131"/>
        <v/>
      </c>
      <c r="AO487" s="29" t="str">
        <f t="shared" si="131"/>
        <v/>
      </c>
      <c r="AP487" s="29">
        <f t="shared" si="146"/>
        <v>3.7272114078919367</v>
      </c>
      <c r="AR487" s="28">
        <f t="shared" si="139"/>
        <v>100</v>
      </c>
      <c r="AS487" s="28">
        <f t="shared" si="140"/>
        <v>30</v>
      </c>
      <c r="AT487" s="28">
        <f t="shared" si="141"/>
        <v>50</v>
      </c>
      <c r="AU487" s="28">
        <f t="shared" si="142"/>
        <v>7.0432329639497908</v>
      </c>
      <c r="AV487" s="30">
        <f t="shared" si="143"/>
        <v>12.956767036050209</v>
      </c>
      <c r="AX487" s="28">
        <f t="shared" si="135"/>
        <v>8</v>
      </c>
      <c r="AY487" s="28">
        <f t="shared" si="144"/>
        <v>3.7272114078919367</v>
      </c>
      <c r="AZ487" s="30">
        <f t="shared" si="145"/>
        <v>8.683978443942145</v>
      </c>
      <c r="BB487" s="30">
        <f t="shared" si="137"/>
        <v>-4.2727885921080642</v>
      </c>
    </row>
    <row r="488" spans="6:54" x14ac:dyDescent="0.3">
      <c r="F488" s="6">
        <f t="shared" si="138"/>
        <v>478</v>
      </c>
      <c r="G488" s="24">
        <v>0.22770005425297946</v>
      </c>
      <c r="H488" s="24">
        <v>0.34689977649178116</v>
      </c>
      <c r="I488" s="24">
        <v>0.9267635177807434</v>
      </c>
      <c r="J488" s="24">
        <v>0.60141164134633152</v>
      </c>
      <c r="K488" s="24">
        <v>0.23732625820694697</v>
      </c>
      <c r="L488" s="24">
        <v>0.87973110106475882</v>
      </c>
      <c r="M488" s="24">
        <v>0.36016730368899996</v>
      </c>
      <c r="N488" s="24">
        <v>0.1691129265138156</v>
      </c>
      <c r="O488" s="24">
        <v>3.1292465582667739E-2</v>
      </c>
      <c r="P488" s="24">
        <v>0.61743338352443056</v>
      </c>
      <c r="Q488" s="24">
        <v>0.49050978404307088</v>
      </c>
      <c r="S488" s="3">
        <f t="shared" si="134"/>
        <v>4</v>
      </c>
      <c r="T488" s="4">
        <f t="shared" si="132"/>
        <v>0.7314560618681929</v>
      </c>
      <c r="U488" s="4">
        <f t="shared" si="132"/>
        <v>4.7702816087189657</v>
      </c>
      <c r="V488" s="4">
        <f t="shared" si="132"/>
        <v>1.1468003937565303</v>
      </c>
      <c r="W488" s="4">
        <f t="shared" si="132"/>
        <v>0.63936342606533247</v>
      </c>
      <c r="X488" s="4" t="str">
        <f t="shared" si="132"/>
        <v/>
      </c>
      <c r="Y488" s="4" t="str">
        <f t="shared" si="130"/>
        <v/>
      </c>
      <c r="Z488" s="4" t="str">
        <f t="shared" si="130"/>
        <v/>
      </c>
      <c r="AA488" s="4" t="str">
        <f t="shared" si="130"/>
        <v/>
      </c>
      <c r="AB488" s="4" t="str">
        <f t="shared" si="130"/>
        <v/>
      </c>
      <c r="AC488" s="4" t="str">
        <f t="shared" si="130"/>
        <v/>
      </c>
      <c r="AD488" s="5">
        <f t="shared" si="136"/>
        <v>7.2879014904090216</v>
      </c>
      <c r="AF488" s="28">
        <f t="shared" si="133"/>
        <v>0</v>
      </c>
      <c r="AG488" s="28">
        <f t="shared" si="133"/>
        <v>2.7702816087189657</v>
      </c>
      <c r="AH488" s="28">
        <f t="shared" si="133"/>
        <v>0</v>
      </c>
      <c r="AI488" s="28">
        <f t="shared" si="133"/>
        <v>0</v>
      </c>
      <c r="AJ488" s="28" t="str">
        <f t="shared" si="133"/>
        <v/>
      </c>
      <c r="AK488" s="28" t="str">
        <f t="shared" si="131"/>
        <v/>
      </c>
      <c r="AL488" s="28" t="str">
        <f t="shared" si="131"/>
        <v/>
      </c>
      <c r="AM488" s="28" t="str">
        <f t="shared" si="131"/>
        <v/>
      </c>
      <c r="AN488" s="28" t="str">
        <f t="shared" si="131"/>
        <v/>
      </c>
      <c r="AO488" s="29" t="str">
        <f t="shared" si="131"/>
        <v/>
      </c>
      <c r="AP488" s="29">
        <f t="shared" si="146"/>
        <v>2.7702816087189657</v>
      </c>
      <c r="AR488" s="28">
        <f t="shared" si="139"/>
        <v>100</v>
      </c>
      <c r="AS488" s="28">
        <f t="shared" si="140"/>
        <v>30</v>
      </c>
      <c r="AT488" s="28">
        <f t="shared" si="141"/>
        <v>50</v>
      </c>
      <c r="AU488" s="28">
        <f t="shared" si="142"/>
        <v>7.2879014904090216</v>
      </c>
      <c r="AV488" s="30">
        <f t="shared" si="143"/>
        <v>12.712098509590973</v>
      </c>
      <c r="AX488" s="28">
        <f t="shared" si="135"/>
        <v>8</v>
      </c>
      <c r="AY488" s="28">
        <f t="shared" si="144"/>
        <v>2.7702816087189657</v>
      </c>
      <c r="AZ488" s="30">
        <f t="shared" si="145"/>
        <v>7.4823801183099388</v>
      </c>
      <c r="BB488" s="30">
        <f t="shared" si="137"/>
        <v>-5.2297183912810343</v>
      </c>
    </row>
    <row r="489" spans="6:54" x14ac:dyDescent="0.3">
      <c r="F489" s="6">
        <f t="shared" si="138"/>
        <v>479</v>
      </c>
      <c r="G489" s="24">
        <v>0.36821654134306603</v>
      </c>
      <c r="H489" s="24">
        <v>0.12516459211357989</v>
      </c>
      <c r="I489" s="24">
        <v>0.58985126118174747</v>
      </c>
      <c r="J489" s="24">
        <v>0.1776372786245658</v>
      </c>
      <c r="K489" s="24">
        <v>0.44065191606439924</v>
      </c>
      <c r="L489" s="24">
        <v>0.36835356605002378</v>
      </c>
      <c r="M489" s="24">
        <v>0.82230054204195913</v>
      </c>
      <c r="N489" s="24">
        <v>0.77448864469660805</v>
      </c>
      <c r="O489" s="24">
        <v>0.10840470595771545</v>
      </c>
      <c r="P489" s="24">
        <v>0.40282690473443983</v>
      </c>
      <c r="Q489" s="24">
        <v>0.38834455322020611</v>
      </c>
      <c r="S489" s="3">
        <f t="shared" si="134"/>
        <v>4</v>
      </c>
      <c r="T489" s="4">
        <f t="shared" si="132"/>
        <v>0.57015435219373223</v>
      </c>
      <c r="U489" s="4">
        <f t="shared" si="132"/>
        <v>1.1170262681323782</v>
      </c>
      <c r="V489" s="4">
        <f t="shared" si="132"/>
        <v>0.60010925681679406</v>
      </c>
      <c r="W489" s="4">
        <f t="shared" si="132"/>
        <v>0.84047651109957644</v>
      </c>
      <c r="X489" s="4" t="str">
        <f t="shared" si="132"/>
        <v/>
      </c>
      <c r="Y489" s="4" t="str">
        <f t="shared" si="130"/>
        <v/>
      </c>
      <c r="Z489" s="4" t="str">
        <f t="shared" si="130"/>
        <v/>
      </c>
      <c r="AA489" s="4" t="str">
        <f t="shared" si="130"/>
        <v/>
      </c>
      <c r="AB489" s="4" t="str">
        <f t="shared" si="130"/>
        <v/>
      </c>
      <c r="AC489" s="4" t="str">
        <f t="shared" si="130"/>
        <v/>
      </c>
      <c r="AD489" s="5">
        <f t="shared" si="136"/>
        <v>3.1277663882424811</v>
      </c>
      <c r="AF489" s="28">
        <f t="shared" si="133"/>
        <v>0</v>
      </c>
      <c r="AG489" s="28">
        <f t="shared" si="133"/>
        <v>0</v>
      </c>
      <c r="AH489" s="28">
        <f t="shared" si="133"/>
        <v>0</v>
      </c>
      <c r="AI489" s="28">
        <f t="shared" si="133"/>
        <v>0</v>
      </c>
      <c r="AJ489" s="28" t="str">
        <f t="shared" si="133"/>
        <v/>
      </c>
      <c r="AK489" s="28" t="str">
        <f t="shared" si="131"/>
        <v/>
      </c>
      <c r="AL489" s="28" t="str">
        <f t="shared" si="131"/>
        <v/>
      </c>
      <c r="AM489" s="28" t="str">
        <f t="shared" si="131"/>
        <v/>
      </c>
      <c r="AN489" s="28" t="str">
        <f t="shared" si="131"/>
        <v/>
      </c>
      <c r="AO489" s="29" t="str">
        <f t="shared" si="131"/>
        <v/>
      </c>
      <c r="AP489" s="29">
        <f t="shared" si="146"/>
        <v>0</v>
      </c>
      <c r="AR489" s="28">
        <f t="shared" si="139"/>
        <v>100</v>
      </c>
      <c r="AS489" s="28">
        <f t="shared" si="140"/>
        <v>30</v>
      </c>
      <c r="AT489" s="28">
        <f t="shared" si="141"/>
        <v>50</v>
      </c>
      <c r="AU489" s="28">
        <f t="shared" si="142"/>
        <v>3.1277663882424811</v>
      </c>
      <c r="AV489" s="30">
        <f t="shared" si="143"/>
        <v>16.872233611757522</v>
      </c>
      <c r="AX489" s="28">
        <f t="shared" si="135"/>
        <v>8</v>
      </c>
      <c r="AY489" s="28">
        <f t="shared" si="144"/>
        <v>0</v>
      </c>
      <c r="AZ489" s="30">
        <f t="shared" si="145"/>
        <v>8.8722336117575225</v>
      </c>
      <c r="BB489" s="30">
        <f t="shared" si="137"/>
        <v>-8</v>
      </c>
    </row>
    <row r="490" spans="6:54" x14ac:dyDescent="0.3">
      <c r="F490" s="6">
        <f t="shared" si="138"/>
        <v>480</v>
      </c>
      <c r="G490" s="24">
        <v>0.4905341979419483</v>
      </c>
      <c r="H490" s="24">
        <v>0.669940765930224</v>
      </c>
      <c r="I490" s="24">
        <v>0.81087117259585817</v>
      </c>
      <c r="J490" s="24">
        <v>0.54641832261982182</v>
      </c>
      <c r="K490" s="24">
        <v>0.47674190924632165</v>
      </c>
      <c r="L490" s="24">
        <v>0.9329840133333942</v>
      </c>
      <c r="M490" s="24">
        <v>0.33260191306230735</v>
      </c>
      <c r="N490" s="24">
        <v>0.98452655892399821</v>
      </c>
      <c r="O490" s="24">
        <v>0.38882189394035926</v>
      </c>
      <c r="P490" s="24">
        <v>0.5181207850751115</v>
      </c>
      <c r="Q490" s="24">
        <v>0.68645132120912533</v>
      </c>
      <c r="S490" s="3">
        <f t="shared" si="134"/>
        <v>5</v>
      </c>
      <c r="T490" s="4">
        <f t="shared" si="132"/>
        <v>1.3631998294635084</v>
      </c>
      <c r="U490" s="4">
        <f t="shared" si="132"/>
        <v>2.2331215286950674</v>
      </c>
      <c r="V490" s="4">
        <f t="shared" si="132"/>
        <v>1.0181837847872091</v>
      </c>
      <c r="W490" s="4">
        <f t="shared" si="132"/>
        <v>0.89308878284633031</v>
      </c>
      <c r="X490" s="4">
        <f t="shared" si="132"/>
        <v>5.0941315362213162</v>
      </c>
      <c r="Y490" s="4" t="str">
        <f t="shared" si="130"/>
        <v/>
      </c>
      <c r="Z490" s="4" t="str">
        <f t="shared" si="130"/>
        <v/>
      </c>
      <c r="AA490" s="4" t="str">
        <f t="shared" si="130"/>
        <v/>
      </c>
      <c r="AB490" s="4" t="str">
        <f t="shared" si="130"/>
        <v/>
      </c>
      <c r="AC490" s="4" t="str">
        <f t="shared" si="130"/>
        <v/>
      </c>
      <c r="AD490" s="5">
        <f t="shared" si="136"/>
        <v>10.60172546201343</v>
      </c>
      <c r="AF490" s="28">
        <f t="shared" si="133"/>
        <v>0</v>
      </c>
      <c r="AG490" s="28">
        <f t="shared" si="133"/>
        <v>0.23312152869506741</v>
      </c>
      <c r="AH490" s="28">
        <f t="shared" si="133"/>
        <v>0</v>
      </c>
      <c r="AI490" s="28">
        <f t="shared" si="133"/>
        <v>0</v>
      </c>
      <c r="AJ490" s="28">
        <f t="shared" si="133"/>
        <v>3.0941315362213162</v>
      </c>
      <c r="AK490" s="28" t="str">
        <f t="shared" si="131"/>
        <v/>
      </c>
      <c r="AL490" s="28" t="str">
        <f t="shared" si="131"/>
        <v/>
      </c>
      <c r="AM490" s="28" t="str">
        <f t="shared" si="131"/>
        <v/>
      </c>
      <c r="AN490" s="28" t="str">
        <f t="shared" si="131"/>
        <v/>
      </c>
      <c r="AO490" s="29" t="str">
        <f t="shared" si="131"/>
        <v/>
      </c>
      <c r="AP490" s="29">
        <f t="shared" si="146"/>
        <v>3.3272530649163836</v>
      </c>
      <c r="AR490" s="28">
        <f t="shared" si="139"/>
        <v>100</v>
      </c>
      <c r="AS490" s="28">
        <f t="shared" si="140"/>
        <v>30</v>
      </c>
      <c r="AT490" s="28">
        <f t="shared" si="141"/>
        <v>50</v>
      </c>
      <c r="AU490" s="28">
        <f t="shared" si="142"/>
        <v>10.60172546201343</v>
      </c>
      <c r="AV490" s="30">
        <f t="shared" si="143"/>
        <v>9.3982745379865662</v>
      </c>
      <c r="AX490" s="28">
        <f t="shared" si="135"/>
        <v>8</v>
      </c>
      <c r="AY490" s="28">
        <f t="shared" si="144"/>
        <v>3.3272530649163836</v>
      </c>
      <c r="AZ490" s="30">
        <f t="shared" si="145"/>
        <v>4.7255276029029503</v>
      </c>
      <c r="BB490" s="30">
        <f t="shared" si="137"/>
        <v>-4.6727469350836159</v>
      </c>
    </row>
    <row r="491" spans="6:54" x14ac:dyDescent="0.3">
      <c r="F491" s="6">
        <f t="shared" si="138"/>
        <v>481</v>
      </c>
      <c r="G491" s="24">
        <v>0.91925602713455479</v>
      </c>
      <c r="H491" s="24">
        <v>0.94274216820303447</v>
      </c>
      <c r="I491" s="24">
        <v>0.18287940382799051</v>
      </c>
      <c r="J491" s="24">
        <v>4.930982551482066E-2</v>
      </c>
      <c r="K491" s="24">
        <v>0.25142929634963496</v>
      </c>
      <c r="L491" s="24">
        <v>0.23324650539265102</v>
      </c>
      <c r="M491" s="24">
        <v>0.82493236294941275</v>
      </c>
      <c r="N491" s="24">
        <v>0.58577182019637108</v>
      </c>
      <c r="O491" s="24">
        <v>0.69879959274819037</v>
      </c>
      <c r="P491" s="24">
        <v>0.77934880149269548</v>
      </c>
      <c r="Q491" s="24">
        <v>0.80990541959808582</v>
      </c>
      <c r="S491" s="3">
        <f t="shared" si="134"/>
        <v>7</v>
      </c>
      <c r="T491" s="4">
        <f t="shared" si="132"/>
        <v>5.7114060679874363</v>
      </c>
      <c r="U491" s="4">
        <f t="shared" si="132"/>
        <v>0.60331529105061998</v>
      </c>
      <c r="V491" s="4">
        <f t="shared" si="132"/>
        <v>0.53174858875940501</v>
      </c>
      <c r="W491" s="4">
        <f t="shared" si="132"/>
        <v>0.64961174171914859</v>
      </c>
      <c r="X491" s="4">
        <f t="shared" si="132"/>
        <v>0.63647374656177846</v>
      </c>
      <c r="Y491" s="4">
        <f t="shared" si="130"/>
        <v>2.3850732939400023</v>
      </c>
      <c r="Z491" s="4">
        <f t="shared" si="130"/>
        <v>1.106897415789271</v>
      </c>
      <c r="AA491" s="4" t="str">
        <f t="shared" si="130"/>
        <v/>
      </c>
      <c r="AB491" s="4" t="str">
        <f t="shared" si="130"/>
        <v/>
      </c>
      <c r="AC491" s="4" t="str">
        <f t="shared" si="130"/>
        <v/>
      </c>
      <c r="AD491" s="5">
        <f t="shared" si="136"/>
        <v>11.624526145807662</v>
      </c>
      <c r="AF491" s="28">
        <f t="shared" si="133"/>
        <v>3.7114060679874363</v>
      </c>
      <c r="AG491" s="28">
        <f t="shared" si="133"/>
        <v>0</v>
      </c>
      <c r="AH491" s="28">
        <f t="shared" si="133"/>
        <v>0</v>
      </c>
      <c r="AI491" s="28">
        <f t="shared" si="133"/>
        <v>0</v>
      </c>
      <c r="AJ491" s="28">
        <f t="shared" si="133"/>
        <v>0</v>
      </c>
      <c r="AK491" s="28">
        <f t="shared" si="131"/>
        <v>0.38507329394000234</v>
      </c>
      <c r="AL491" s="28">
        <f t="shared" si="131"/>
        <v>0</v>
      </c>
      <c r="AM491" s="28" t="str">
        <f t="shared" si="131"/>
        <v/>
      </c>
      <c r="AN491" s="28" t="str">
        <f t="shared" si="131"/>
        <v/>
      </c>
      <c r="AO491" s="29" t="str">
        <f t="shared" si="131"/>
        <v/>
      </c>
      <c r="AP491" s="29">
        <f t="shared" si="146"/>
        <v>4.0964793619274387</v>
      </c>
      <c r="AR491" s="28">
        <f t="shared" si="139"/>
        <v>100</v>
      </c>
      <c r="AS491" s="28">
        <f t="shared" si="140"/>
        <v>30</v>
      </c>
      <c r="AT491" s="28">
        <f t="shared" si="141"/>
        <v>50</v>
      </c>
      <c r="AU491" s="28">
        <f t="shared" si="142"/>
        <v>11.624526145807662</v>
      </c>
      <c r="AV491" s="30">
        <f t="shared" si="143"/>
        <v>8.3754738541923359</v>
      </c>
      <c r="AX491" s="28">
        <f t="shared" si="135"/>
        <v>8</v>
      </c>
      <c r="AY491" s="28">
        <f t="shared" si="144"/>
        <v>4.0964793619274387</v>
      </c>
      <c r="AZ491" s="30">
        <f t="shared" si="145"/>
        <v>4.4719532161197746</v>
      </c>
      <c r="BB491" s="30">
        <f t="shared" si="137"/>
        <v>-3.9035206380725613</v>
      </c>
    </row>
    <row r="492" spans="6:54" x14ac:dyDescent="0.3">
      <c r="F492" s="6">
        <f t="shared" si="138"/>
        <v>482</v>
      </c>
      <c r="G492" s="24">
        <v>0.96703850278365389</v>
      </c>
      <c r="H492" s="24">
        <v>0.12264001432670191</v>
      </c>
      <c r="I492" s="24">
        <v>0.21876810655377277</v>
      </c>
      <c r="J492" s="24">
        <v>0.2943734226001119</v>
      </c>
      <c r="K492" s="24">
        <v>0.85772782227819122</v>
      </c>
      <c r="L492" s="24">
        <v>5.6559826639901445E-2</v>
      </c>
      <c r="M492" s="24">
        <v>0.72663348966010755</v>
      </c>
      <c r="N492" s="24">
        <v>0.99715906393187037</v>
      </c>
      <c r="O492" s="24">
        <v>0.34845787582207821</v>
      </c>
      <c r="P492" s="24">
        <v>0.63432419781287486</v>
      </c>
      <c r="Q492" s="24">
        <v>0.62453686314869117</v>
      </c>
      <c r="S492" s="3">
        <f t="shared" si="134"/>
        <v>8</v>
      </c>
      <c r="T492" s="4">
        <f t="shared" si="132"/>
        <v>0.56880038672055011</v>
      </c>
      <c r="U492" s="4">
        <f t="shared" si="132"/>
        <v>0.62647804809941232</v>
      </c>
      <c r="V492" s="4">
        <f t="shared" si="132"/>
        <v>0.68351873490691184</v>
      </c>
      <c r="W492" s="4">
        <f t="shared" si="132"/>
        <v>2.8361292105308258</v>
      </c>
      <c r="X492" s="4">
        <f t="shared" si="132"/>
        <v>0.53530646466512866</v>
      </c>
      <c r="Y492" s="4">
        <f t="shared" si="130"/>
        <v>1.6164750090702826</v>
      </c>
      <c r="Z492" s="4">
        <f t="shared" si="130"/>
        <v>34.489564995135851</v>
      </c>
      <c r="AA492" s="4">
        <f t="shared" si="130"/>
        <v>0.73300259303550619</v>
      </c>
      <c r="AB492" s="4" t="str">
        <f t="shared" si="130"/>
        <v/>
      </c>
      <c r="AC492" s="4" t="str">
        <f t="shared" si="130"/>
        <v/>
      </c>
      <c r="AD492" s="5">
        <f t="shared" si="136"/>
        <v>42.089275442164471</v>
      </c>
      <c r="AF492" s="28">
        <f t="shared" si="133"/>
        <v>0</v>
      </c>
      <c r="AG492" s="28">
        <f t="shared" si="133"/>
        <v>0</v>
      </c>
      <c r="AH492" s="28">
        <f t="shared" si="133"/>
        <v>0</v>
      </c>
      <c r="AI492" s="28">
        <f t="shared" si="133"/>
        <v>0.83612921053082578</v>
      </c>
      <c r="AJ492" s="28">
        <f t="shared" si="133"/>
        <v>0</v>
      </c>
      <c r="AK492" s="28">
        <f t="shared" si="131"/>
        <v>0</v>
      </c>
      <c r="AL492" s="28">
        <f t="shared" si="131"/>
        <v>32.489564995135851</v>
      </c>
      <c r="AM492" s="28">
        <f t="shared" si="131"/>
        <v>0</v>
      </c>
      <c r="AN492" s="28" t="str">
        <f t="shared" si="131"/>
        <v/>
      </c>
      <c r="AO492" s="29" t="str">
        <f t="shared" si="131"/>
        <v/>
      </c>
      <c r="AP492" s="29">
        <f t="shared" si="146"/>
        <v>33.325694205666679</v>
      </c>
      <c r="AR492" s="28">
        <f t="shared" si="139"/>
        <v>100</v>
      </c>
      <c r="AS492" s="28">
        <f t="shared" si="140"/>
        <v>30</v>
      </c>
      <c r="AT492" s="28">
        <f t="shared" si="141"/>
        <v>50</v>
      </c>
      <c r="AU492" s="28">
        <f t="shared" si="142"/>
        <v>42.089275442164471</v>
      </c>
      <c r="AV492" s="30">
        <f t="shared" si="143"/>
        <v>-22.089275442164478</v>
      </c>
      <c r="AX492" s="28">
        <f t="shared" si="135"/>
        <v>8</v>
      </c>
      <c r="AY492" s="28">
        <f t="shared" si="144"/>
        <v>33.325694205666679</v>
      </c>
      <c r="AZ492" s="30">
        <f t="shared" si="145"/>
        <v>3.2364187635022006</v>
      </c>
      <c r="BB492" s="30">
        <f t="shared" si="137"/>
        <v>25.325694205666679</v>
      </c>
    </row>
    <row r="493" spans="6:54" x14ac:dyDescent="0.3">
      <c r="F493" s="6">
        <f t="shared" si="138"/>
        <v>483</v>
      </c>
      <c r="G493" s="24">
        <v>0.3907055930213057</v>
      </c>
      <c r="H493" s="24">
        <v>0.81365210747600136</v>
      </c>
      <c r="I493" s="24">
        <v>0.81011999023431314</v>
      </c>
      <c r="J493" s="24">
        <v>0.1374993307430431</v>
      </c>
      <c r="K493" s="24">
        <v>0.58254447045298352</v>
      </c>
      <c r="L493" s="24">
        <v>0.13735651867010701</v>
      </c>
      <c r="M493" s="24">
        <v>0.91922459288845682</v>
      </c>
      <c r="N493" s="24">
        <v>0.20056778846626488</v>
      </c>
      <c r="O493" s="24">
        <v>2.0356603286826203E-2</v>
      </c>
      <c r="P493" s="24">
        <v>0.23487212158286885</v>
      </c>
      <c r="Q493" s="24">
        <v>0.78858780274932583</v>
      </c>
      <c r="S493" s="3">
        <f t="shared" si="134"/>
        <v>5</v>
      </c>
      <c r="T493" s="4">
        <f t="shared" si="132"/>
        <v>2.2616106624276711</v>
      </c>
      <c r="U493" s="4">
        <f t="shared" si="132"/>
        <v>2.2255492510478474</v>
      </c>
      <c r="V493" s="4">
        <f t="shared" si="132"/>
        <v>0.57687497564607082</v>
      </c>
      <c r="W493" s="4">
        <f t="shared" si="132"/>
        <v>1.0990181366094034</v>
      </c>
      <c r="X493" s="4">
        <f t="shared" si="132"/>
        <v>0.57679612745348674</v>
      </c>
      <c r="Y493" s="4" t="str">
        <f t="shared" si="130"/>
        <v/>
      </c>
      <c r="Z493" s="4" t="str">
        <f t="shared" si="130"/>
        <v/>
      </c>
      <c r="AA493" s="4" t="str">
        <f t="shared" si="130"/>
        <v/>
      </c>
      <c r="AB493" s="4" t="str">
        <f t="shared" si="130"/>
        <v/>
      </c>
      <c r="AC493" s="4" t="str">
        <f t="shared" si="130"/>
        <v/>
      </c>
      <c r="AD493" s="5">
        <f t="shared" si="136"/>
        <v>6.7398491531844789</v>
      </c>
      <c r="AF493" s="28">
        <f t="shared" si="133"/>
        <v>0.26161066242767106</v>
      </c>
      <c r="AG493" s="28">
        <f t="shared" si="133"/>
        <v>0.2255492510478474</v>
      </c>
      <c r="AH493" s="28">
        <f t="shared" si="133"/>
        <v>0</v>
      </c>
      <c r="AI493" s="28">
        <f t="shared" si="133"/>
        <v>0</v>
      </c>
      <c r="AJ493" s="28">
        <f t="shared" si="133"/>
        <v>0</v>
      </c>
      <c r="AK493" s="28" t="str">
        <f t="shared" si="131"/>
        <v/>
      </c>
      <c r="AL493" s="28" t="str">
        <f t="shared" si="131"/>
        <v/>
      </c>
      <c r="AM493" s="28" t="str">
        <f t="shared" si="131"/>
        <v/>
      </c>
      <c r="AN493" s="28" t="str">
        <f t="shared" si="131"/>
        <v/>
      </c>
      <c r="AO493" s="29" t="str">
        <f t="shared" si="131"/>
        <v/>
      </c>
      <c r="AP493" s="29">
        <f t="shared" si="146"/>
        <v>0.48715991347551846</v>
      </c>
      <c r="AR493" s="28">
        <f t="shared" si="139"/>
        <v>100</v>
      </c>
      <c r="AS493" s="28">
        <f t="shared" si="140"/>
        <v>30</v>
      </c>
      <c r="AT493" s="28">
        <f t="shared" si="141"/>
        <v>50</v>
      </c>
      <c r="AU493" s="28">
        <f t="shared" si="142"/>
        <v>6.7398491531844789</v>
      </c>
      <c r="AV493" s="30">
        <f t="shared" si="143"/>
        <v>13.26015084681552</v>
      </c>
      <c r="AX493" s="28">
        <f t="shared" si="135"/>
        <v>8</v>
      </c>
      <c r="AY493" s="28">
        <f t="shared" si="144"/>
        <v>0.48715991347551846</v>
      </c>
      <c r="AZ493" s="30">
        <f t="shared" si="145"/>
        <v>5.7473107602910387</v>
      </c>
      <c r="BB493" s="30">
        <f t="shared" si="137"/>
        <v>-7.5128400865244815</v>
      </c>
    </row>
    <row r="494" spans="6:54" x14ac:dyDescent="0.3">
      <c r="F494" s="6">
        <f t="shared" si="138"/>
        <v>484</v>
      </c>
      <c r="G494" s="24">
        <v>0.32853669283388309</v>
      </c>
      <c r="H494" s="24">
        <v>0.1611709331876271</v>
      </c>
      <c r="I494" s="24">
        <v>0.82282322885712844</v>
      </c>
      <c r="J494" s="24">
        <v>0.54367717817707939</v>
      </c>
      <c r="K494" s="24">
        <v>0.34551726470158961</v>
      </c>
      <c r="L494" s="24">
        <v>0.47985093508401266</v>
      </c>
      <c r="M494" s="24">
        <v>0.29128474667891369</v>
      </c>
      <c r="N494" s="24">
        <v>0.66848179198121072</v>
      </c>
      <c r="O494" s="24">
        <v>7.380702145225948E-2</v>
      </c>
      <c r="P494" s="24">
        <v>0.57426084230391461</v>
      </c>
      <c r="Q494" s="24">
        <v>0.55466331698364968</v>
      </c>
      <c r="S494" s="3">
        <f t="shared" si="134"/>
        <v>4</v>
      </c>
      <c r="T494" s="4">
        <f t="shared" si="132"/>
        <v>0.5903069185905695</v>
      </c>
      <c r="U494" s="4">
        <f t="shared" si="132"/>
        <v>2.360968551667125</v>
      </c>
      <c r="V494" s="4">
        <f t="shared" si="132"/>
        <v>1.0125554907608856</v>
      </c>
      <c r="W494" s="4">
        <f t="shared" si="132"/>
        <v>0.7300902792256555</v>
      </c>
      <c r="X494" s="4" t="str">
        <f t="shared" si="132"/>
        <v/>
      </c>
      <c r="Y494" s="4" t="str">
        <f t="shared" si="130"/>
        <v/>
      </c>
      <c r="Z494" s="4" t="str">
        <f t="shared" si="130"/>
        <v/>
      </c>
      <c r="AA494" s="4" t="str">
        <f t="shared" si="130"/>
        <v/>
      </c>
      <c r="AB494" s="4" t="str">
        <f t="shared" si="130"/>
        <v/>
      </c>
      <c r="AC494" s="4" t="str">
        <f t="shared" si="130"/>
        <v/>
      </c>
      <c r="AD494" s="5">
        <f t="shared" si="136"/>
        <v>4.6939212402442356</v>
      </c>
      <c r="AF494" s="28">
        <f t="shared" si="133"/>
        <v>0</v>
      </c>
      <c r="AG494" s="28">
        <f t="shared" si="133"/>
        <v>0.36096855166712505</v>
      </c>
      <c r="AH494" s="28">
        <f t="shared" si="133"/>
        <v>0</v>
      </c>
      <c r="AI494" s="28">
        <f t="shared" si="133"/>
        <v>0</v>
      </c>
      <c r="AJ494" s="28" t="str">
        <f t="shared" si="133"/>
        <v/>
      </c>
      <c r="AK494" s="28" t="str">
        <f t="shared" si="131"/>
        <v/>
      </c>
      <c r="AL494" s="28" t="str">
        <f t="shared" si="131"/>
        <v/>
      </c>
      <c r="AM494" s="28" t="str">
        <f t="shared" si="131"/>
        <v/>
      </c>
      <c r="AN494" s="28" t="str">
        <f t="shared" si="131"/>
        <v/>
      </c>
      <c r="AO494" s="29" t="str">
        <f t="shared" si="131"/>
        <v/>
      </c>
      <c r="AP494" s="29">
        <f t="shared" si="146"/>
        <v>0.36096855166712505</v>
      </c>
      <c r="AR494" s="28">
        <f t="shared" si="139"/>
        <v>100</v>
      </c>
      <c r="AS494" s="28">
        <f t="shared" si="140"/>
        <v>30</v>
      </c>
      <c r="AT494" s="28">
        <f t="shared" si="141"/>
        <v>50</v>
      </c>
      <c r="AU494" s="28">
        <f t="shared" si="142"/>
        <v>4.6939212402442356</v>
      </c>
      <c r="AV494" s="30">
        <f t="shared" si="143"/>
        <v>15.306078759755763</v>
      </c>
      <c r="AX494" s="28">
        <f t="shared" si="135"/>
        <v>8</v>
      </c>
      <c r="AY494" s="28">
        <f t="shared" si="144"/>
        <v>0.36096855166712505</v>
      </c>
      <c r="AZ494" s="30">
        <f t="shared" si="145"/>
        <v>7.6670473114228885</v>
      </c>
      <c r="BB494" s="30">
        <f t="shared" si="137"/>
        <v>-7.639031448332875</v>
      </c>
    </row>
    <row r="495" spans="6:54" x14ac:dyDescent="0.3">
      <c r="F495" s="6">
        <f t="shared" si="138"/>
        <v>485</v>
      </c>
      <c r="G495" s="24">
        <v>0.86951972703426539</v>
      </c>
      <c r="H495" s="24">
        <v>0.22204874760305171</v>
      </c>
      <c r="I495" s="24">
        <v>0.57929906526444663</v>
      </c>
      <c r="J495" s="24">
        <v>0.36850525751458441</v>
      </c>
      <c r="K495" s="24">
        <v>2.3085316974911674E-2</v>
      </c>
      <c r="L495" s="24">
        <v>0.4736046258133022</v>
      </c>
      <c r="M495" s="24">
        <v>4.4647586321736821E-2</v>
      </c>
      <c r="N495" s="24">
        <v>0.39826574052396191</v>
      </c>
      <c r="O495" s="24">
        <v>0.20115691664839985</v>
      </c>
      <c r="P495" s="24">
        <v>0.13335960297530935</v>
      </c>
      <c r="Q495" s="24">
        <v>0.57666311662595715</v>
      </c>
      <c r="S495" s="3">
        <f t="shared" si="134"/>
        <v>7</v>
      </c>
      <c r="T495" s="4">
        <f t="shared" si="132"/>
        <v>0.62870826924878509</v>
      </c>
      <c r="U495" s="4">
        <f t="shared" si="132"/>
        <v>1.0912113410947355</v>
      </c>
      <c r="V495" s="4">
        <f t="shared" si="132"/>
        <v>0.75361397369973804</v>
      </c>
      <c r="W495" s="4">
        <f t="shared" si="132"/>
        <v>0.51849210964642756</v>
      </c>
      <c r="X495" s="4">
        <f t="shared" si="132"/>
        <v>0.88822765338795562</v>
      </c>
      <c r="Y495" s="4">
        <f t="shared" ref="Y495:AC545" si="147">IF(Y$10&lt;=$S495,_xlfn.LOGNORM.INV(M495,$D$26,$D$27)+$D$25,"")</f>
        <v>0.52945200005016524</v>
      </c>
      <c r="Z495" s="4">
        <f t="shared" si="147"/>
        <v>0.78685004027189109</v>
      </c>
      <c r="AA495" s="4" t="str">
        <f t="shared" si="147"/>
        <v/>
      </c>
      <c r="AB495" s="4" t="str">
        <f t="shared" si="147"/>
        <v/>
      </c>
      <c r="AC495" s="4" t="str">
        <f t="shared" si="147"/>
        <v/>
      </c>
      <c r="AD495" s="5">
        <f t="shared" si="136"/>
        <v>5.1965553873996981</v>
      </c>
      <c r="AF495" s="28">
        <f t="shared" si="133"/>
        <v>0</v>
      </c>
      <c r="AG495" s="28">
        <f t="shared" si="133"/>
        <v>0</v>
      </c>
      <c r="AH495" s="28">
        <f t="shared" si="133"/>
        <v>0</v>
      </c>
      <c r="AI495" s="28">
        <f t="shared" si="133"/>
        <v>0</v>
      </c>
      <c r="AJ495" s="28">
        <f t="shared" si="133"/>
        <v>0</v>
      </c>
      <c r="AK495" s="28">
        <f t="shared" ref="AK495:AO545" si="148">IFERROR(MEDIAN($D$31-$D$30,Y495-$D$30,0),"")</f>
        <v>0</v>
      </c>
      <c r="AL495" s="28">
        <f t="shared" si="148"/>
        <v>0</v>
      </c>
      <c r="AM495" s="28" t="str">
        <f t="shared" si="148"/>
        <v/>
      </c>
      <c r="AN495" s="28" t="str">
        <f t="shared" si="148"/>
        <v/>
      </c>
      <c r="AO495" s="29" t="str">
        <f t="shared" si="148"/>
        <v/>
      </c>
      <c r="AP495" s="29">
        <f t="shared" si="146"/>
        <v>0</v>
      </c>
      <c r="AR495" s="28">
        <f t="shared" si="139"/>
        <v>100</v>
      </c>
      <c r="AS495" s="28">
        <f t="shared" si="140"/>
        <v>30</v>
      </c>
      <c r="AT495" s="28">
        <f t="shared" si="141"/>
        <v>50</v>
      </c>
      <c r="AU495" s="28">
        <f t="shared" si="142"/>
        <v>5.1965553873996981</v>
      </c>
      <c r="AV495" s="30">
        <f t="shared" si="143"/>
        <v>14.803444612600302</v>
      </c>
      <c r="AX495" s="28">
        <f t="shared" si="135"/>
        <v>8</v>
      </c>
      <c r="AY495" s="28">
        <f t="shared" si="144"/>
        <v>0</v>
      </c>
      <c r="AZ495" s="30">
        <f t="shared" si="145"/>
        <v>6.8034446126003019</v>
      </c>
      <c r="BB495" s="30">
        <f t="shared" si="137"/>
        <v>-8</v>
      </c>
    </row>
    <row r="496" spans="6:54" x14ac:dyDescent="0.3">
      <c r="F496" s="6">
        <f t="shared" si="138"/>
        <v>486</v>
      </c>
      <c r="G496" s="24">
        <v>0.88554592086930828</v>
      </c>
      <c r="H496" s="24">
        <v>0.42430756327391506</v>
      </c>
      <c r="I496" s="24">
        <v>3.4224300773752492E-2</v>
      </c>
      <c r="J496" s="24">
        <v>0.43374830951779486</v>
      </c>
      <c r="K496" s="24">
        <v>0.8392927419826065</v>
      </c>
      <c r="L496" s="24">
        <v>0.44395685804159968</v>
      </c>
      <c r="M496" s="24">
        <v>0.97416196449988546</v>
      </c>
      <c r="N496" s="24">
        <v>0.63776303093125741</v>
      </c>
      <c r="O496" s="24">
        <v>0.44837416735966418</v>
      </c>
      <c r="P496" s="24">
        <v>0.93426440290144597</v>
      </c>
      <c r="Q496" s="24">
        <v>0.32092489045935713</v>
      </c>
      <c r="S496" s="3">
        <f t="shared" si="134"/>
        <v>7</v>
      </c>
      <c r="T496" s="4">
        <f t="shared" ref="T496:X546" si="149">IF(T$10&lt;=$S496,_xlfn.LOGNORM.INV(H496,$D$26,$D$27)+$D$25,"")</f>
        <v>0.81884237328121956</v>
      </c>
      <c r="U496" s="4">
        <f t="shared" si="149"/>
        <v>0.52425554584857037</v>
      </c>
      <c r="V496" s="4">
        <f t="shared" si="149"/>
        <v>0.83118367141619509</v>
      </c>
      <c r="W496" s="4">
        <f t="shared" si="149"/>
        <v>2.56338169777294</v>
      </c>
      <c r="X496" s="4">
        <f t="shared" si="149"/>
        <v>0.84500808535541183</v>
      </c>
      <c r="Y496" s="4">
        <f t="shared" si="147"/>
        <v>9.8129014636675649</v>
      </c>
      <c r="Z496" s="4">
        <f t="shared" si="147"/>
        <v>1.2520722096240462</v>
      </c>
      <c r="AA496" s="4" t="str">
        <f t="shared" si="147"/>
        <v/>
      </c>
      <c r="AB496" s="4" t="str">
        <f t="shared" si="147"/>
        <v/>
      </c>
      <c r="AC496" s="4" t="str">
        <f t="shared" si="147"/>
        <v/>
      </c>
      <c r="AD496" s="5">
        <f t="shared" si="136"/>
        <v>16.647645046965948</v>
      </c>
      <c r="AF496" s="28">
        <f t="shared" ref="AF496:AJ546" si="150">IFERROR(MEDIAN($D$31-$D$30,T496-$D$30,0),"")</f>
        <v>0</v>
      </c>
      <c r="AG496" s="28">
        <f t="shared" si="150"/>
        <v>0</v>
      </c>
      <c r="AH496" s="28">
        <f t="shared" si="150"/>
        <v>0</v>
      </c>
      <c r="AI496" s="28">
        <f t="shared" si="150"/>
        <v>0.56338169777294</v>
      </c>
      <c r="AJ496" s="28">
        <f t="shared" si="150"/>
        <v>0</v>
      </c>
      <c r="AK496" s="28">
        <f t="shared" si="148"/>
        <v>7.8129014636675649</v>
      </c>
      <c r="AL496" s="28">
        <f t="shared" si="148"/>
        <v>0</v>
      </c>
      <c r="AM496" s="28" t="str">
        <f t="shared" si="148"/>
        <v/>
      </c>
      <c r="AN496" s="28" t="str">
        <f t="shared" si="148"/>
        <v/>
      </c>
      <c r="AO496" s="29" t="str">
        <f t="shared" si="148"/>
        <v/>
      </c>
      <c r="AP496" s="29">
        <f t="shared" si="146"/>
        <v>8.3762831614405044</v>
      </c>
      <c r="AR496" s="28">
        <f t="shared" si="139"/>
        <v>100</v>
      </c>
      <c r="AS496" s="28">
        <f t="shared" si="140"/>
        <v>30</v>
      </c>
      <c r="AT496" s="28">
        <f t="shared" si="141"/>
        <v>50</v>
      </c>
      <c r="AU496" s="28">
        <f t="shared" si="142"/>
        <v>16.647645046965948</v>
      </c>
      <c r="AV496" s="30">
        <f t="shared" si="143"/>
        <v>3.3523549530340517</v>
      </c>
      <c r="AX496" s="28">
        <f t="shared" si="135"/>
        <v>8</v>
      </c>
      <c r="AY496" s="28">
        <f t="shared" si="144"/>
        <v>8.3762831614405044</v>
      </c>
      <c r="AZ496" s="30">
        <f t="shared" si="145"/>
        <v>3.7286381144745562</v>
      </c>
      <c r="BB496" s="30">
        <f t="shared" si="137"/>
        <v>0.37628316144050444</v>
      </c>
    </row>
    <row r="497" spans="6:54" x14ac:dyDescent="0.3">
      <c r="F497" s="6">
        <f t="shared" si="138"/>
        <v>487</v>
      </c>
      <c r="G497" s="24">
        <v>4.7160094005334163E-2</v>
      </c>
      <c r="H497" s="24">
        <v>0.77110589702078813</v>
      </c>
      <c r="I497" s="24">
        <v>0.89717730985541733</v>
      </c>
      <c r="J497" s="24">
        <v>0.1770475260563088</v>
      </c>
      <c r="K497" s="24">
        <v>0.46323747758437039</v>
      </c>
      <c r="L497" s="24">
        <v>0.20091652238494362</v>
      </c>
      <c r="M497" s="24">
        <v>0.31053433349713555</v>
      </c>
      <c r="N497" s="24">
        <v>9.207443445888075E-2</v>
      </c>
      <c r="O497" s="24">
        <v>0.28517315758495621</v>
      </c>
      <c r="P497" s="24">
        <v>0.42088712378359061</v>
      </c>
      <c r="Q497" s="24">
        <v>2.0455746244196882E-2</v>
      </c>
      <c r="S497" s="3">
        <f t="shared" si="134"/>
        <v>2</v>
      </c>
      <c r="T497" s="4">
        <f t="shared" si="149"/>
        <v>1.8923717571585341</v>
      </c>
      <c r="U497" s="4">
        <f t="shared" si="149"/>
        <v>3.6809747567190425</v>
      </c>
      <c r="V497" s="4" t="str">
        <f t="shared" si="149"/>
        <v/>
      </c>
      <c r="W497" s="4" t="str">
        <f t="shared" si="149"/>
        <v/>
      </c>
      <c r="X497" s="4" t="str">
        <f t="shared" si="149"/>
        <v/>
      </c>
      <c r="Y497" s="4" t="str">
        <f t="shared" si="147"/>
        <v/>
      </c>
      <c r="Z497" s="4" t="str">
        <f t="shared" si="147"/>
        <v/>
      </c>
      <c r="AA497" s="4" t="str">
        <f t="shared" si="147"/>
        <v/>
      </c>
      <c r="AB497" s="4" t="str">
        <f t="shared" si="147"/>
        <v/>
      </c>
      <c r="AC497" s="4" t="str">
        <f t="shared" si="147"/>
        <v/>
      </c>
      <c r="AD497" s="5">
        <f t="shared" si="136"/>
        <v>5.5733465138775768</v>
      </c>
      <c r="AF497" s="28">
        <f t="shared" si="150"/>
        <v>0</v>
      </c>
      <c r="AG497" s="28">
        <f t="shared" si="150"/>
        <v>1.6809747567190425</v>
      </c>
      <c r="AH497" s="28" t="str">
        <f t="shared" si="150"/>
        <v/>
      </c>
      <c r="AI497" s="28" t="str">
        <f t="shared" si="150"/>
        <v/>
      </c>
      <c r="AJ497" s="28" t="str">
        <f t="shared" si="150"/>
        <v/>
      </c>
      <c r="AK497" s="28" t="str">
        <f t="shared" si="148"/>
        <v/>
      </c>
      <c r="AL497" s="28" t="str">
        <f t="shared" si="148"/>
        <v/>
      </c>
      <c r="AM497" s="28" t="str">
        <f t="shared" si="148"/>
        <v/>
      </c>
      <c r="AN497" s="28" t="str">
        <f t="shared" si="148"/>
        <v/>
      </c>
      <c r="AO497" s="29" t="str">
        <f t="shared" si="148"/>
        <v/>
      </c>
      <c r="AP497" s="29">
        <f t="shared" si="146"/>
        <v>1.6809747567190425</v>
      </c>
      <c r="AR497" s="28">
        <f t="shared" si="139"/>
        <v>100</v>
      </c>
      <c r="AS497" s="28">
        <f t="shared" si="140"/>
        <v>30</v>
      </c>
      <c r="AT497" s="28">
        <f t="shared" si="141"/>
        <v>50</v>
      </c>
      <c r="AU497" s="28">
        <f t="shared" si="142"/>
        <v>5.5733465138775768</v>
      </c>
      <c r="AV497" s="30">
        <f t="shared" si="143"/>
        <v>14.426653486122419</v>
      </c>
      <c r="AX497" s="28">
        <f t="shared" si="135"/>
        <v>8</v>
      </c>
      <c r="AY497" s="28">
        <f t="shared" si="144"/>
        <v>1.6809747567190425</v>
      </c>
      <c r="AZ497" s="30">
        <f t="shared" si="145"/>
        <v>8.1076282428414608</v>
      </c>
      <c r="BB497" s="30">
        <f t="shared" si="137"/>
        <v>-6.3190252432809579</v>
      </c>
    </row>
    <row r="498" spans="6:54" x14ac:dyDescent="0.3">
      <c r="F498" s="6">
        <f t="shared" si="138"/>
        <v>488</v>
      </c>
      <c r="G498" s="24">
        <v>0.44318516990946222</v>
      </c>
      <c r="H498" s="24">
        <v>7.4549753283060238E-2</v>
      </c>
      <c r="I498" s="24">
        <v>0.63656048200754023</v>
      </c>
      <c r="J498" s="24">
        <v>0.75900830165392763</v>
      </c>
      <c r="K498" s="24">
        <v>0.90828621869277448</v>
      </c>
      <c r="L498" s="24">
        <v>0.53925143928614805</v>
      </c>
      <c r="M498" s="24">
        <v>0.95308391086190736</v>
      </c>
      <c r="N498" s="24">
        <v>0.86900718613249928</v>
      </c>
      <c r="O498" s="24">
        <v>0.57818212256351564</v>
      </c>
      <c r="P498" s="24">
        <v>0.26947984559587301</v>
      </c>
      <c r="Q498" s="24">
        <v>0.28708494721267486</v>
      </c>
      <c r="S498" s="3">
        <f t="shared" si="134"/>
        <v>5</v>
      </c>
      <c r="T498" s="4">
        <f t="shared" si="149"/>
        <v>0.54415479895714391</v>
      </c>
      <c r="U498" s="4">
        <f t="shared" si="149"/>
        <v>1.2482742759703709</v>
      </c>
      <c r="V498" s="4">
        <f t="shared" si="149"/>
        <v>1.8084198777078855</v>
      </c>
      <c r="W498" s="4">
        <f t="shared" si="149"/>
        <v>4.0228836656548825</v>
      </c>
      <c r="X498" s="4">
        <f t="shared" si="149"/>
        <v>1.0036057056628533</v>
      </c>
      <c r="Y498" s="4" t="str">
        <f t="shared" si="147"/>
        <v/>
      </c>
      <c r="Z498" s="4" t="str">
        <f t="shared" si="147"/>
        <v/>
      </c>
      <c r="AA498" s="4" t="str">
        <f t="shared" si="147"/>
        <v/>
      </c>
      <c r="AB498" s="4" t="str">
        <f t="shared" si="147"/>
        <v/>
      </c>
      <c r="AC498" s="4" t="str">
        <f t="shared" si="147"/>
        <v/>
      </c>
      <c r="AD498" s="5">
        <f t="shared" si="136"/>
        <v>8.6273383239531363</v>
      </c>
      <c r="AF498" s="28">
        <f t="shared" si="150"/>
        <v>0</v>
      </c>
      <c r="AG498" s="28">
        <f t="shared" si="150"/>
        <v>0</v>
      </c>
      <c r="AH498" s="28">
        <f t="shared" si="150"/>
        <v>0</v>
      </c>
      <c r="AI498" s="28">
        <f t="shared" si="150"/>
        <v>2.0228836656548825</v>
      </c>
      <c r="AJ498" s="28">
        <f t="shared" si="150"/>
        <v>0</v>
      </c>
      <c r="AK498" s="28" t="str">
        <f t="shared" si="148"/>
        <v/>
      </c>
      <c r="AL498" s="28" t="str">
        <f t="shared" si="148"/>
        <v/>
      </c>
      <c r="AM498" s="28" t="str">
        <f t="shared" si="148"/>
        <v/>
      </c>
      <c r="AN498" s="28" t="str">
        <f t="shared" si="148"/>
        <v/>
      </c>
      <c r="AO498" s="29" t="str">
        <f t="shared" si="148"/>
        <v/>
      </c>
      <c r="AP498" s="29">
        <f t="shared" si="146"/>
        <v>2.0228836656548825</v>
      </c>
      <c r="AR498" s="28">
        <f t="shared" si="139"/>
        <v>100</v>
      </c>
      <c r="AS498" s="28">
        <f t="shared" si="140"/>
        <v>30</v>
      </c>
      <c r="AT498" s="28">
        <f t="shared" si="141"/>
        <v>50</v>
      </c>
      <c r="AU498" s="28">
        <f t="shared" si="142"/>
        <v>8.6273383239531363</v>
      </c>
      <c r="AV498" s="30">
        <f t="shared" si="143"/>
        <v>11.37266167604686</v>
      </c>
      <c r="AX498" s="28">
        <f t="shared" si="135"/>
        <v>8</v>
      </c>
      <c r="AY498" s="28">
        <f t="shared" si="144"/>
        <v>2.0228836656548825</v>
      </c>
      <c r="AZ498" s="30">
        <f t="shared" si="145"/>
        <v>5.3955453417017427</v>
      </c>
      <c r="BB498" s="30">
        <f t="shared" si="137"/>
        <v>-5.9771163343451175</v>
      </c>
    </row>
    <row r="499" spans="6:54" x14ac:dyDescent="0.3">
      <c r="F499" s="6">
        <f t="shared" si="138"/>
        <v>489</v>
      </c>
      <c r="G499" s="24">
        <v>0.5868453609143206</v>
      </c>
      <c r="H499" s="24">
        <v>0.21507147821023309</v>
      </c>
      <c r="I499" s="24">
        <v>0.33060374557563665</v>
      </c>
      <c r="J499" s="24">
        <v>0.42874034390164706</v>
      </c>
      <c r="K499" s="24">
        <v>0.95361270761277805</v>
      </c>
      <c r="L499" s="24">
        <v>0.75471399455369648</v>
      </c>
      <c r="M499" s="24">
        <v>0.70396262135813159</v>
      </c>
      <c r="N499" s="24">
        <v>0.61216485270445553</v>
      </c>
      <c r="O499" s="24">
        <v>0.91161615571323229</v>
      </c>
      <c r="P499" s="24">
        <v>0.79475115132016727</v>
      </c>
      <c r="Q499" s="24">
        <v>0.79063022124000326</v>
      </c>
      <c r="S499" s="3">
        <f t="shared" si="134"/>
        <v>5</v>
      </c>
      <c r="T499" s="4">
        <f t="shared" si="149"/>
        <v>0.62398876353248456</v>
      </c>
      <c r="U499" s="4">
        <f t="shared" si="149"/>
        <v>0.71573371282270082</v>
      </c>
      <c r="V499" s="4">
        <f t="shared" si="149"/>
        <v>0.82458533958269453</v>
      </c>
      <c r="W499" s="4">
        <f t="shared" si="149"/>
        <v>6.6292793538651562</v>
      </c>
      <c r="X499" s="4">
        <f t="shared" si="149"/>
        <v>1.7803808530663046</v>
      </c>
      <c r="Y499" s="4" t="str">
        <f t="shared" si="147"/>
        <v/>
      </c>
      <c r="Z499" s="4" t="str">
        <f t="shared" si="147"/>
        <v/>
      </c>
      <c r="AA499" s="4" t="str">
        <f t="shared" si="147"/>
        <v/>
      </c>
      <c r="AB499" s="4" t="str">
        <f t="shared" si="147"/>
        <v/>
      </c>
      <c r="AC499" s="4" t="str">
        <f t="shared" si="147"/>
        <v/>
      </c>
      <c r="AD499" s="5">
        <f t="shared" si="136"/>
        <v>10.573968022869341</v>
      </c>
      <c r="AF499" s="28">
        <f t="shared" si="150"/>
        <v>0</v>
      </c>
      <c r="AG499" s="28">
        <f t="shared" si="150"/>
        <v>0</v>
      </c>
      <c r="AH499" s="28">
        <f t="shared" si="150"/>
        <v>0</v>
      </c>
      <c r="AI499" s="28">
        <f t="shared" si="150"/>
        <v>4.6292793538651562</v>
      </c>
      <c r="AJ499" s="28">
        <f t="shared" si="150"/>
        <v>0</v>
      </c>
      <c r="AK499" s="28" t="str">
        <f t="shared" si="148"/>
        <v/>
      </c>
      <c r="AL499" s="28" t="str">
        <f t="shared" si="148"/>
        <v/>
      </c>
      <c r="AM499" s="28" t="str">
        <f t="shared" si="148"/>
        <v/>
      </c>
      <c r="AN499" s="28" t="str">
        <f t="shared" si="148"/>
        <v/>
      </c>
      <c r="AO499" s="29" t="str">
        <f t="shared" si="148"/>
        <v/>
      </c>
      <c r="AP499" s="29">
        <f t="shared" si="146"/>
        <v>4.6292793538651562</v>
      </c>
      <c r="AR499" s="28">
        <f t="shared" si="139"/>
        <v>100</v>
      </c>
      <c r="AS499" s="28">
        <f t="shared" si="140"/>
        <v>30</v>
      </c>
      <c r="AT499" s="28">
        <f t="shared" si="141"/>
        <v>50</v>
      </c>
      <c r="AU499" s="28">
        <f t="shared" si="142"/>
        <v>10.573968022869341</v>
      </c>
      <c r="AV499" s="30">
        <f t="shared" si="143"/>
        <v>9.4260319771306627</v>
      </c>
      <c r="AX499" s="28">
        <f t="shared" si="135"/>
        <v>8</v>
      </c>
      <c r="AY499" s="28">
        <f t="shared" si="144"/>
        <v>4.6292793538651562</v>
      </c>
      <c r="AZ499" s="30">
        <f t="shared" si="145"/>
        <v>6.0553113309958189</v>
      </c>
      <c r="BB499" s="30">
        <f t="shared" si="137"/>
        <v>-3.3707206461348438</v>
      </c>
    </row>
    <row r="500" spans="6:54" x14ac:dyDescent="0.3">
      <c r="F500" s="6">
        <f t="shared" si="138"/>
        <v>490</v>
      </c>
      <c r="G500" s="24">
        <v>0.2646411638670606</v>
      </c>
      <c r="H500" s="24">
        <v>0.44147701503659609</v>
      </c>
      <c r="I500" s="24">
        <v>0.20542493412307716</v>
      </c>
      <c r="J500" s="24">
        <v>0.16076687352878771</v>
      </c>
      <c r="K500" s="24">
        <v>0.86034150418468303</v>
      </c>
      <c r="L500" s="24">
        <v>0.87159274690959576</v>
      </c>
      <c r="M500" s="24">
        <v>0.70401909311902255</v>
      </c>
      <c r="N500" s="24">
        <v>0.24232540458301488</v>
      </c>
      <c r="O500" s="24">
        <v>0.66441167468787499</v>
      </c>
      <c r="P500" s="24">
        <v>0.64555454438726023</v>
      </c>
      <c r="Q500" s="24">
        <v>0.25819621291165751</v>
      </c>
      <c r="S500" s="3">
        <f t="shared" si="134"/>
        <v>4</v>
      </c>
      <c r="T500" s="4">
        <f t="shared" si="149"/>
        <v>0.84160275721880962</v>
      </c>
      <c r="U500" s="4">
        <f t="shared" si="149"/>
        <v>0.61760846586380325</v>
      </c>
      <c r="V500" s="4">
        <f t="shared" si="149"/>
        <v>0.5900713147304617</v>
      </c>
      <c r="W500" s="4">
        <f t="shared" si="149"/>
        <v>2.8796528814097129</v>
      </c>
      <c r="X500" s="4" t="str">
        <f t="shared" si="149"/>
        <v/>
      </c>
      <c r="Y500" s="4" t="str">
        <f t="shared" si="147"/>
        <v/>
      </c>
      <c r="Z500" s="4" t="str">
        <f t="shared" si="147"/>
        <v/>
      </c>
      <c r="AA500" s="4" t="str">
        <f t="shared" si="147"/>
        <v/>
      </c>
      <c r="AB500" s="4" t="str">
        <f t="shared" si="147"/>
        <v/>
      </c>
      <c r="AC500" s="4" t="str">
        <f t="shared" si="147"/>
        <v/>
      </c>
      <c r="AD500" s="5">
        <f t="shared" si="136"/>
        <v>4.9289354192227872</v>
      </c>
      <c r="AF500" s="28">
        <f t="shared" si="150"/>
        <v>0</v>
      </c>
      <c r="AG500" s="28">
        <f t="shared" si="150"/>
        <v>0</v>
      </c>
      <c r="AH500" s="28">
        <f t="shared" si="150"/>
        <v>0</v>
      </c>
      <c r="AI500" s="28">
        <f t="shared" si="150"/>
        <v>0.87965288140971287</v>
      </c>
      <c r="AJ500" s="28" t="str">
        <f t="shared" si="150"/>
        <v/>
      </c>
      <c r="AK500" s="28" t="str">
        <f t="shared" si="148"/>
        <v/>
      </c>
      <c r="AL500" s="28" t="str">
        <f t="shared" si="148"/>
        <v/>
      </c>
      <c r="AM500" s="28" t="str">
        <f t="shared" si="148"/>
        <v/>
      </c>
      <c r="AN500" s="28" t="str">
        <f t="shared" si="148"/>
        <v/>
      </c>
      <c r="AO500" s="29" t="str">
        <f t="shared" si="148"/>
        <v/>
      </c>
      <c r="AP500" s="29">
        <f t="shared" si="146"/>
        <v>0.87965288140971287</v>
      </c>
      <c r="AR500" s="28">
        <f t="shared" si="139"/>
        <v>100</v>
      </c>
      <c r="AS500" s="28">
        <f t="shared" si="140"/>
        <v>30</v>
      </c>
      <c r="AT500" s="28">
        <f t="shared" si="141"/>
        <v>50</v>
      </c>
      <c r="AU500" s="28">
        <f t="shared" si="142"/>
        <v>4.9289354192227872</v>
      </c>
      <c r="AV500" s="30">
        <f t="shared" si="143"/>
        <v>15.071064580777218</v>
      </c>
      <c r="AX500" s="28">
        <f t="shared" si="135"/>
        <v>8</v>
      </c>
      <c r="AY500" s="28">
        <f t="shared" si="144"/>
        <v>0.87965288140971287</v>
      </c>
      <c r="AZ500" s="30">
        <f t="shared" si="145"/>
        <v>7.9507174621869314</v>
      </c>
      <c r="BB500" s="30">
        <f t="shared" si="137"/>
        <v>-7.1203471185902867</v>
      </c>
    </row>
    <row r="501" spans="6:54" x14ac:dyDescent="0.3">
      <c r="F501" s="6">
        <f t="shared" si="138"/>
        <v>491</v>
      </c>
      <c r="G501" s="24">
        <v>0.62227441839433384</v>
      </c>
      <c r="H501" s="24">
        <v>0.31664370859592894</v>
      </c>
      <c r="I501" s="24">
        <v>0.8122682844593434</v>
      </c>
      <c r="J501" s="24">
        <v>3.9708212914476571E-2</v>
      </c>
      <c r="K501" s="24">
        <v>0.12793824759421546</v>
      </c>
      <c r="L501" s="24">
        <v>0.32721307133117283</v>
      </c>
      <c r="M501" s="24">
        <v>0.40219018181309951</v>
      </c>
      <c r="N501" s="24">
        <v>0.6097107984109299</v>
      </c>
      <c r="O501" s="24">
        <v>0.51993922681736904</v>
      </c>
      <c r="P501" s="24">
        <v>0.51413811833779222</v>
      </c>
      <c r="Q501" s="24">
        <v>0.2940914645880871</v>
      </c>
      <c r="S501" s="3">
        <f t="shared" si="134"/>
        <v>5</v>
      </c>
      <c r="T501" s="4">
        <f t="shared" si="149"/>
        <v>0.70289260377365037</v>
      </c>
      <c r="U501" s="4">
        <f t="shared" si="149"/>
        <v>2.2473435183953203</v>
      </c>
      <c r="V501" s="4">
        <f t="shared" si="149"/>
        <v>0.52700367424857453</v>
      </c>
      <c r="W501" s="4">
        <f t="shared" si="149"/>
        <v>0.57165014683795168</v>
      </c>
      <c r="X501" s="4">
        <f t="shared" si="149"/>
        <v>0.71256308390583079</v>
      </c>
      <c r="Y501" s="4" t="str">
        <f t="shared" si="147"/>
        <v/>
      </c>
      <c r="Z501" s="4" t="str">
        <f t="shared" si="147"/>
        <v/>
      </c>
      <c r="AA501" s="4" t="str">
        <f t="shared" si="147"/>
        <v/>
      </c>
      <c r="AB501" s="4" t="str">
        <f t="shared" si="147"/>
        <v/>
      </c>
      <c r="AC501" s="4" t="str">
        <f t="shared" si="147"/>
        <v/>
      </c>
      <c r="AD501" s="5">
        <f t="shared" si="136"/>
        <v>4.7614530271613278</v>
      </c>
      <c r="AF501" s="28">
        <f t="shared" si="150"/>
        <v>0</v>
      </c>
      <c r="AG501" s="28">
        <f t="shared" si="150"/>
        <v>0.24734351839532032</v>
      </c>
      <c r="AH501" s="28">
        <f t="shared" si="150"/>
        <v>0</v>
      </c>
      <c r="AI501" s="28">
        <f t="shared" si="150"/>
        <v>0</v>
      </c>
      <c r="AJ501" s="28">
        <f t="shared" si="150"/>
        <v>0</v>
      </c>
      <c r="AK501" s="28" t="str">
        <f t="shared" si="148"/>
        <v/>
      </c>
      <c r="AL501" s="28" t="str">
        <f t="shared" si="148"/>
        <v/>
      </c>
      <c r="AM501" s="28" t="str">
        <f t="shared" si="148"/>
        <v/>
      </c>
      <c r="AN501" s="28" t="str">
        <f t="shared" si="148"/>
        <v/>
      </c>
      <c r="AO501" s="29" t="str">
        <f t="shared" si="148"/>
        <v/>
      </c>
      <c r="AP501" s="29">
        <f t="shared" si="146"/>
        <v>0.24734351839532032</v>
      </c>
      <c r="AR501" s="28">
        <f t="shared" si="139"/>
        <v>100</v>
      </c>
      <c r="AS501" s="28">
        <f t="shared" si="140"/>
        <v>30</v>
      </c>
      <c r="AT501" s="28">
        <f t="shared" si="141"/>
        <v>50</v>
      </c>
      <c r="AU501" s="28">
        <f t="shared" si="142"/>
        <v>4.7614530271613278</v>
      </c>
      <c r="AV501" s="30">
        <f t="shared" si="143"/>
        <v>15.238546972838677</v>
      </c>
      <c r="AX501" s="28">
        <f t="shared" si="135"/>
        <v>8</v>
      </c>
      <c r="AY501" s="28">
        <f t="shared" si="144"/>
        <v>0.24734351839532032</v>
      </c>
      <c r="AZ501" s="30">
        <f t="shared" si="145"/>
        <v>7.485890491233997</v>
      </c>
      <c r="BB501" s="30">
        <f t="shared" si="137"/>
        <v>-7.7526564816046797</v>
      </c>
    </row>
    <row r="502" spans="6:54" x14ac:dyDescent="0.3">
      <c r="F502" s="6">
        <f t="shared" si="138"/>
        <v>492</v>
      </c>
      <c r="G502" s="24">
        <v>0.33378518354667153</v>
      </c>
      <c r="H502" s="24">
        <v>0.89827747932365887</v>
      </c>
      <c r="I502" s="24">
        <v>0.23196540928069831</v>
      </c>
      <c r="J502" s="24">
        <v>0.54539294604427513</v>
      </c>
      <c r="K502" s="24">
        <v>0.89736350812458487</v>
      </c>
      <c r="L502" s="24">
        <v>0.48986586751833783</v>
      </c>
      <c r="M502" s="24">
        <v>0.68926352165191207</v>
      </c>
      <c r="N502" s="24">
        <v>0.14485236733930051</v>
      </c>
      <c r="O502" s="24">
        <v>0.70432297384861464</v>
      </c>
      <c r="P502" s="24">
        <v>0.67031955312412517</v>
      </c>
      <c r="Q502" s="24">
        <v>0.97824860486652276</v>
      </c>
      <c r="S502" s="3">
        <f t="shared" si="134"/>
        <v>4</v>
      </c>
      <c r="T502" s="4">
        <f t="shared" si="149"/>
        <v>3.7121071705052016</v>
      </c>
      <c r="U502" s="4">
        <f t="shared" si="149"/>
        <v>0.63557310157461266</v>
      </c>
      <c r="V502" s="4">
        <f t="shared" si="149"/>
        <v>1.0160706987828254</v>
      </c>
      <c r="W502" s="4">
        <f t="shared" si="149"/>
        <v>3.6862054408625893</v>
      </c>
      <c r="X502" s="4" t="str">
        <f t="shared" si="149"/>
        <v/>
      </c>
      <c r="Y502" s="4" t="str">
        <f t="shared" si="147"/>
        <v/>
      </c>
      <c r="Z502" s="4" t="str">
        <f t="shared" si="147"/>
        <v/>
      </c>
      <c r="AA502" s="4" t="str">
        <f t="shared" si="147"/>
        <v/>
      </c>
      <c r="AB502" s="4" t="str">
        <f t="shared" si="147"/>
        <v/>
      </c>
      <c r="AC502" s="4" t="str">
        <f t="shared" si="147"/>
        <v/>
      </c>
      <c r="AD502" s="5">
        <f t="shared" si="136"/>
        <v>9.0499564117252298</v>
      </c>
      <c r="AF502" s="28">
        <f t="shared" si="150"/>
        <v>1.7121071705052016</v>
      </c>
      <c r="AG502" s="28">
        <f t="shared" si="150"/>
        <v>0</v>
      </c>
      <c r="AH502" s="28">
        <f t="shared" si="150"/>
        <v>0</v>
      </c>
      <c r="AI502" s="28">
        <f t="shared" si="150"/>
        <v>1.6862054408625893</v>
      </c>
      <c r="AJ502" s="28" t="str">
        <f t="shared" si="150"/>
        <v/>
      </c>
      <c r="AK502" s="28" t="str">
        <f t="shared" si="148"/>
        <v/>
      </c>
      <c r="AL502" s="28" t="str">
        <f t="shared" si="148"/>
        <v/>
      </c>
      <c r="AM502" s="28" t="str">
        <f t="shared" si="148"/>
        <v/>
      </c>
      <c r="AN502" s="28" t="str">
        <f t="shared" si="148"/>
        <v/>
      </c>
      <c r="AO502" s="29" t="str">
        <f t="shared" si="148"/>
        <v/>
      </c>
      <c r="AP502" s="29">
        <f t="shared" si="146"/>
        <v>3.3983126113677908</v>
      </c>
      <c r="AR502" s="28">
        <f t="shared" si="139"/>
        <v>100</v>
      </c>
      <c r="AS502" s="28">
        <f t="shared" si="140"/>
        <v>30</v>
      </c>
      <c r="AT502" s="28">
        <f t="shared" si="141"/>
        <v>50</v>
      </c>
      <c r="AU502" s="28">
        <f t="shared" si="142"/>
        <v>9.0499564117252298</v>
      </c>
      <c r="AV502" s="30">
        <f t="shared" si="143"/>
        <v>10.950043588274767</v>
      </c>
      <c r="AX502" s="28">
        <f t="shared" si="135"/>
        <v>8</v>
      </c>
      <c r="AY502" s="28">
        <f t="shared" si="144"/>
        <v>3.3983126113677908</v>
      </c>
      <c r="AZ502" s="30">
        <f t="shared" si="145"/>
        <v>6.3483561996425575</v>
      </c>
      <c r="BB502" s="30">
        <f t="shared" si="137"/>
        <v>-4.6016873886322092</v>
      </c>
    </row>
    <row r="503" spans="6:54" x14ac:dyDescent="0.3">
      <c r="F503" s="6">
        <f t="shared" si="138"/>
        <v>493</v>
      </c>
      <c r="G503" s="24">
        <v>0.70961617894039186</v>
      </c>
      <c r="H503" s="24">
        <v>0.83116268096014578</v>
      </c>
      <c r="I503" s="24">
        <v>0.11621764832908865</v>
      </c>
      <c r="J503" s="24">
        <v>0.26711532179254738</v>
      </c>
      <c r="K503" s="24">
        <v>0.12655413978563268</v>
      </c>
      <c r="L503" s="24">
        <v>0.51813448454173927</v>
      </c>
      <c r="M503" s="24">
        <v>0.11024569193864486</v>
      </c>
      <c r="N503" s="24">
        <v>0.70720788140472857</v>
      </c>
      <c r="O503" s="24">
        <v>0.48709213150456987</v>
      </c>
      <c r="P503" s="24">
        <v>0.66794957812837097</v>
      </c>
      <c r="Q503" s="24">
        <v>0.38740328457758866</v>
      </c>
      <c r="S503" s="3">
        <f t="shared" si="134"/>
        <v>6</v>
      </c>
      <c r="T503" s="4">
        <f t="shared" si="149"/>
        <v>2.4592643880833487</v>
      </c>
      <c r="U503" s="4">
        <f t="shared" si="149"/>
        <v>0.56538722395627117</v>
      </c>
      <c r="V503" s="4">
        <f t="shared" si="149"/>
        <v>0.66150570162561451</v>
      </c>
      <c r="W503" s="4">
        <f t="shared" si="149"/>
        <v>0.57090262627127331</v>
      </c>
      <c r="X503" s="4">
        <f t="shared" si="149"/>
        <v>0.96311335344289473</v>
      </c>
      <c r="Y503" s="4">
        <f t="shared" si="147"/>
        <v>0.56225196253785059</v>
      </c>
      <c r="Z503" s="4" t="str">
        <f t="shared" si="147"/>
        <v/>
      </c>
      <c r="AA503" s="4" t="str">
        <f t="shared" si="147"/>
        <v/>
      </c>
      <c r="AB503" s="4" t="str">
        <f t="shared" si="147"/>
        <v/>
      </c>
      <c r="AC503" s="4" t="str">
        <f t="shared" si="147"/>
        <v/>
      </c>
      <c r="AD503" s="5">
        <f t="shared" si="136"/>
        <v>5.7824252559172518</v>
      </c>
      <c r="AF503" s="28">
        <f t="shared" si="150"/>
        <v>0.45926438808334868</v>
      </c>
      <c r="AG503" s="28">
        <f t="shared" si="150"/>
        <v>0</v>
      </c>
      <c r="AH503" s="28">
        <f t="shared" si="150"/>
        <v>0</v>
      </c>
      <c r="AI503" s="28">
        <f t="shared" si="150"/>
        <v>0</v>
      </c>
      <c r="AJ503" s="28">
        <f t="shared" si="150"/>
        <v>0</v>
      </c>
      <c r="AK503" s="28">
        <f t="shared" si="148"/>
        <v>0</v>
      </c>
      <c r="AL503" s="28" t="str">
        <f t="shared" si="148"/>
        <v/>
      </c>
      <c r="AM503" s="28" t="str">
        <f t="shared" si="148"/>
        <v/>
      </c>
      <c r="AN503" s="28" t="str">
        <f t="shared" si="148"/>
        <v/>
      </c>
      <c r="AO503" s="29" t="str">
        <f t="shared" si="148"/>
        <v/>
      </c>
      <c r="AP503" s="29">
        <f t="shared" si="146"/>
        <v>0.45926438808334868</v>
      </c>
      <c r="AR503" s="28">
        <f t="shared" si="139"/>
        <v>100</v>
      </c>
      <c r="AS503" s="28">
        <f t="shared" si="140"/>
        <v>30</v>
      </c>
      <c r="AT503" s="28">
        <f t="shared" si="141"/>
        <v>50</v>
      </c>
      <c r="AU503" s="28">
        <f t="shared" si="142"/>
        <v>5.7824252559172518</v>
      </c>
      <c r="AV503" s="30">
        <f t="shared" si="143"/>
        <v>14.217574744082754</v>
      </c>
      <c r="AX503" s="28">
        <f t="shared" si="135"/>
        <v>8</v>
      </c>
      <c r="AY503" s="28">
        <f t="shared" si="144"/>
        <v>0.45926438808334868</v>
      </c>
      <c r="AZ503" s="30">
        <f t="shared" si="145"/>
        <v>6.6768391321661023</v>
      </c>
      <c r="BB503" s="30">
        <f t="shared" si="137"/>
        <v>-7.5407356119166513</v>
      </c>
    </row>
    <row r="504" spans="6:54" x14ac:dyDescent="0.3">
      <c r="F504" s="6">
        <f t="shared" si="138"/>
        <v>494</v>
      </c>
      <c r="G504" s="24">
        <v>0.44848114456579447</v>
      </c>
      <c r="H504" s="24">
        <v>0.37898971584559749</v>
      </c>
      <c r="I504" s="24">
        <v>0.82268049319556447</v>
      </c>
      <c r="J504" s="24">
        <v>0.66146643041120257</v>
      </c>
      <c r="K504" s="24">
        <v>0.1302723406232611</v>
      </c>
      <c r="L504" s="24">
        <v>0.45610901316545926</v>
      </c>
      <c r="M504" s="24">
        <v>0.45441302106533987</v>
      </c>
      <c r="N504" s="24">
        <v>0.25009802774204026</v>
      </c>
      <c r="O504" s="24">
        <v>0.12603951246222711</v>
      </c>
      <c r="P504" s="24">
        <v>0.73099046009997126</v>
      </c>
      <c r="Q504" s="24">
        <v>0.11706130584491781</v>
      </c>
      <c r="S504" s="3">
        <f t="shared" si="134"/>
        <v>5</v>
      </c>
      <c r="T504" s="4">
        <f t="shared" si="149"/>
        <v>0.76494628793367192</v>
      </c>
      <c r="U504" s="4">
        <f t="shared" si="149"/>
        <v>2.3593549671610372</v>
      </c>
      <c r="V504" s="4">
        <f t="shared" si="149"/>
        <v>1.3320387387471464</v>
      </c>
      <c r="W504" s="4">
        <f t="shared" si="149"/>
        <v>0.57291571196880642</v>
      </c>
      <c r="X504" s="4">
        <f t="shared" si="149"/>
        <v>0.86214944523360759</v>
      </c>
      <c r="Y504" s="4" t="str">
        <f t="shared" si="147"/>
        <v/>
      </c>
      <c r="Z504" s="4" t="str">
        <f t="shared" si="147"/>
        <v/>
      </c>
      <c r="AA504" s="4" t="str">
        <f t="shared" si="147"/>
        <v/>
      </c>
      <c r="AB504" s="4" t="str">
        <f t="shared" si="147"/>
        <v/>
      </c>
      <c r="AC504" s="4" t="str">
        <f t="shared" si="147"/>
        <v/>
      </c>
      <c r="AD504" s="5">
        <f t="shared" si="136"/>
        <v>5.8914051510442693</v>
      </c>
      <c r="AF504" s="28">
        <f t="shared" si="150"/>
        <v>0</v>
      </c>
      <c r="AG504" s="28">
        <f t="shared" si="150"/>
        <v>0.35935496716103721</v>
      </c>
      <c r="AH504" s="28">
        <f t="shared" si="150"/>
        <v>0</v>
      </c>
      <c r="AI504" s="28">
        <f t="shared" si="150"/>
        <v>0</v>
      </c>
      <c r="AJ504" s="28">
        <f t="shared" si="150"/>
        <v>0</v>
      </c>
      <c r="AK504" s="28" t="str">
        <f t="shared" si="148"/>
        <v/>
      </c>
      <c r="AL504" s="28" t="str">
        <f t="shared" si="148"/>
        <v/>
      </c>
      <c r="AM504" s="28" t="str">
        <f t="shared" si="148"/>
        <v/>
      </c>
      <c r="AN504" s="28" t="str">
        <f t="shared" si="148"/>
        <v/>
      </c>
      <c r="AO504" s="29" t="str">
        <f t="shared" si="148"/>
        <v/>
      </c>
      <c r="AP504" s="29">
        <f t="shared" si="146"/>
        <v>0.35935496716103721</v>
      </c>
      <c r="AR504" s="28">
        <f t="shared" si="139"/>
        <v>100</v>
      </c>
      <c r="AS504" s="28">
        <f t="shared" si="140"/>
        <v>30</v>
      </c>
      <c r="AT504" s="28">
        <f t="shared" si="141"/>
        <v>50</v>
      </c>
      <c r="AU504" s="28">
        <f t="shared" si="142"/>
        <v>5.8914051510442693</v>
      </c>
      <c r="AV504" s="30">
        <f t="shared" si="143"/>
        <v>14.108594848955732</v>
      </c>
      <c r="AX504" s="28">
        <f t="shared" si="135"/>
        <v>8</v>
      </c>
      <c r="AY504" s="28">
        <f t="shared" si="144"/>
        <v>0.35935496716103721</v>
      </c>
      <c r="AZ504" s="30">
        <f t="shared" si="145"/>
        <v>6.4679498161167697</v>
      </c>
      <c r="BB504" s="30">
        <f t="shared" si="137"/>
        <v>-7.6406450328389628</v>
      </c>
    </row>
    <row r="505" spans="6:54" x14ac:dyDescent="0.3">
      <c r="F505" s="6">
        <f t="shared" si="138"/>
        <v>495</v>
      </c>
      <c r="G505" s="24">
        <v>0.60135116561007707</v>
      </c>
      <c r="H505" s="24">
        <v>0.98189690276057617</v>
      </c>
      <c r="I505" s="24">
        <v>0.2266863551347611</v>
      </c>
      <c r="J505" s="24">
        <v>0.73220030006378034</v>
      </c>
      <c r="K505" s="24">
        <v>0.54447748985986533</v>
      </c>
      <c r="L505" s="24">
        <v>0.12059862681084854</v>
      </c>
      <c r="M505" s="24">
        <v>0.18658432119995172</v>
      </c>
      <c r="N505" s="24">
        <v>0.70907289925768791</v>
      </c>
      <c r="O505" s="24">
        <v>0.89829235052834533</v>
      </c>
      <c r="P505" s="24">
        <v>0.46168364530780981</v>
      </c>
      <c r="Q505" s="24">
        <v>0.98026021035212807</v>
      </c>
      <c r="S505" s="3">
        <f t="shared" si="134"/>
        <v>5</v>
      </c>
      <c r="T505" s="4">
        <f t="shared" si="149"/>
        <v>12.27959255151849</v>
      </c>
      <c r="U505" s="4">
        <f t="shared" si="149"/>
        <v>0.63189532597235665</v>
      </c>
      <c r="V505" s="4">
        <f t="shared" si="149"/>
        <v>1.646526960046752</v>
      </c>
      <c r="W505" s="4">
        <f t="shared" si="149"/>
        <v>1.0141919415798242</v>
      </c>
      <c r="X505" s="4">
        <f t="shared" si="149"/>
        <v>0.56771069193424339</v>
      </c>
      <c r="Y505" s="4" t="str">
        <f t="shared" si="147"/>
        <v/>
      </c>
      <c r="Z505" s="4" t="str">
        <f t="shared" si="147"/>
        <v/>
      </c>
      <c r="AA505" s="4" t="str">
        <f t="shared" si="147"/>
        <v/>
      </c>
      <c r="AB505" s="4" t="str">
        <f t="shared" si="147"/>
        <v/>
      </c>
      <c r="AC505" s="4" t="str">
        <f t="shared" si="147"/>
        <v/>
      </c>
      <c r="AD505" s="5">
        <f t="shared" si="136"/>
        <v>16.139917471051668</v>
      </c>
      <c r="AF505" s="28">
        <f t="shared" si="150"/>
        <v>10.27959255151849</v>
      </c>
      <c r="AG505" s="28">
        <f t="shared" si="150"/>
        <v>0</v>
      </c>
      <c r="AH505" s="28">
        <f t="shared" si="150"/>
        <v>0</v>
      </c>
      <c r="AI505" s="28">
        <f t="shared" si="150"/>
        <v>0</v>
      </c>
      <c r="AJ505" s="28">
        <f t="shared" si="150"/>
        <v>0</v>
      </c>
      <c r="AK505" s="28" t="str">
        <f t="shared" si="148"/>
        <v/>
      </c>
      <c r="AL505" s="28" t="str">
        <f t="shared" si="148"/>
        <v/>
      </c>
      <c r="AM505" s="28" t="str">
        <f t="shared" si="148"/>
        <v/>
      </c>
      <c r="AN505" s="28" t="str">
        <f t="shared" si="148"/>
        <v/>
      </c>
      <c r="AO505" s="29" t="str">
        <f t="shared" si="148"/>
        <v/>
      </c>
      <c r="AP505" s="29">
        <f t="shared" si="146"/>
        <v>10.27959255151849</v>
      </c>
      <c r="AR505" s="28">
        <f t="shared" si="139"/>
        <v>100</v>
      </c>
      <c r="AS505" s="28">
        <f t="shared" si="140"/>
        <v>30</v>
      </c>
      <c r="AT505" s="28">
        <f t="shared" si="141"/>
        <v>50</v>
      </c>
      <c r="AU505" s="28">
        <f t="shared" si="142"/>
        <v>16.139917471051668</v>
      </c>
      <c r="AV505" s="30">
        <f t="shared" si="143"/>
        <v>3.8600825289483396</v>
      </c>
      <c r="AX505" s="28">
        <f t="shared" si="135"/>
        <v>8</v>
      </c>
      <c r="AY505" s="28">
        <f t="shared" si="144"/>
        <v>10.27959255151849</v>
      </c>
      <c r="AZ505" s="30">
        <f t="shared" si="145"/>
        <v>6.1396750804668301</v>
      </c>
      <c r="BB505" s="30">
        <f t="shared" si="137"/>
        <v>2.2795925515184905</v>
      </c>
    </row>
    <row r="506" spans="6:54" x14ac:dyDescent="0.3">
      <c r="F506" s="6">
        <f t="shared" si="138"/>
        <v>496</v>
      </c>
      <c r="G506" s="24">
        <v>0.95150080785467472</v>
      </c>
      <c r="H506" s="24">
        <v>0.2403538069795782</v>
      </c>
      <c r="I506" s="24">
        <v>0.54917103797304523</v>
      </c>
      <c r="J506" s="24">
        <v>0.13344899270151678</v>
      </c>
      <c r="K506" s="24">
        <v>0.85662618269596835</v>
      </c>
      <c r="L506" s="24">
        <v>0.25143422268310522</v>
      </c>
      <c r="M506" s="24">
        <v>0.85270807409823257</v>
      </c>
      <c r="N506" s="24">
        <v>0.42209796948476486</v>
      </c>
      <c r="O506" s="24">
        <v>0.43588662302625059</v>
      </c>
      <c r="P506" s="24">
        <v>0.62407074905404947</v>
      </c>
      <c r="Q506" s="24">
        <v>0.78605054694647147</v>
      </c>
      <c r="S506" s="3">
        <f t="shared" si="134"/>
        <v>8</v>
      </c>
      <c r="T506" s="4">
        <f t="shared" si="149"/>
        <v>0.64152924027998226</v>
      </c>
      <c r="U506" s="4">
        <f t="shared" si="149"/>
        <v>1.0239026806822049</v>
      </c>
      <c r="V506" s="4">
        <f t="shared" si="149"/>
        <v>0.57464833989795161</v>
      </c>
      <c r="W506" s="4">
        <f t="shared" si="149"/>
        <v>2.8181832136399092</v>
      </c>
      <c r="X506" s="4">
        <f t="shared" si="149"/>
        <v>0.64961539361565768</v>
      </c>
      <c r="Y506" s="4">
        <f t="shared" si="147"/>
        <v>2.7561863394145583</v>
      </c>
      <c r="Z506" s="4">
        <f t="shared" si="147"/>
        <v>0.81601324971323963</v>
      </c>
      <c r="AA506" s="4">
        <f t="shared" si="147"/>
        <v>0.83403733802964131</v>
      </c>
      <c r="AB506" s="4" t="str">
        <f t="shared" si="147"/>
        <v/>
      </c>
      <c r="AC506" s="4" t="str">
        <f t="shared" si="147"/>
        <v/>
      </c>
      <c r="AD506" s="5">
        <f t="shared" si="136"/>
        <v>10.114115795273147</v>
      </c>
      <c r="AF506" s="28">
        <f t="shared" si="150"/>
        <v>0</v>
      </c>
      <c r="AG506" s="28">
        <f t="shared" si="150"/>
        <v>0</v>
      </c>
      <c r="AH506" s="28">
        <f t="shared" si="150"/>
        <v>0</v>
      </c>
      <c r="AI506" s="28">
        <f t="shared" si="150"/>
        <v>0.8181832136399092</v>
      </c>
      <c r="AJ506" s="28">
        <f t="shared" si="150"/>
        <v>0</v>
      </c>
      <c r="AK506" s="28">
        <f t="shared" si="148"/>
        <v>0.75618633941455826</v>
      </c>
      <c r="AL506" s="28">
        <f t="shared" si="148"/>
        <v>0</v>
      </c>
      <c r="AM506" s="28">
        <f t="shared" si="148"/>
        <v>0</v>
      </c>
      <c r="AN506" s="28" t="str">
        <f t="shared" si="148"/>
        <v/>
      </c>
      <c r="AO506" s="29" t="str">
        <f t="shared" si="148"/>
        <v/>
      </c>
      <c r="AP506" s="29">
        <f t="shared" si="146"/>
        <v>1.5743695530544675</v>
      </c>
      <c r="AR506" s="28">
        <f t="shared" si="139"/>
        <v>100</v>
      </c>
      <c r="AS506" s="28">
        <f t="shared" si="140"/>
        <v>30</v>
      </c>
      <c r="AT506" s="28">
        <f t="shared" si="141"/>
        <v>50</v>
      </c>
      <c r="AU506" s="28">
        <f t="shared" si="142"/>
        <v>10.114115795273147</v>
      </c>
      <c r="AV506" s="30">
        <f t="shared" si="143"/>
        <v>9.8858842047268496</v>
      </c>
      <c r="AX506" s="28">
        <f t="shared" si="135"/>
        <v>8</v>
      </c>
      <c r="AY506" s="28">
        <f t="shared" si="144"/>
        <v>1.5743695530544675</v>
      </c>
      <c r="AZ506" s="30">
        <f t="shared" si="145"/>
        <v>3.4602537577813171</v>
      </c>
      <c r="BB506" s="30">
        <f t="shared" si="137"/>
        <v>-6.425630446945533</v>
      </c>
    </row>
    <row r="507" spans="6:54" x14ac:dyDescent="0.3">
      <c r="F507" s="6">
        <f t="shared" si="138"/>
        <v>497</v>
      </c>
      <c r="G507" s="24">
        <v>0.20268112733976185</v>
      </c>
      <c r="H507" s="24">
        <v>0.5171371904792178</v>
      </c>
      <c r="I507" s="24">
        <v>0.95959840288414344</v>
      </c>
      <c r="J507" s="24">
        <v>0.17534473003701234</v>
      </c>
      <c r="K507" s="24">
        <v>0.61935804378049675</v>
      </c>
      <c r="L507" s="24">
        <v>0.18816289075267911</v>
      </c>
      <c r="M507" s="24">
        <v>0.52553808616071462</v>
      </c>
      <c r="N507" s="24">
        <v>0.49261204093710642</v>
      </c>
      <c r="O507" s="24">
        <v>0.78511486379856199</v>
      </c>
      <c r="P507" s="24">
        <v>3.8748080465506041E-2</v>
      </c>
      <c r="Q507" s="24">
        <v>5.0060956399415324E-2</v>
      </c>
      <c r="S507" s="3">
        <f t="shared" si="134"/>
        <v>4</v>
      </c>
      <c r="T507" s="4">
        <f t="shared" si="149"/>
        <v>0.96128682545906119</v>
      </c>
      <c r="U507" s="4">
        <f t="shared" si="149"/>
        <v>7.293020791761923</v>
      </c>
      <c r="V507" s="4">
        <f t="shared" si="149"/>
        <v>0.59872042357977795</v>
      </c>
      <c r="W507" s="4">
        <f t="shared" si="149"/>
        <v>1.19640838486717</v>
      </c>
      <c r="X507" s="4" t="str">
        <f t="shared" si="149"/>
        <v/>
      </c>
      <c r="Y507" s="4" t="str">
        <f t="shared" si="147"/>
        <v/>
      </c>
      <c r="Z507" s="4" t="str">
        <f t="shared" si="147"/>
        <v/>
      </c>
      <c r="AA507" s="4" t="str">
        <f t="shared" si="147"/>
        <v/>
      </c>
      <c r="AB507" s="4" t="str">
        <f t="shared" si="147"/>
        <v/>
      </c>
      <c r="AC507" s="4" t="str">
        <f t="shared" si="147"/>
        <v/>
      </c>
      <c r="AD507" s="5">
        <f t="shared" si="136"/>
        <v>10.049436425667931</v>
      </c>
      <c r="AF507" s="28">
        <f t="shared" si="150"/>
        <v>0</v>
      </c>
      <c r="AG507" s="28">
        <f t="shared" si="150"/>
        <v>5.293020791761923</v>
      </c>
      <c r="AH507" s="28">
        <f t="shared" si="150"/>
        <v>0</v>
      </c>
      <c r="AI507" s="28">
        <f t="shared" si="150"/>
        <v>0</v>
      </c>
      <c r="AJ507" s="28" t="str">
        <f t="shared" si="150"/>
        <v/>
      </c>
      <c r="AK507" s="28" t="str">
        <f t="shared" si="148"/>
        <v/>
      </c>
      <c r="AL507" s="28" t="str">
        <f t="shared" si="148"/>
        <v/>
      </c>
      <c r="AM507" s="28" t="str">
        <f t="shared" si="148"/>
        <v/>
      </c>
      <c r="AN507" s="28" t="str">
        <f t="shared" si="148"/>
        <v/>
      </c>
      <c r="AO507" s="29" t="str">
        <f t="shared" si="148"/>
        <v/>
      </c>
      <c r="AP507" s="29">
        <f t="shared" si="146"/>
        <v>5.293020791761923</v>
      </c>
      <c r="AR507" s="28">
        <f t="shared" si="139"/>
        <v>100</v>
      </c>
      <c r="AS507" s="28">
        <f t="shared" si="140"/>
        <v>30</v>
      </c>
      <c r="AT507" s="28">
        <f t="shared" si="141"/>
        <v>50</v>
      </c>
      <c r="AU507" s="28">
        <f t="shared" si="142"/>
        <v>10.049436425667931</v>
      </c>
      <c r="AV507" s="30">
        <f t="shared" si="143"/>
        <v>9.9505635743320653</v>
      </c>
      <c r="AX507" s="28">
        <f t="shared" si="135"/>
        <v>8</v>
      </c>
      <c r="AY507" s="28">
        <f t="shared" si="144"/>
        <v>5.293020791761923</v>
      </c>
      <c r="AZ507" s="30">
        <f t="shared" si="145"/>
        <v>7.2435843660939883</v>
      </c>
      <c r="BB507" s="30">
        <f t="shared" si="137"/>
        <v>-2.706979208238077</v>
      </c>
    </row>
    <row r="508" spans="6:54" x14ac:dyDescent="0.3">
      <c r="F508" s="6">
        <f t="shared" si="138"/>
        <v>498</v>
      </c>
      <c r="G508" s="24">
        <v>0.16587838574524849</v>
      </c>
      <c r="H508" s="24">
        <v>0.16105846745654961</v>
      </c>
      <c r="I508" s="24">
        <v>0.6683701856771368</v>
      </c>
      <c r="J508" s="24">
        <v>0.88354316245336195</v>
      </c>
      <c r="K508" s="24">
        <v>9.6319067839307326E-2</v>
      </c>
      <c r="L508" s="24">
        <v>5.5855268548458348E-2</v>
      </c>
      <c r="M508" s="24">
        <v>0.53041795050754648</v>
      </c>
      <c r="N508" s="24">
        <v>0.70091959606118537</v>
      </c>
      <c r="O508" s="24">
        <v>0.38563748481008908</v>
      </c>
      <c r="P508" s="24">
        <v>6.7330142488337019E-2</v>
      </c>
      <c r="Q508" s="24">
        <v>0.21610049297544831</v>
      </c>
      <c r="S508" s="3">
        <f t="shared" si="134"/>
        <v>3</v>
      </c>
      <c r="T508" s="4">
        <f t="shared" si="149"/>
        <v>0.59024131769922505</v>
      </c>
      <c r="U508" s="4">
        <f t="shared" si="149"/>
        <v>1.3573139015016888</v>
      </c>
      <c r="V508" s="4">
        <f t="shared" si="149"/>
        <v>3.3357461635698979</v>
      </c>
      <c r="W508" s="4" t="str">
        <f t="shared" si="149"/>
        <v/>
      </c>
      <c r="X508" s="4" t="str">
        <f t="shared" si="149"/>
        <v/>
      </c>
      <c r="Y508" s="4" t="str">
        <f t="shared" si="147"/>
        <v/>
      </c>
      <c r="Z508" s="4" t="str">
        <f t="shared" si="147"/>
        <v/>
      </c>
      <c r="AA508" s="4" t="str">
        <f t="shared" si="147"/>
        <v/>
      </c>
      <c r="AB508" s="4" t="str">
        <f t="shared" si="147"/>
        <v/>
      </c>
      <c r="AC508" s="4" t="str">
        <f t="shared" si="147"/>
        <v/>
      </c>
      <c r="AD508" s="5">
        <f t="shared" si="136"/>
        <v>5.2833013827708122</v>
      </c>
      <c r="AF508" s="28">
        <f t="shared" si="150"/>
        <v>0</v>
      </c>
      <c r="AG508" s="28">
        <f t="shared" si="150"/>
        <v>0</v>
      </c>
      <c r="AH508" s="28">
        <f t="shared" si="150"/>
        <v>1.3357461635698979</v>
      </c>
      <c r="AI508" s="28" t="str">
        <f t="shared" si="150"/>
        <v/>
      </c>
      <c r="AJ508" s="28" t="str">
        <f t="shared" si="150"/>
        <v/>
      </c>
      <c r="AK508" s="28" t="str">
        <f t="shared" si="148"/>
        <v/>
      </c>
      <c r="AL508" s="28" t="str">
        <f t="shared" si="148"/>
        <v/>
      </c>
      <c r="AM508" s="28" t="str">
        <f t="shared" si="148"/>
        <v/>
      </c>
      <c r="AN508" s="28" t="str">
        <f t="shared" si="148"/>
        <v/>
      </c>
      <c r="AO508" s="29" t="str">
        <f t="shared" si="148"/>
        <v/>
      </c>
      <c r="AP508" s="29">
        <f t="shared" si="146"/>
        <v>1.3357461635698979</v>
      </c>
      <c r="AR508" s="28">
        <f t="shared" si="139"/>
        <v>100</v>
      </c>
      <c r="AS508" s="28">
        <f t="shared" si="140"/>
        <v>30</v>
      </c>
      <c r="AT508" s="28">
        <f t="shared" si="141"/>
        <v>50</v>
      </c>
      <c r="AU508" s="28">
        <f t="shared" si="142"/>
        <v>5.2833013827708122</v>
      </c>
      <c r="AV508" s="30">
        <f t="shared" si="143"/>
        <v>14.716698617229184</v>
      </c>
      <c r="AX508" s="28">
        <f t="shared" si="135"/>
        <v>8</v>
      </c>
      <c r="AY508" s="28">
        <f t="shared" si="144"/>
        <v>1.3357461635698979</v>
      </c>
      <c r="AZ508" s="30">
        <f t="shared" si="145"/>
        <v>8.0524447807990818</v>
      </c>
      <c r="BB508" s="30">
        <f t="shared" si="137"/>
        <v>-6.6642538364301025</v>
      </c>
    </row>
    <row r="509" spans="6:54" x14ac:dyDescent="0.3">
      <c r="F509" s="6">
        <f t="shared" si="138"/>
        <v>499</v>
      </c>
      <c r="G509" s="24">
        <v>0.72904457522443766</v>
      </c>
      <c r="H509" s="24">
        <v>8.9353980651453391E-2</v>
      </c>
      <c r="I509" s="24">
        <v>3.5577619720850828E-2</v>
      </c>
      <c r="J509" s="24">
        <v>0.9712632695277813</v>
      </c>
      <c r="K509" s="24">
        <v>0.17229897012592588</v>
      </c>
      <c r="L509" s="24">
        <v>9.7764833620852309E-2</v>
      </c>
      <c r="M509" s="24">
        <v>0.60089126487840105</v>
      </c>
      <c r="N509" s="24">
        <v>0.44547890081307151</v>
      </c>
      <c r="O509" s="24">
        <v>0.90314707363185887</v>
      </c>
      <c r="P509" s="24">
        <v>0.7352037103003296</v>
      </c>
      <c r="Q509" s="24">
        <v>0.72310757237221512</v>
      </c>
      <c r="S509" s="3">
        <f t="shared" si="134"/>
        <v>6</v>
      </c>
      <c r="T509" s="4">
        <f t="shared" si="149"/>
        <v>0.55154382870458452</v>
      </c>
      <c r="U509" s="4">
        <f t="shared" si="149"/>
        <v>0.52493748559867581</v>
      </c>
      <c r="V509" s="4">
        <f t="shared" si="149"/>
        <v>9.1585641575241095</v>
      </c>
      <c r="W509" s="4">
        <f t="shared" si="149"/>
        <v>0.59688756935002907</v>
      </c>
      <c r="X509" s="4">
        <f t="shared" si="149"/>
        <v>0.55580985124548299</v>
      </c>
      <c r="Y509" s="4">
        <f t="shared" si="147"/>
        <v>1.1454249520226962</v>
      </c>
      <c r="Z509" s="4" t="str">
        <f t="shared" si="147"/>
        <v/>
      </c>
      <c r="AA509" s="4" t="str">
        <f t="shared" si="147"/>
        <v/>
      </c>
      <c r="AB509" s="4" t="str">
        <f t="shared" si="147"/>
        <v/>
      </c>
      <c r="AC509" s="4" t="str">
        <f t="shared" si="147"/>
        <v/>
      </c>
      <c r="AD509" s="5">
        <f t="shared" si="136"/>
        <v>12.533167844445577</v>
      </c>
      <c r="AF509" s="28">
        <f t="shared" si="150"/>
        <v>0</v>
      </c>
      <c r="AG509" s="28">
        <f t="shared" si="150"/>
        <v>0</v>
      </c>
      <c r="AH509" s="28">
        <f t="shared" si="150"/>
        <v>7.1585641575241095</v>
      </c>
      <c r="AI509" s="28">
        <f t="shared" si="150"/>
        <v>0</v>
      </c>
      <c r="AJ509" s="28">
        <f t="shared" si="150"/>
        <v>0</v>
      </c>
      <c r="AK509" s="28">
        <f t="shared" si="148"/>
        <v>0</v>
      </c>
      <c r="AL509" s="28" t="str">
        <f t="shared" si="148"/>
        <v/>
      </c>
      <c r="AM509" s="28" t="str">
        <f t="shared" si="148"/>
        <v/>
      </c>
      <c r="AN509" s="28" t="str">
        <f t="shared" si="148"/>
        <v/>
      </c>
      <c r="AO509" s="29" t="str">
        <f t="shared" si="148"/>
        <v/>
      </c>
      <c r="AP509" s="29">
        <f t="shared" si="146"/>
        <v>7.1585641575241095</v>
      </c>
      <c r="AR509" s="28">
        <f t="shared" si="139"/>
        <v>100</v>
      </c>
      <c r="AS509" s="28">
        <f t="shared" si="140"/>
        <v>30</v>
      </c>
      <c r="AT509" s="28">
        <f t="shared" si="141"/>
        <v>50</v>
      </c>
      <c r="AU509" s="28">
        <f t="shared" si="142"/>
        <v>12.533167844445577</v>
      </c>
      <c r="AV509" s="30">
        <f t="shared" si="143"/>
        <v>7.4668321555544281</v>
      </c>
      <c r="AX509" s="28">
        <f t="shared" si="135"/>
        <v>8</v>
      </c>
      <c r="AY509" s="28">
        <f t="shared" si="144"/>
        <v>7.1585641575241095</v>
      </c>
      <c r="AZ509" s="30">
        <f t="shared" si="145"/>
        <v>6.6253963130785376</v>
      </c>
      <c r="BB509" s="30">
        <f t="shared" si="137"/>
        <v>-0.84143584247589054</v>
      </c>
    </row>
    <row r="510" spans="6:54" x14ac:dyDescent="0.3">
      <c r="F510" s="6">
        <f t="shared" si="138"/>
        <v>500</v>
      </c>
      <c r="G510" s="24">
        <v>0.16843075906455929</v>
      </c>
      <c r="H510" s="24">
        <v>0.74576781883317844</v>
      </c>
      <c r="I510" s="24">
        <v>0.21366109618409546</v>
      </c>
      <c r="J510" s="24">
        <v>0.79551023659937425</v>
      </c>
      <c r="K510" s="24">
        <v>4.0069146289306801E-2</v>
      </c>
      <c r="L510" s="24">
        <v>0.39886940937482163</v>
      </c>
      <c r="M510" s="24">
        <v>0.11588345183136228</v>
      </c>
      <c r="N510" s="24">
        <v>0.83984678566762749</v>
      </c>
      <c r="O510" s="24">
        <v>0.31269120432498354</v>
      </c>
      <c r="P510" s="24">
        <v>0.84088144216002136</v>
      </c>
      <c r="Q510" s="24">
        <v>0.65302093282862694</v>
      </c>
      <c r="S510" s="3">
        <f t="shared" si="134"/>
        <v>3</v>
      </c>
      <c r="T510" s="4">
        <f t="shared" si="149"/>
        <v>1.7246700830910497</v>
      </c>
      <c r="U510" s="4">
        <f t="shared" si="149"/>
        <v>0.62304556909806774</v>
      </c>
      <c r="V510" s="4">
        <f t="shared" si="149"/>
        <v>2.087880099576422</v>
      </c>
      <c r="W510" s="4" t="str">
        <f t="shared" si="149"/>
        <v/>
      </c>
      <c r="X510" s="4" t="str">
        <f t="shared" si="149"/>
        <v/>
      </c>
      <c r="Y510" s="4" t="str">
        <f t="shared" si="147"/>
        <v/>
      </c>
      <c r="Z510" s="4" t="str">
        <f t="shared" si="147"/>
        <v/>
      </c>
      <c r="AA510" s="4" t="str">
        <f t="shared" si="147"/>
        <v/>
      </c>
      <c r="AB510" s="4" t="str">
        <f t="shared" si="147"/>
        <v/>
      </c>
      <c r="AC510" s="4" t="str">
        <f t="shared" si="147"/>
        <v/>
      </c>
      <c r="AD510" s="5">
        <f t="shared" si="136"/>
        <v>4.4355957517655398</v>
      </c>
      <c r="AF510" s="28">
        <f t="shared" si="150"/>
        <v>0</v>
      </c>
      <c r="AG510" s="28">
        <f t="shared" si="150"/>
        <v>0</v>
      </c>
      <c r="AH510" s="28">
        <f t="shared" si="150"/>
        <v>8.7880099576421955E-2</v>
      </c>
      <c r="AI510" s="28" t="str">
        <f t="shared" si="150"/>
        <v/>
      </c>
      <c r="AJ510" s="28" t="str">
        <f t="shared" si="150"/>
        <v/>
      </c>
      <c r="AK510" s="28" t="str">
        <f t="shared" si="148"/>
        <v/>
      </c>
      <c r="AL510" s="28" t="str">
        <f t="shared" si="148"/>
        <v/>
      </c>
      <c r="AM510" s="28" t="str">
        <f t="shared" si="148"/>
        <v/>
      </c>
      <c r="AN510" s="28" t="str">
        <f t="shared" si="148"/>
        <v/>
      </c>
      <c r="AO510" s="29" t="str">
        <f t="shared" si="148"/>
        <v/>
      </c>
      <c r="AP510" s="29">
        <f t="shared" si="146"/>
        <v>8.7880099576421955E-2</v>
      </c>
      <c r="AR510" s="28">
        <f t="shared" si="139"/>
        <v>100</v>
      </c>
      <c r="AS510" s="28">
        <f t="shared" si="140"/>
        <v>30</v>
      </c>
      <c r="AT510" s="28">
        <f t="shared" si="141"/>
        <v>50</v>
      </c>
      <c r="AU510" s="28">
        <f t="shared" si="142"/>
        <v>4.4355957517655398</v>
      </c>
      <c r="AV510" s="30">
        <f t="shared" si="143"/>
        <v>15.564404248234467</v>
      </c>
      <c r="AX510" s="28">
        <f t="shared" si="135"/>
        <v>8</v>
      </c>
      <c r="AY510" s="28">
        <f t="shared" si="144"/>
        <v>8.7880099576421955E-2</v>
      </c>
      <c r="AZ510" s="30">
        <f t="shared" si="145"/>
        <v>7.6522843478108893</v>
      </c>
      <c r="BB510" s="30">
        <f t="shared" si="137"/>
        <v>-7.912119900423578</v>
      </c>
    </row>
    <row r="511" spans="6:54" x14ac:dyDescent="0.3">
      <c r="F511" s="6">
        <f t="shared" si="138"/>
        <v>501</v>
      </c>
      <c r="G511" s="24">
        <v>0.99930392329598372</v>
      </c>
      <c r="H511" s="24">
        <v>0.20432210521718908</v>
      </c>
      <c r="I511" s="24">
        <v>0.93990070460022301</v>
      </c>
      <c r="J511" s="24">
        <v>0.66196426912322337</v>
      </c>
      <c r="K511" s="24">
        <v>2.9016393064618118E-2</v>
      </c>
      <c r="L511" s="24">
        <v>0.12327935737566265</v>
      </c>
      <c r="M511" s="24">
        <v>0.81342393616380215</v>
      </c>
      <c r="N511" s="24">
        <v>0.15855403561195591</v>
      </c>
      <c r="O511" s="24">
        <v>0.68741525676212067</v>
      </c>
      <c r="P511" s="24">
        <v>5.2783269482918449E-2</v>
      </c>
      <c r="Q511" s="24">
        <v>0.63211996318564112</v>
      </c>
      <c r="S511" s="3">
        <f t="shared" si="134"/>
        <v>10</v>
      </c>
      <c r="T511" s="4">
        <f t="shared" si="149"/>
        <v>0.61688947328218358</v>
      </c>
      <c r="U511" s="4">
        <f t="shared" si="149"/>
        <v>5.5153827765792363</v>
      </c>
      <c r="V511" s="4">
        <f t="shared" si="149"/>
        <v>1.3338294873555385</v>
      </c>
      <c r="W511" s="4">
        <f t="shared" si="149"/>
        <v>0.52160043348517848</v>
      </c>
      <c r="X511" s="4">
        <f t="shared" si="149"/>
        <v>0.56914260704445907</v>
      </c>
      <c r="Y511" s="4">
        <f t="shared" si="147"/>
        <v>2.2592457174179921</v>
      </c>
      <c r="Z511" s="4">
        <f t="shared" si="147"/>
        <v>0.58878507916908029</v>
      </c>
      <c r="AA511" s="4">
        <f t="shared" si="147"/>
        <v>1.4323378244986376</v>
      </c>
      <c r="AB511" s="4">
        <f t="shared" si="147"/>
        <v>0.5334543070899187</v>
      </c>
      <c r="AC511" s="4">
        <f t="shared" si="147"/>
        <v>1.234451148965138</v>
      </c>
      <c r="AD511" s="5">
        <f t="shared" si="136"/>
        <v>14.605118854887362</v>
      </c>
      <c r="AF511" s="28">
        <f t="shared" si="150"/>
        <v>0</v>
      </c>
      <c r="AG511" s="28">
        <f t="shared" si="150"/>
        <v>3.5153827765792363</v>
      </c>
      <c r="AH511" s="28">
        <f t="shared" si="150"/>
        <v>0</v>
      </c>
      <c r="AI511" s="28">
        <f t="shared" si="150"/>
        <v>0</v>
      </c>
      <c r="AJ511" s="28">
        <f t="shared" si="150"/>
        <v>0</v>
      </c>
      <c r="AK511" s="28">
        <f t="shared" si="148"/>
        <v>0.25924571741799207</v>
      </c>
      <c r="AL511" s="28">
        <f t="shared" si="148"/>
        <v>0</v>
      </c>
      <c r="AM511" s="28">
        <f t="shared" si="148"/>
        <v>0</v>
      </c>
      <c r="AN511" s="28">
        <f t="shared" si="148"/>
        <v>0</v>
      </c>
      <c r="AO511" s="29">
        <f t="shared" si="148"/>
        <v>0</v>
      </c>
      <c r="AP511" s="29">
        <f t="shared" si="146"/>
        <v>3.7746284939972283</v>
      </c>
      <c r="AR511" s="28">
        <f t="shared" si="139"/>
        <v>100</v>
      </c>
      <c r="AS511" s="28">
        <f t="shared" si="140"/>
        <v>30</v>
      </c>
      <c r="AT511" s="28">
        <f t="shared" si="141"/>
        <v>50</v>
      </c>
      <c r="AU511" s="28">
        <f t="shared" si="142"/>
        <v>14.605118854887362</v>
      </c>
      <c r="AV511" s="30">
        <f t="shared" si="143"/>
        <v>5.3948811451126346</v>
      </c>
      <c r="AX511" s="28">
        <f t="shared" si="135"/>
        <v>8</v>
      </c>
      <c r="AY511" s="28">
        <f t="shared" si="144"/>
        <v>3.7746284939972283</v>
      </c>
      <c r="AZ511" s="30">
        <f t="shared" si="145"/>
        <v>1.1695096391098629</v>
      </c>
      <c r="BB511" s="30">
        <f t="shared" si="137"/>
        <v>-4.2253715060027712</v>
      </c>
    </row>
    <row r="512" spans="6:54" x14ac:dyDescent="0.3">
      <c r="F512" s="6">
        <f t="shared" si="138"/>
        <v>502</v>
      </c>
      <c r="G512" s="24">
        <v>9.4873352898966035E-2</v>
      </c>
      <c r="H512" s="24">
        <v>0.28242621229663611</v>
      </c>
      <c r="I512" s="24">
        <v>0.98590244798463333</v>
      </c>
      <c r="J512" s="24">
        <v>0.73166912397424877</v>
      </c>
      <c r="K512" s="24">
        <v>0.8130772524618014</v>
      </c>
      <c r="L512" s="24">
        <v>0.20659379899348995</v>
      </c>
      <c r="M512" s="24">
        <v>0.41196982274773697</v>
      </c>
      <c r="N512" s="24">
        <v>0.38678495808293045</v>
      </c>
      <c r="O512" s="24">
        <v>0.71646231709094554</v>
      </c>
      <c r="P512" s="24">
        <v>0.79865174702344355</v>
      </c>
      <c r="Q512" s="24">
        <v>0.29929589100675835</v>
      </c>
      <c r="S512" s="3">
        <f t="shared" si="134"/>
        <v>3</v>
      </c>
      <c r="T512" s="4">
        <f t="shared" si="149"/>
        <v>0.6736510942626448</v>
      </c>
      <c r="U512" s="4">
        <f t="shared" si="149"/>
        <v>14.293925939522206</v>
      </c>
      <c r="V512" s="4">
        <f t="shared" si="149"/>
        <v>1.6436113197748636</v>
      </c>
      <c r="W512" s="4" t="str">
        <f t="shared" si="149"/>
        <v/>
      </c>
      <c r="X512" s="4" t="str">
        <f t="shared" si="149"/>
        <v/>
      </c>
      <c r="Y512" s="4" t="str">
        <f t="shared" si="147"/>
        <v/>
      </c>
      <c r="Z512" s="4" t="str">
        <f t="shared" si="147"/>
        <v/>
      </c>
      <c r="AA512" s="4" t="str">
        <f t="shared" si="147"/>
        <v/>
      </c>
      <c r="AB512" s="4" t="str">
        <f t="shared" si="147"/>
        <v/>
      </c>
      <c r="AC512" s="4" t="str">
        <f t="shared" si="147"/>
        <v/>
      </c>
      <c r="AD512" s="5">
        <f t="shared" si="136"/>
        <v>16.611188353559715</v>
      </c>
      <c r="AF512" s="28">
        <f t="shared" si="150"/>
        <v>0</v>
      </c>
      <c r="AG512" s="28">
        <f t="shared" si="150"/>
        <v>12.293925939522206</v>
      </c>
      <c r="AH512" s="28">
        <f t="shared" si="150"/>
        <v>0</v>
      </c>
      <c r="AI512" s="28" t="str">
        <f t="shared" si="150"/>
        <v/>
      </c>
      <c r="AJ512" s="28" t="str">
        <f t="shared" si="150"/>
        <v/>
      </c>
      <c r="AK512" s="28" t="str">
        <f t="shared" si="148"/>
        <v/>
      </c>
      <c r="AL512" s="28" t="str">
        <f t="shared" si="148"/>
        <v/>
      </c>
      <c r="AM512" s="28" t="str">
        <f t="shared" si="148"/>
        <v/>
      </c>
      <c r="AN512" s="28" t="str">
        <f t="shared" si="148"/>
        <v/>
      </c>
      <c r="AO512" s="29" t="str">
        <f t="shared" si="148"/>
        <v/>
      </c>
      <c r="AP512" s="29">
        <f t="shared" si="146"/>
        <v>12.293925939522206</v>
      </c>
      <c r="AR512" s="28">
        <f t="shared" si="139"/>
        <v>100</v>
      </c>
      <c r="AS512" s="28">
        <f t="shared" si="140"/>
        <v>30</v>
      </c>
      <c r="AT512" s="28">
        <f t="shared" si="141"/>
        <v>50</v>
      </c>
      <c r="AU512" s="28">
        <f t="shared" si="142"/>
        <v>16.611188353559715</v>
      </c>
      <c r="AV512" s="30">
        <f t="shared" si="143"/>
        <v>3.3888116464402884</v>
      </c>
      <c r="AX512" s="28">
        <f t="shared" si="135"/>
        <v>8</v>
      </c>
      <c r="AY512" s="28">
        <f t="shared" si="144"/>
        <v>12.293925939522206</v>
      </c>
      <c r="AZ512" s="30">
        <f t="shared" si="145"/>
        <v>7.682737585962494</v>
      </c>
      <c r="BB512" s="30">
        <f t="shared" si="137"/>
        <v>4.2939259395222056</v>
      </c>
    </row>
    <row r="513" spans="6:54" x14ac:dyDescent="0.3">
      <c r="F513" s="6">
        <f t="shared" si="138"/>
        <v>503</v>
      </c>
      <c r="G513" s="24">
        <v>0.53104692920614216</v>
      </c>
      <c r="H513" s="24">
        <v>0.25753261213868095</v>
      </c>
      <c r="I513" s="24">
        <v>0.81458069816041523</v>
      </c>
      <c r="J513" s="24">
        <v>0.43300452857659966</v>
      </c>
      <c r="K513" s="24">
        <v>0.45961817822925577</v>
      </c>
      <c r="L513" s="24">
        <v>0.69168541572320463</v>
      </c>
      <c r="M513" s="24">
        <v>0.63370640454355576</v>
      </c>
      <c r="N513" s="24">
        <v>0.70454957909960203</v>
      </c>
      <c r="O513" s="24">
        <v>0.64672780825780452</v>
      </c>
      <c r="P513" s="24">
        <v>0.70101581198039986</v>
      </c>
      <c r="Q513" s="24">
        <v>0.71891618540516999</v>
      </c>
      <c r="S513" s="3">
        <f t="shared" si="134"/>
        <v>5</v>
      </c>
      <c r="T513" s="4">
        <f t="shared" si="149"/>
        <v>0.65417583092093312</v>
      </c>
      <c r="U513" s="4">
        <f t="shared" si="149"/>
        <v>2.2712868161384954</v>
      </c>
      <c r="V513" s="4">
        <f t="shared" si="149"/>
        <v>0.83019619278284584</v>
      </c>
      <c r="W513" s="4">
        <f t="shared" si="149"/>
        <v>0.86724404927808108</v>
      </c>
      <c r="X513" s="4">
        <f t="shared" si="149"/>
        <v>1.4503199275419734</v>
      </c>
      <c r="Y513" s="4" t="str">
        <f t="shared" si="147"/>
        <v/>
      </c>
      <c r="Z513" s="4" t="str">
        <f t="shared" si="147"/>
        <v/>
      </c>
      <c r="AA513" s="4" t="str">
        <f t="shared" si="147"/>
        <v/>
      </c>
      <c r="AB513" s="4" t="str">
        <f t="shared" si="147"/>
        <v/>
      </c>
      <c r="AC513" s="4" t="str">
        <f t="shared" si="147"/>
        <v/>
      </c>
      <c r="AD513" s="5">
        <f t="shared" si="136"/>
        <v>6.0732228166623292</v>
      </c>
      <c r="AF513" s="28">
        <f t="shared" si="150"/>
        <v>0</v>
      </c>
      <c r="AG513" s="28">
        <f t="shared" si="150"/>
        <v>0.27128681613849537</v>
      </c>
      <c r="AH513" s="28">
        <f t="shared" si="150"/>
        <v>0</v>
      </c>
      <c r="AI513" s="28">
        <f t="shared" si="150"/>
        <v>0</v>
      </c>
      <c r="AJ513" s="28">
        <f t="shared" si="150"/>
        <v>0</v>
      </c>
      <c r="AK513" s="28" t="str">
        <f t="shared" si="148"/>
        <v/>
      </c>
      <c r="AL513" s="28" t="str">
        <f t="shared" si="148"/>
        <v/>
      </c>
      <c r="AM513" s="28" t="str">
        <f t="shared" si="148"/>
        <v/>
      </c>
      <c r="AN513" s="28" t="str">
        <f t="shared" si="148"/>
        <v/>
      </c>
      <c r="AO513" s="29" t="str">
        <f t="shared" si="148"/>
        <v/>
      </c>
      <c r="AP513" s="29">
        <f t="shared" si="146"/>
        <v>0.27128681613849537</v>
      </c>
      <c r="AR513" s="28">
        <f t="shared" si="139"/>
        <v>100</v>
      </c>
      <c r="AS513" s="28">
        <f t="shared" si="140"/>
        <v>30</v>
      </c>
      <c r="AT513" s="28">
        <f t="shared" si="141"/>
        <v>50</v>
      </c>
      <c r="AU513" s="28">
        <f t="shared" si="142"/>
        <v>6.0732228166623292</v>
      </c>
      <c r="AV513" s="30">
        <f t="shared" si="143"/>
        <v>13.926777183337677</v>
      </c>
      <c r="AX513" s="28">
        <f t="shared" si="135"/>
        <v>8</v>
      </c>
      <c r="AY513" s="28">
        <f t="shared" si="144"/>
        <v>0.27128681613849537</v>
      </c>
      <c r="AZ513" s="30">
        <f t="shared" si="145"/>
        <v>6.1980639994761724</v>
      </c>
      <c r="BB513" s="30">
        <f t="shared" si="137"/>
        <v>-7.7287131838615046</v>
      </c>
    </row>
    <row r="514" spans="6:54" x14ac:dyDescent="0.3">
      <c r="F514" s="6">
        <f t="shared" si="138"/>
        <v>504</v>
      </c>
      <c r="G514" s="24">
        <v>0.45437183855669272</v>
      </c>
      <c r="H514" s="24">
        <v>0.85764175432304257</v>
      </c>
      <c r="I514" s="24">
        <v>0.58156026654421633</v>
      </c>
      <c r="J514" s="24">
        <v>0.39253642074099282</v>
      </c>
      <c r="K514" s="24">
        <v>0.79911560117782543</v>
      </c>
      <c r="L514" s="24">
        <v>0.92058607246142787</v>
      </c>
      <c r="M514" s="24">
        <v>0.69015742898500776</v>
      </c>
      <c r="N514" s="24">
        <v>0.44191644781715667</v>
      </c>
      <c r="O514" s="24">
        <v>0.49939303258851742</v>
      </c>
      <c r="P514" s="24">
        <v>0.65712981893036182</v>
      </c>
      <c r="Q514" s="24">
        <v>0.88327228322651363</v>
      </c>
      <c r="S514" s="3">
        <f t="shared" si="134"/>
        <v>5</v>
      </c>
      <c r="T514" s="4">
        <f t="shared" si="149"/>
        <v>2.8347187643694363</v>
      </c>
      <c r="U514" s="4">
        <f t="shared" si="149"/>
        <v>1.0966384064280525</v>
      </c>
      <c r="V514" s="4">
        <f t="shared" si="149"/>
        <v>0.78018964259676682</v>
      </c>
      <c r="W514" s="4">
        <f t="shared" si="149"/>
        <v>2.1202430589674517</v>
      </c>
      <c r="X514" s="4">
        <f t="shared" si="149"/>
        <v>4.4894251055119891</v>
      </c>
      <c r="Y514" s="4" t="str">
        <f t="shared" si="147"/>
        <v/>
      </c>
      <c r="Z514" s="4" t="str">
        <f t="shared" si="147"/>
        <v/>
      </c>
      <c r="AA514" s="4" t="str">
        <f t="shared" si="147"/>
        <v/>
      </c>
      <c r="AB514" s="4" t="str">
        <f t="shared" si="147"/>
        <v/>
      </c>
      <c r="AC514" s="4" t="str">
        <f t="shared" si="147"/>
        <v/>
      </c>
      <c r="AD514" s="5">
        <f t="shared" si="136"/>
        <v>11.321214977873696</v>
      </c>
      <c r="AF514" s="28">
        <f t="shared" si="150"/>
        <v>0.83471876436943626</v>
      </c>
      <c r="AG514" s="28">
        <f t="shared" si="150"/>
        <v>0</v>
      </c>
      <c r="AH514" s="28">
        <f t="shared" si="150"/>
        <v>0</v>
      </c>
      <c r="AI514" s="28">
        <f t="shared" si="150"/>
        <v>0.12024305896745169</v>
      </c>
      <c r="AJ514" s="28">
        <f t="shared" si="150"/>
        <v>2.4894251055119891</v>
      </c>
      <c r="AK514" s="28" t="str">
        <f t="shared" si="148"/>
        <v/>
      </c>
      <c r="AL514" s="28" t="str">
        <f t="shared" si="148"/>
        <v/>
      </c>
      <c r="AM514" s="28" t="str">
        <f t="shared" si="148"/>
        <v/>
      </c>
      <c r="AN514" s="28" t="str">
        <f t="shared" si="148"/>
        <v/>
      </c>
      <c r="AO514" s="29" t="str">
        <f t="shared" si="148"/>
        <v/>
      </c>
      <c r="AP514" s="29">
        <f t="shared" si="146"/>
        <v>3.4443869288488771</v>
      </c>
      <c r="AR514" s="28">
        <f t="shared" si="139"/>
        <v>100</v>
      </c>
      <c r="AS514" s="28">
        <f t="shared" si="140"/>
        <v>30</v>
      </c>
      <c r="AT514" s="28">
        <f t="shared" si="141"/>
        <v>50</v>
      </c>
      <c r="AU514" s="28">
        <f t="shared" si="142"/>
        <v>11.321214977873696</v>
      </c>
      <c r="AV514" s="30">
        <f t="shared" si="143"/>
        <v>8.6787850221263056</v>
      </c>
      <c r="AX514" s="28">
        <f t="shared" si="135"/>
        <v>8</v>
      </c>
      <c r="AY514" s="28">
        <f t="shared" si="144"/>
        <v>3.4443869288488771</v>
      </c>
      <c r="AZ514" s="30">
        <f t="shared" si="145"/>
        <v>4.1231719509751823</v>
      </c>
      <c r="BB514" s="30">
        <f t="shared" si="137"/>
        <v>-4.5556130711511233</v>
      </c>
    </row>
    <row r="515" spans="6:54" x14ac:dyDescent="0.3">
      <c r="F515" s="6">
        <f t="shared" si="138"/>
        <v>505</v>
      </c>
      <c r="G515" s="24">
        <v>0.74002340774520015</v>
      </c>
      <c r="H515" s="24">
        <v>0.79845074647668246</v>
      </c>
      <c r="I515" s="24">
        <v>0.76984754752232509</v>
      </c>
      <c r="J515" s="24">
        <v>0.73881490959622798</v>
      </c>
      <c r="K515" s="24">
        <v>6.317636969288698E-2</v>
      </c>
      <c r="L515" s="24">
        <v>0.49819260906244245</v>
      </c>
      <c r="M515" s="24">
        <v>0.2453816848138366</v>
      </c>
      <c r="N515" s="24">
        <v>0.52861788440561674</v>
      </c>
      <c r="O515" s="24">
        <v>0.56199963665297359</v>
      </c>
      <c r="P515" s="24">
        <v>0.92542092591876457</v>
      </c>
      <c r="Q515" s="24">
        <v>0.62866432673112549</v>
      </c>
      <c r="S515" s="3">
        <f t="shared" si="134"/>
        <v>6</v>
      </c>
      <c r="T515" s="4">
        <f t="shared" si="149"/>
        <v>2.114199757181872</v>
      </c>
      <c r="U515" s="4">
        <f t="shared" si="149"/>
        <v>1.8832783190947817</v>
      </c>
      <c r="V515" s="4">
        <f t="shared" si="149"/>
        <v>1.6837203651749777</v>
      </c>
      <c r="W515" s="4">
        <f t="shared" si="149"/>
        <v>0.53855180510511391</v>
      </c>
      <c r="X515" s="4">
        <f t="shared" si="149"/>
        <v>0.92794892423707531</v>
      </c>
      <c r="Y515" s="4">
        <f t="shared" si="147"/>
        <v>0.64516701824326061</v>
      </c>
      <c r="Z515" s="4" t="str">
        <f t="shared" si="147"/>
        <v/>
      </c>
      <c r="AA515" s="4" t="str">
        <f t="shared" si="147"/>
        <v/>
      </c>
      <c r="AB515" s="4" t="str">
        <f t="shared" si="147"/>
        <v/>
      </c>
      <c r="AC515" s="4" t="str">
        <f t="shared" si="147"/>
        <v/>
      </c>
      <c r="AD515" s="5">
        <f t="shared" si="136"/>
        <v>7.7928661890370812</v>
      </c>
      <c r="AF515" s="28">
        <f t="shared" si="150"/>
        <v>0.11419975718187203</v>
      </c>
      <c r="AG515" s="28">
        <f t="shared" si="150"/>
        <v>0</v>
      </c>
      <c r="AH515" s="28">
        <f t="shared" si="150"/>
        <v>0</v>
      </c>
      <c r="AI515" s="28">
        <f t="shared" si="150"/>
        <v>0</v>
      </c>
      <c r="AJ515" s="28">
        <f t="shared" si="150"/>
        <v>0</v>
      </c>
      <c r="AK515" s="28">
        <f t="shared" si="148"/>
        <v>0</v>
      </c>
      <c r="AL515" s="28" t="str">
        <f t="shared" si="148"/>
        <v/>
      </c>
      <c r="AM515" s="28" t="str">
        <f t="shared" si="148"/>
        <v/>
      </c>
      <c r="AN515" s="28" t="str">
        <f t="shared" si="148"/>
        <v/>
      </c>
      <c r="AO515" s="29" t="str">
        <f t="shared" si="148"/>
        <v/>
      </c>
      <c r="AP515" s="29">
        <f t="shared" si="146"/>
        <v>0.11419975718187203</v>
      </c>
      <c r="AR515" s="28">
        <f t="shared" si="139"/>
        <v>100</v>
      </c>
      <c r="AS515" s="28">
        <f t="shared" si="140"/>
        <v>30</v>
      </c>
      <c r="AT515" s="28">
        <f t="shared" si="141"/>
        <v>50</v>
      </c>
      <c r="AU515" s="28">
        <f t="shared" si="142"/>
        <v>7.7928661890370812</v>
      </c>
      <c r="AV515" s="30">
        <f t="shared" si="143"/>
        <v>12.207133810962915</v>
      </c>
      <c r="AX515" s="28">
        <f t="shared" si="135"/>
        <v>8</v>
      </c>
      <c r="AY515" s="28">
        <f t="shared" si="144"/>
        <v>0.11419975718187203</v>
      </c>
      <c r="AZ515" s="30">
        <f t="shared" si="145"/>
        <v>4.3213335681447873</v>
      </c>
      <c r="BB515" s="30">
        <f t="shared" si="137"/>
        <v>-7.885800242818128</v>
      </c>
    </row>
    <row r="516" spans="6:54" x14ac:dyDescent="0.3">
      <c r="F516" s="6">
        <f t="shared" si="138"/>
        <v>506</v>
      </c>
      <c r="G516" s="24">
        <v>0.91814371134742212</v>
      </c>
      <c r="H516" s="24">
        <v>0.39585940288658639</v>
      </c>
      <c r="I516" s="24">
        <v>0.97404273260310381</v>
      </c>
      <c r="J516" s="24">
        <v>0.52492735898034382</v>
      </c>
      <c r="K516" s="24">
        <v>0.12551306951368024</v>
      </c>
      <c r="L516" s="24">
        <v>0.76048319392070407</v>
      </c>
      <c r="M516" s="24">
        <v>0.38064176250253434</v>
      </c>
      <c r="N516" s="24">
        <v>0.79794817387206296</v>
      </c>
      <c r="O516" s="24">
        <v>0.84702839395891671</v>
      </c>
      <c r="P516" s="24">
        <v>0.54022233517774165</v>
      </c>
      <c r="Q516" s="24">
        <v>0.63179840363081863</v>
      </c>
      <c r="S516" s="3">
        <f t="shared" si="134"/>
        <v>7</v>
      </c>
      <c r="T516" s="4">
        <f t="shared" si="149"/>
        <v>0.78403677779579195</v>
      </c>
      <c r="U516" s="4">
        <f t="shared" si="149"/>
        <v>9.7838158173201855</v>
      </c>
      <c r="V516" s="4">
        <f t="shared" si="149"/>
        <v>0.97575457813150557</v>
      </c>
      <c r="W516" s="4">
        <f t="shared" si="149"/>
        <v>0.57034180359166475</v>
      </c>
      <c r="X516" s="4">
        <f t="shared" si="149"/>
        <v>1.8182545606155132</v>
      </c>
      <c r="Y516" s="4">
        <f t="shared" si="147"/>
        <v>0.76676828044462775</v>
      </c>
      <c r="Z516" s="4">
        <f t="shared" si="147"/>
        <v>2.1096543942693415</v>
      </c>
      <c r="AA516" s="4" t="str">
        <f t="shared" si="147"/>
        <v/>
      </c>
      <c r="AB516" s="4" t="str">
        <f t="shared" si="147"/>
        <v/>
      </c>
      <c r="AC516" s="4" t="str">
        <f t="shared" si="147"/>
        <v/>
      </c>
      <c r="AD516" s="5">
        <f t="shared" si="136"/>
        <v>16.808626212168633</v>
      </c>
      <c r="AF516" s="28">
        <f t="shared" si="150"/>
        <v>0</v>
      </c>
      <c r="AG516" s="28">
        <f t="shared" si="150"/>
        <v>7.7838158173201855</v>
      </c>
      <c r="AH516" s="28">
        <f t="shared" si="150"/>
        <v>0</v>
      </c>
      <c r="AI516" s="28">
        <f t="shared" si="150"/>
        <v>0</v>
      </c>
      <c r="AJ516" s="28">
        <f t="shared" si="150"/>
        <v>0</v>
      </c>
      <c r="AK516" s="28">
        <f t="shared" si="148"/>
        <v>0</v>
      </c>
      <c r="AL516" s="28">
        <f t="shared" si="148"/>
        <v>0.10965439426934154</v>
      </c>
      <c r="AM516" s="28" t="str">
        <f t="shared" si="148"/>
        <v/>
      </c>
      <c r="AN516" s="28" t="str">
        <f t="shared" si="148"/>
        <v/>
      </c>
      <c r="AO516" s="29" t="str">
        <f t="shared" si="148"/>
        <v/>
      </c>
      <c r="AP516" s="29">
        <f t="shared" si="146"/>
        <v>7.893470211589527</v>
      </c>
      <c r="AR516" s="28">
        <f t="shared" si="139"/>
        <v>100</v>
      </c>
      <c r="AS516" s="28">
        <f t="shared" si="140"/>
        <v>30</v>
      </c>
      <c r="AT516" s="28">
        <f t="shared" si="141"/>
        <v>50</v>
      </c>
      <c r="AU516" s="28">
        <f t="shared" si="142"/>
        <v>16.808626212168633</v>
      </c>
      <c r="AV516" s="30">
        <f t="shared" si="143"/>
        <v>3.1913737878313668</v>
      </c>
      <c r="AX516" s="28">
        <f t="shared" si="135"/>
        <v>8</v>
      </c>
      <c r="AY516" s="28">
        <f t="shared" si="144"/>
        <v>7.893470211589527</v>
      </c>
      <c r="AZ516" s="30">
        <f t="shared" si="145"/>
        <v>3.0848439994208938</v>
      </c>
      <c r="BB516" s="30">
        <f t="shared" si="137"/>
        <v>-0.106529788410473</v>
      </c>
    </row>
    <row r="517" spans="6:54" x14ac:dyDescent="0.3">
      <c r="F517" s="6">
        <f t="shared" si="138"/>
        <v>507</v>
      </c>
      <c r="G517" s="24">
        <v>0.93602930113562677</v>
      </c>
      <c r="H517" s="24">
        <v>0.19781531204213543</v>
      </c>
      <c r="I517" s="24">
        <v>0.6354319000266897</v>
      </c>
      <c r="J517" s="24">
        <v>0.37913355821670969</v>
      </c>
      <c r="K517" s="24">
        <v>0.69613522430939312</v>
      </c>
      <c r="L517" s="24">
        <v>0.20881912840746197</v>
      </c>
      <c r="M517" s="24">
        <v>0.9226742218947942</v>
      </c>
      <c r="N517" s="24">
        <v>0.38015459192698509</v>
      </c>
      <c r="O517" s="24">
        <v>9.4452860945466122E-2</v>
      </c>
      <c r="P517" s="24">
        <v>0.87909569197540993</v>
      </c>
      <c r="Q517" s="24">
        <v>0.51251538014828313</v>
      </c>
      <c r="S517" s="3">
        <f t="shared" si="134"/>
        <v>7</v>
      </c>
      <c r="T517" s="4">
        <f t="shared" si="149"/>
        <v>0.61268980776398818</v>
      </c>
      <c r="U517" s="4">
        <f t="shared" si="149"/>
        <v>1.2447312321404227</v>
      </c>
      <c r="V517" s="4">
        <f t="shared" si="149"/>
        <v>0.76510452764747794</v>
      </c>
      <c r="W517" s="4">
        <f t="shared" si="149"/>
        <v>1.4695477986790508</v>
      </c>
      <c r="X517" s="4">
        <f t="shared" si="149"/>
        <v>0.61983462337978346</v>
      </c>
      <c r="Y517" s="4">
        <f t="shared" si="147"/>
        <v>4.5803344934051244</v>
      </c>
      <c r="Z517" s="4">
        <f t="shared" si="147"/>
        <v>0.76622994747464546</v>
      </c>
      <c r="AA517" s="4" t="str">
        <f t="shared" si="147"/>
        <v/>
      </c>
      <c r="AB517" s="4" t="str">
        <f t="shared" si="147"/>
        <v/>
      </c>
      <c r="AC517" s="4" t="str">
        <f t="shared" si="147"/>
        <v/>
      </c>
      <c r="AD517" s="5">
        <f t="shared" si="136"/>
        <v>10.058472430490493</v>
      </c>
      <c r="AF517" s="28">
        <f t="shared" si="150"/>
        <v>0</v>
      </c>
      <c r="AG517" s="28">
        <f t="shared" si="150"/>
        <v>0</v>
      </c>
      <c r="AH517" s="28">
        <f t="shared" si="150"/>
        <v>0</v>
      </c>
      <c r="AI517" s="28">
        <f t="shared" si="150"/>
        <v>0</v>
      </c>
      <c r="AJ517" s="28">
        <f t="shared" si="150"/>
        <v>0</v>
      </c>
      <c r="AK517" s="28">
        <f t="shared" si="148"/>
        <v>2.5803344934051244</v>
      </c>
      <c r="AL517" s="28">
        <f t="shared" si="148"/>
        <v>0</v>
      </c>
      <c r="AM517" s="28" t="str">
        <f t="shared" si="148"/>
        <v/>
      </c>
      <c r="AN517" s="28" t="str">
        <f t="shared" si="148"/>
        <v/>
      </c>
      <c r="AO517" s="29" t="str">
        <f t="shared" si="148"/>
        <v/>
      </c>
      <c r="AP517" s="29">
        <f t="shared" si="146"/>
        <v>2.5803344934051244</v>
      </c>
      <c r="AR517" s="28">
        <f t="shared" si="139"/>
        <v>100</v>
      </c>
      <c r="AS517" s="28">
        <f t="shared" si="140"/>
        <v>30</v>
      </c>
      <c r="AT517" s="28">
        <f t="shared" si="141"/>
        <v>50</v>
      </c>
      <c r="AU517" s="28">
        <f t="shared" si="142"/>
        <v>10.058472430490493</v>
      </c>
      <c r="AV517" s="30">
        <f t="shared" si="143"/>
        <v>9.9415275695095033</v>
      </c>
      <c r="AX517" s="28">
        <f t="shared" si="135"/>
        <v>8</v>
      </c>
      <c r="AY517" s="28">
        <f t="shared" si="144"/>
        <v>2.5803344934051244</v>
      </c>
      <c r="AZ517" s="30">
        <f t="shared" si="145"/>
        <v>4.5218620629146278</v>
      </c>
      <c r="BB517" s="30">
        <f t="shared" si="137"/>
        <v>-5.4196655065948756</v>
      </c>
    </row>
    <row r="518" spans="6:54" x14ac:dyDescent="0.3">
      <c r="F518" s="6">
        <f t="shared" si="138"/>
        <v>508</v>
      </c>
      <c r="G518" s="24">
        <v>0.67422981032844942</v>
      </c>
      <c r="H518" s="24">
        <v>0.60644471201681005</v>
      </c>
      <c r="I518" s="24">
        <v>0.10957008987135375</v>
      </c>
      <c r="J518" s="24">
        <v>0.60071611568108707</v>
      </c>
      <c r="K518" s="24">
        <v>0.32467760740778318</v>
      </c>
      <c r="L518" s="24">
        <v>0.24731074939604858</v>
      </c>
      <c r="M518" s="24">
        <v>0.78934828373840105</v>
      </c>
      <c r="N518" s="24">
        <v>0.92143865832591698</v>
      </c>
      <c r="O518" s="24">
        <v>0.28462051931660237</v>
      </c>
      <c r="P518" s="24">
        <v>3.5322024947800568E-2</v>
      </c>
      <c r="Q518" s="24">
        <v>0.79716441558344953</v>
      </c>
      <c r="S518" s="3">
        <f t="shared" si="134"/>
        <v>6</v>
      </c>
      <c r="T518" s="4">
        <f t="shared" si="149"/>
        <v>1.1602814227252294</v>
      </c>
      <c r="U518" s="4">
        <f t="shared" si="149"/>
        <v>0.56189951647763103</v>
      </c>
      <c r="V518" s="4">
        <f t="shared" si="149"/>
        <v>1.144962768259016</v>
      </c>
      <c r="W518" s="4">
        <f t="shared" si="149"/>
        <v>0.71021410287092213</v>
      </c>
      <c r="X518" s="4">
        <f t="shared" si="149"/>
        <v>0.64657651222936441</v>
      </c>
      <c r="Y518" s="4">
        <f t="shared" si="147"/>
        <v>2.0347996888775555</v>
      </c>
      <c r="Z518" s="4" t="str">
        <f t="shared" si="147"/>
        <v/>
      </c>
      <c r="AA518" s="4" t="str">
        <f t="shared" si="147"/>
        <v/>
      </c>
      <c r="AB518" s="4" t="str">
        <f t="shared" si="147"/>
        <v/>
      </c>
      <c r="AC518" s="4" t="str">
        <f t="shared" si="147"/>
        <v/>
      </c>
      <c r="AD518" s="5">
        <f t="shared" si="136"/>
        <v>6.2587340114397181</v>
      </c>
      <c r="AF518" s="28">
        <f t="shared" si="150"/>
        <v>0</v>
      </c>
      <c r="AG518" s="28">
        <f t="shared" si="150"/>
        <v>0</v>
      </c>
      <c r="AH518" s="28">
        <f t="shared" si="150"/>
        <v>0</v>
      </c>
      <c r="AI518" s="28">
        <f t="shared" si="150"/>
        <v>0</v>
      </c>
      <c r="AJ518" s="28">
        <f t="shared" si="150"/>
        <v>0</v>
      </c>
      <c r="AK518" s="28">
        <f t="shared" si="148"/>
        <v>3.4799688877555468E-2</v>
      </c>
      <c r="AL518" s="28" t="str">
        <f t="shared" si="148"/>
        <v/>
      </c>
      <c r="AM518" s="28" t="str">
        <f t="shared" si="148"/>
        <v/>
      </c>
      <c r="AN518" s="28" t="str">
        <f t="shared" si="148"/>
        <v/>
      </c>
      <c r="AO518" s="29" t="str">
        <f t="shared" si="148"/>
        <v/>
      </c>
      <c r="AP518" s="29">
        <f t="shared" si="146"/>
        <v>3.4799688877555468E-2</v>
      </c>
      <c r="AR518" s="28">
        <f t="shared" si="139"/>
        <v>100</v>
      </c>
      <c r="AS518" s="28">
        <f t="shared" si="140"/>
        <v>30</v>
      </c>
      <c r="AT518" s="28">
        <f t="shared" si="141"/>
        <v>50</v>
      </c>
      <c r="AU518" s="28">
        <f t="shared" si="142"/>
        <v>6.2587340114397181</v>
      </c>
      <c r="AV518" s="30">
        <f t="shared" si="143"/>
        <v>13.741265988560286</v>
      </c>
      <c r="AX518" s="28">
        <f t="shared" si="135"/>
        <v>8</v>
      </c>
      <c r="AY518" s="28">
        <f t="shared" si="144"/>
        <v>3.4799688877555468E-2</v>
      </c>
      <c r="AZ518" s="30">
        <f t="shared" si="145"/>
        <v>5.7760656774378418</v>
      </c>
      <c r="BB518" s="30">
        <f t="shared" si="137"/>
        <v>-7.9652003111224445</v>
      </c>
    </row>
    <row r="519" spans="6:54" x14ac:dyDescent="0.3">
      <c r="F519" s="6">
        <f t="shared" si="138"/>
        <v>509</v>
      </c>
      <c r="G519" s="24">
        <v>0.30686664445823575</v>
      </c>
      <c r="H519" s="24">
        <v>0.533254178331941</v>
      </c>
      <c r="I519" s="24">
        <v>0.8922384420170717</v>
      </c>
      <c r="J519" s="24">
        <v>4.3249378230974078E-2</v>
      </c>
      <c r="K519" s="24">
        <v>0.48140855804233196</v>
      </c>
      <c r="L519" s="24">
        <v>6.0846483558471887E-2</v>
      </c>
      <c r="M519" s="24">
        <v>0.57851655294481563</v>
      </c>
      <c r="N519" s="24">
        <v>0.14187640885987107</v>
      </c>
      <c r="O519" s="24">
        <v>0.99021536601151816</v>
      </c>
      <c r="P519" s="24">
        <v>0.77478870717214454</v>
      </c>
      <c r="Q519" s="24">
        <v>0.31262207555910138</v>
      </c>
      <c r="S519" s="3">
        <f t="shared" si="134"/>
        <v>4</v>
      </c>
      <c r="T519" s="4">
        <f t="shared" si="149"/>
        <v>0.99174178316628292</v>
      </c>
      <c r="U519" s="4">
        <f t="shared" si="149"/>
        <v>3.5476578043255844</v>
      </c>
      <c r="V519" s="4">
        <f t="shared" si="149"/>
        <v>0.52876088088478335</v>
      </c>
      <c r="W519" s="4">
        <f t="shared" si="149"/>
        <v>0.90042831456389072</v>
      </c>
      <c r="X519" s="4" t="str">
        <f t="shared" si="149"/>
        <v/>
      </c>
      <c r="Y519" s="4" t="str">
        <f t="shared" si="147"/>
        <v/>
      </c>
      <c r="Z519" s="4" t="str">
        <f t="shared" si="147"/>
        <v/>
      </c>
      <c r="AA519" s="4" t="str">
        <f t="shared" si="147"/>
        <v/>
      </c>
      <c r="AB519" s="4" t="str">
        <f t="shared" si="147"/>
        <v/>
      </c>
      <c r="AC519" s="4" t="str">
        <f t="shared" si="147"/>
        <v/>
      </c>
      <c r="AD519" s="5">
        <f t="shared" si="136"/>
        <v>5.9685887829405413</v>
      </c>
      <c r="AF519" s="28">
        <f t="shared" si="150"/>
        <v>0</v>
      </c>
      <c r="AG519" s="28">
        <f t="shared" si="150"/>
        <v>1.5476578043255844</v>
      </c>
      <c r="AH519" s="28">
        <f t="shared" si="150"/>
        <v>0</v>
      </c>
      <c r="AI519" s="28">
        <f t="shared" si="150"/>
        <v>0</v>
      </c>
      <c r="AJ519" s="28" t="str">
        <f t="shared" si="150"/>
        <v/>
      </c>
      <c r="AK519" s="28" t="str">
        <f t="shared" si="148"/>
        <v/>
      </c>
      <c r="AL519" s="28" t="str">
        <f t="shared" si="148"/>
        <v/>
      </c>
      <c r="AM519" s="28" t="str">
        <f t="shared" si="148"/>
        <v/>
      </c>
      <c r="AN519" s="28" t="str">
        <f t="shared" si="148"/>
        <v/>
      </c>
      <c r="AO519" s="29" t="str">
        <f t="shared" si="148"/>
        <v/>
      </c>
      <c r="AP519" s="29">
        <f t="shared" si="146"/>
        <v>1.5476578043255844</v>
      </c>
      <c r="AR519" s="28">
        <f t="shared" si="139"/>
        <v>100</v>
      </c>
      <c r="AS519" s="28">
        <f t="shared" si="140"/>
        <v>30</v>
      </c>
      <c r="AT519" s="28">
        <f t="shared" si="141"/>
        <v>50</v>
      </c>
      <c r="AU519" s="28">
        <f t="shared" si="142"/>
        <v>5.9685887829405413</v>
      </c>
      <c r="AV519" s="30">
        <f t="shared" si="143"/>
        <v>14.031411217059457</v>
      </c>
      <c r="AX519" s="28">
        <f t="shared" si="135"/>
        <v>8</v>
      </c>
      <c r="AY519" s="28">
        <f t="shared" si="144"/>
        <v>1.5476578043255844</v>
      </c>
      <c r="AZ519" s="30">
        <f t="shared" si="145"/>
        <v>7.5790690213850418</v>
      </c>
      <c r="BB519" s="30">
        <f t="shared" si="137"/>
        <v>-6.4523421956744151</v>
      </c>
    </row>
    <row r="520" spans="6:54" x14ac:dyDescent="0.3">
      <c r="F520" s="6">
        <f t="shared" si="138"/>
        <v>510</v>
      </c>
      <c r="G520" s="24">
        <v>0.89845981663552077</v>
      </c>
      <c r="H520" s="24">
        <v>0.75856027570522266</v>
      </c>
      <c r="I520" s="24">
        <v>0.69630364990888383</v>
      </c>
      <c r="J520" s="24">
        <v>0.48595454125572213</v>
      </c>
      <c r="K520" s="24">
        <v>0.28491394773527035</v>
      </c>
      <c r="L520" s="24">
        <v>0.43467170887706463</v>
      </c>
      <c r="M520" s="24">
        <v>7.0878657469789608E-2</v>
      </c>
      <c r="N520" s="24">
        <v>0.95408763487285131</v>
      </c>
      <c r="O520" s="24">
        <v>0.66843727268321296</v>
      </c>
      <c r="P520" s="24">
        <v>0.64867520250132571</v>
      </c>
      <c r="Q520" s="24">
        <v>0.8393939690292791</v>
      </c>
      <c r="S520" s="3">
        <f t="shared" si="134"/>
        <v>7</v>
      </c>
      <c r="T520" s="4">
        <f t="shared" si="149"/>
        <v>1.8054534164614044</v>
      </c>
      <c r="U520" s="4">
        <f t="shared" si="149"/>
        <v>1.4702856387059109</v>
      </c>
      <c r="V520" s="4">
        <f t="shared" si="149"/>
        <v>0.90770585018904404</v>
      </c>
      <c r="W520" s="4">
        <f t="shared" si="149"/>
        <v>0.67567688060480491</v>
      </c>
      <c r="X520" s="4">
        <f t="shared" si="149"/>
        <v>0.83241329476868531</v>
      </c>
      <c r="Y520" s="4">
        <f t="shared" si="147"/>
        <v>0.54234108145322046</v>
      </c>
      <c r="Z520" s="4">
        <f t="shared" si="147"/>
        <v>6.6769910984663241</v>
      </c>
      <c r="AA520" s="4" t="str">
        <f t="shared" si="147"/>
        <v/>
      </c>
      <c r="AB520" s="4" t="str">
        <f t="shared" si="147"/>
        <v/>
      </c>
      <c r="AC520" s="4" t="str">
        <f t="shared" si="147"/>
        <v/>
      </c>
      <c r="AD520" s="5">
        <f t="shared" si="136"/>
        <v>12.910867260649393</v>
      </c>
      <c r="AF520" s="28">
        <f t="shared" si="150"/>
        <v>0</v>
      </c>
      <c r="AG520" s="28">
        <f t="shared" si="150"/>
        <v>0</v>
      </c>
      <c r="AH520" s="28">
        <f t="shared" si="150"/>
        <v>0</v>
      </c>
      <c r="AI520" s="28">
        <f t="shared" si="150"/>
        <v>0</v>
      </c>
      <c r="AJ520" s="28">
        <f t="shared" si="150"/>
        <v>0</v>
      </c>
      <c r="AK520" s="28">
        <f t="shared" si="148"/>
        <v>0</v>
      </c>
      <c r="AL520" s="28">
        <f t="shared" si="148"/>
        <v>4.6769910984663241</v>
      </c>
      <c r="AM520" s="28" t="str">
        <f t="shared" si="148"/>
        <v/>
      </c>
      <c r="AN520" s="28" t="str">
        <f t="shared" si="148"/>
        <v/>
      </c>
      <c r="AO520" s="29" t="str">
        <f t="shared" si="148"/>
        <v/>
      </c>
      <c r="AP520" s="29">
        <f t="shared" si="146"/>
        <v>4.6769910984663241</v>
      </c>
      <c r="AR520" s="28">
        <f t="shared" si="139"/>
        <v>100</v>
      </c>
      <c r="AS520" s="28">
        <f t="shared" si="140"/>
        <v>30</v>
      </c>
      <c r="AT520" s="28">
        <f t="shared" si="141"/>
        <v>50</v>
      </c>
      <c r="AU520" s="28">
        <f t="shared" si="142"/>
        <v>12.910867260649393</v>
      </c>
      <c r="AV520" s="30">
        <f t="shared" si="143"/>
        <v>7.0891327393506032</v>
      </c>
      <c r="AX520" s="28">
        <f t="shared" si="135"/>
        <v>8</v>
      </c>
      <c r="AY520" s="28">
        <f t="shared" si="144"/>
        <v>4.6769910984663241</v>
      </c>
      <c r="AZ520" s="30">
        <f t="shared" si="145"/>
        <v>3.7661238378169273</v>
      </c>
      <c r="BB520" s="30">
        <f t="shared" si="137"/>
        <v>-3.3230089015336759</v>
      </c>
    </row>
    <row r="521" spans="6:54" x14ac:dyDescent="0.3">
      <c r="F521" s="6">
        <f t="shared" si="138"/>
        <v>511</v>
      </c>
      <c r="G521" s="24">
        <v>0.14673061812325372</v>
      </c>
      <c r="H521" s="24">
        <v>0.42487239392193543</v>
      </c>
      <c r="I521" s="24">
        <v>0.16378675285565159</v>
      </c>
      <c r="J521" s="24">
        <v>0.94822756978307243</v>
      </c>
      <c r="K521" s="24">
        <v>7.2324132512436856E-2</v>
      </c>
      <c r="L521" s="24">
        <v>0.1056620977967716</v>
      </c>
      <c r="M521" s="24">
        <v>0.22778066135043995</v>
      </c>
      <c r="N521" s="24">
        <v>0.94532831686463004</v>
      </c>
      <c r="O521" s="24">
        <v>0.36370012070005153</v>
      </c>
      <c r="P521" s="24">
        <v>8.2894804894321994E-2</v>
      </c>
      <c r="Q521" s="24">
        <v>0.53278858195354495</v>
      </c>
      <c r="S521" s="3">
        <f t="shared" si="134"/>
        <v>3</v>
      </c>
      <c r="T521" s="4">
        <f t="shared" si="149"/>
        <v>0.81956913213979399</v>
      </c>
      <c r="U521" s="4">
        <f t="shared" si="149"/>
        <v>0.59183776042760994</v>
      </c>
      <c r="V521" s="4">
        <f t="shared" si="149"/>
        <v>6.1368280059314504</v>
      </c>
      <c r="W521" s="4" t="str">
        <f t="shared" si="149"/>
        <v/>
      </c>
      <c r="X521" s="4" t="str">
        <f t="shared" si="149"/>
        <v/>
      </c>
      <c r="Y521" s="4" t="str">
        <f t="shared" si="147"/>
        <v/>
      </c>
      <c r="Z521" s="4" t="str">
        <f t="shared" si="147"/>
        <v/>
      </c>
      <c r="AA521" s="4" t="str">
        <f t="shared" si="147"/>
        <v/>
      </c>
      <c r="AB521" s="4" t="str">
        <f t="shared" si="147"/>
        <v/>
      </c>
      <c r="AC521" s="4" t="str">
        <f t="shared" si="147"/>
        <v/>
      </c>
      <c r="AD521" s="5">
        <f t="shared" si="136"/>
        <v>7.5482348984988548</v>
      </c>
      <c r="AF521" s="28">
        <f t="shared" si="150"/>
        <v>0</v>
      </c>
      <c r="AG521" s="28">
        <f t="shared" si="150"/>
        <v>0</v>
      </c>
      <c r="AH521" s="28">
        <f t="shared" si="150"/>
        <v>4.1368280059314504</v>
      </c>
      <c r="AI521" s="28" t="str">
        <f t="shared" si="150"/>
        <v/>
      </c>
      <c r="AJ521" s="28" t="str">
        <f t="shared" si="150"/>
        <v/>
      </c>
      <c r="AK521" s="28" t="str">
        <f t="shared" si="148"/>
        <v/>
      </c>
      <c r="AL521" s="28" t="str">
        <f t="shared" si="148"/>
        <v/>
      </c>
      <c r="AM521" s="28" t="str">
        <f t="shared" si="148"/>
        <v/>
      </c>
      <c r="AN521" s="28" t="str">
        <f t="shared" si="148"/>
        <v/>
      </c>
      <c r="AO521" s="29" t="str">
        <f t="shared" si="148"/>
        <v/>
      </c>
      <c r="AP521" s="29">
        <f t="shared" si="146"/>
        <v>4.1368280059314504</v>
      </c>
      <c r="AR521" s="28">
        <f t="shared" si="139"/>
        <v>100</v>
      </c>
      <c r="AS521" s="28">
        <f t="shared" si="140"/>
        <v>30</v>
      </c>
      <c r="AT521" s="28">
        <f t="shared" si="141"/>
        <v>50</v>
      </c>
      <c r="AU521" s="28">
        <f t="shared" si="142"/>
        <v>7.5482348984988548</v>
      </c>
      <c r="AV521" s="30">
        <f t="shared" si="143"/>
        <v>12.451765101501138</v>
      </c>
      <c r="AX521" s="28">
        <f t="shared" si="135"/>
        <v>8</v>
      </c>
      <c r="AY521" s="28">
        <f t="shared" si="144"/>
        <v>4.1368280059314504</v>
      </c>
      <c r="AZ521" s="30">
        <f t="shared" si="145"/>
        <v>8.5885931074325885</v>
      </c>
      <c r="BB521" s="30">
        <f t="shared" si="137"/>
        <v>-3.8631719940685496</v>
      </c>
    </row>
    <row r="522" spans="6:54" x14ac:dyDescent="0.3">
      <c r="F522" s="6">
        <f t="shared" si="138"/>
        <v>512</v>
      </c>
      <c r="G522" s="24">
        <v>0.46380258203531366</v>
      </c>
      <c r="H522" s="24">
        <v>0.76237053650411013</v>
      </c>
      <c r="I522" s="24">
        <v>0.99237974236259685</v>
      </c>
      <c r="J522" s="24">
        <v>0.37417273299025477</v>
      </c>
      <c r="K522" s="24">
        <v>0.67874319759427626</v>
      </c>
      <c r="L522" s="24">
        <v>0.71330864523255222</v>
      </c>
      <c r="M522" s="24">
        <v>0.22306900254817441</v>
      </c>
      <c r="N522" s="24">
        <v>0.87583477429487999</v>
      </c>
      <c r="O522" s="24">
        <v>0.49799898026820255</v>
      </c>
      <c r="P522" s="24">
        <v>0.77950158133409653</v>
      </c>
      <c r="Q522" s="24">
        <v>0.21511626839078191</v>
      </c>
      <c r="S522" s="3">
        <f t="shared" si="134"/>
        <v>5</v>
      </c>
      <c r="T522" s="4">
        <f t="shared" si="149"/>
        <v>1.8309964057600203</v>
      </c>
      <c r="U522" s="4">
        <f t="shared" si="149"/>
        <v>20.399663834532692</v>
      </c>
      <c r="V522" s="4">
        <f t="shared" si="149"/>
        <v>0.75969076174824424</v>
      </c>
      <c r="W522" s="4">
        <f t="shared" si="149"/>
        <v>1.3971652387242659</v>
      </c>
      <c r="X522" s="4">
        <f t="shared" si="149"/>
        <v>1.5488126816130721</v>
      </c>
      <c r="Y522" s="4" t="str">
        <f t="shared" si="147"/>
        <v/>
      </c>
      <c r="Z522" s="4" t="str">
        <f t="shared" si="147"/>
        <v/>
      </c>
      <c r="AA522" s="4" t="str">
        <f t="shared" si="147"/>
        <v/>
      </c>
      <c r="AB522" s="4" t="str">
        <f t="shared" si="147"/>
        <v/>
      </c>
      <c r="AC522" s="4" t="str">
        <f t="shared" si="147"/>
        <v/>
      </c>
      <c r="AD522" s="5">
        <f t="shared" si="136"/>
        <v>25.936328922378298</v>
      </c>
      <c r="AF522" s="28">
        <f t="shared" si="150"/>
        <v>0</v>
      </c>
      <c r="AG522" s="28">
        <f t="shared" si="150"/>
        <v>18.399663834532692</v>
      </c>
      <c r="AH522" s="28">
        <f t="shared" si="150"/>
        <v>0</v>
      </c>
      <c r="AI522" s="28">
        <f t="shared" si="150"/>
        <v>0</v>
      </c>
      <c r="AJ522" s="28">
        <f t="shared" si="150"/>
        <v>0</v>
      </c>
      <c r="AK522" s="28" t="str">
        <f t="shared" si="148"/>
        <v/>
      </c>
      <c r="AL522" s="28" t="str">
        <f t="shared" si="148"/>
        <v/>
      </c>
      <c r="AM522" s="28" t="str">
        <f t="shared" si="148"/>
        <v/>
      </c>
      <c r="AN522" s="28" t="str">
        <f t="shared" si="148"/>
        <v/>
      </c>
      <c r="AO522" s="29" t="str">
        <f t="shared" si="148"/>
        <v/>
      </c>
      <c r="AP522" s="29">
        <f t="shared" si="146"/>
        <v>18.399663834532692</v>
      </c>
      <c r="AR522" s="28">
        <f t="shared" si="139"/>
        <v>100</v>
      </c>
      <c r="AS522" s="28">
        <f t="shared" si="140"/>
        <v>30</v>
      </c>
      <c r="AT522" s="28">
        <f t="shared" si="141"/>
        <v>50</v>
      </c>
      <c r="AU522" s="28">
        <f t="shared" si="142"/>
        <v>25.936328922378298</v>
      </c>
      <c r="AV522" s="30">
        <f t="shared" si="143"/>
        <v>-5.9363289223782942</v>
      </c>
      <c r="AX522" s="28">
        <f t="shared" si="135"/>
        <v>8</v>
      </c>
      <c r="AY522" s="28">
        <f t="shared" si="144"/>
        <v>18.399663834532692</v>
      </c>
      <c r="AZ522" s="30">
        <f t="shared" si="145"/>
        <v>4.4633349121543979</v>
      </c>
      <c r="BB522" s="30">
        <f t="shared" si="137"/>
        <v>10.399663834532692</v>
      </c>
    </row>
    <row r="523" spans="6:54" x14ac:dyDescent="0.3">
      <c r="F523" s="6">
        <f t="shared" si="138"/>
        <v>513</v>
      </c>
      <c r="G523" s="24">
        <v>0.94023876240965587</v>
      </c>
      <c r="H523" s="24">
        <v>0.6301548022785336</v>
      </c>
      <c r="I523" s="24">
        <v>0.68825826460355455</v>
      </c>
      <c r="J523" s="24">
        <v>0.39755687419236463</v>
      </c>
      <c r="K523" s="24">
        <v>0.92231439190164388</v>
      </c>
      <c r="L523" s="24">
        <v>0.98072031952344385</v>
      </c>
      <c r="M523" s="24">
        <v>0.23953611020753407</v>
      </c>
      <c r="N523" s="24">
        <v>0.42894586033547522</v>
      </c>
      <c r="O523" s="24">
        <v>0.89919329493706546</v>
      </c>
      <c r="P523" s="24">
        <v>0.78700876451778745</v>
      </c>
      <c r="Q523" s="24">
        <v>0.14752066241150708</v>
      </c>
      <c r="S523" s="3">
        <f t="shared" ref="S523:S586" si="151">_xlfn.BINOM.INV($D$18,$D$17,G523)</f>
        <v>7</v>
      </c>
      <c r="T523" s="4">
        <f t="shared" si="149"/>
        <v>1.2284328315656259</v>
      </c>
      <c r="U523" s="4">
        <f t="shared" si="149"/>
        <v>1.435852217808403</v>
      </c>
      <c r="V523" s="4">
        <f t="shared" si="149"/>
        <v>0.78601889404785286</v>
      </c>
      <c r="W523" s="4">
        <f t="shared" si="149"/>
        <v>4.5643898708734847</v>
      </c>
      <c r="X523" s="4">
        <f t="shared" si="149"/>
        <v>11.810246545131063</v>
      </c>
      <c r="Y523" s="4">
        <f t="shared" si="147"/>
        <v>0.64094247165802354</v>
      </c>
      <c r="Z523" s="4">
        <f t="shared" si="147"/>
        <v>0.82485380381521689</v>
      </c>
      <c r="AA523" s="4" t="str">
        <f t="shared" si="147"/>
        <v/>
      </c>
      <c r="AB523" s="4" t="str">
        <f t="shared" si="147"/>
        <v/>
      </c>
      <c r="AC523" s="4" t="str">
        <f t="shared" si="147"/>
        <v/>
      </c>
      <c r="AD523" s="5">
        <f t="shared" si="136"/>
        <v>21.290736634899666</v>
      </c>
      <c r="AF523" s="28">
        <f t="shared" si="150"/>
        <v>0</v>
      </c>
      <c r="AG523" s="28">
        <f t="shared" si="150"/>
        <v>0</v>
      </c>
      <c r="AH523" s="28">
        <f t="shared" si="150"/>
        <v>0</v>
      </c>
      <c r="AI523" s="28">
        <f t="shared" si="150"/>
        <v>2.5643898708734847</v>
      </c>
      <c r="AJ523" s="28">
        <f t="shared" si="150"/>
        <v>9.8102465451310632</v>
      </c>
      <c r="AK523" s="28">
        <f t="shared" si="148"/>
        <v>0</v>
      </c>
      <c r="AL523" s="28">
        <f t="shared" si="148"/>
        <v>0</v>
      </c>
      <c r="AM523" s="28" t="str">
        <f t="shared" si="148"/>
        <v/>
      </c>
      <c r="AN523" s="28" t="str">
        <f t="shared" si="148"/>
        <v/>
      </c>
      <c r="AO523" s="29" t="str">
        <f t="shared" si="148"/>
        <v/>
      </c>
      <c r="AP523" s="29">
        <f t="shared" si="146"/>
        <v>12.374636416004549</v>
      </c>
      <c r="AR523" s="28">
        <f t="shared" si="139"/>
        <v>100</v>
      </c>
      <c r="AS523" s="28">
        <f t="shared" si="140"/>
        <v>30</v>
      </c>
      <c r="AT523" s="28">
        <f t="shared" si="141"/>
        <v>50</v>
      </c>
      <c r="AU523" s="28">
        <f t="shared" si="142"/>
        <v>21.290736634899666</v>
      </c>
      <c r="AV523" s="30">
        <f t="shared" si="143"/>
        <v>-1.2907366348996732</v>
      </c>
      <c r="AX523" s="28">
        <f t="shared" ref="AX523:AX586" si="152">$D$32</f>
        <v>8</v>
      </c>
      <c r="AY523" s="28">
        <f t="shared" si="144"/>
        <v>12.374636416004549</v>
      </c>
      <c r="AZ523" s="30">
        <f t="shared" si="145"/>
        <v>3.0838997811048756</v>
      </c>
      <c r="BB523" s="30">
        <f t="shared" si="137"/>
        <v>4.3746364160045488</v>
      </c>
    </row>
    <row r="524" spans="6:54" x14ac:dyDescent="0.3">
      <c r="F524" s="6">
        <f t="shared" si="138"/>
        <v>514</v>
      </c>
      <c r="G524" s="24">
        <v>0.77531103125416567</v>
      </c>
      <c r="H524" s="24">
        <v>0.55141551438314307</v>
      </c>
      <c r="I524" s="24">
        <v>0.63957371113053696</v>
      </c>
      <c r="J524" s="24">
        <v>0.70018314845811946</v>
      </c>
      <c r="K524" s="24">
        <v>0.6492452439520624</v>
      </c>
      <c r="L524" s="24">
        <v>0.96858619062122941</v>
      </c>
      <c r="M524" s="24">
        <v>0.60714276320126825</v>
      </c>
      <c r="N524" s="24">
        <v>0.13126887589673553</v>
      </c>
      <c r="O524" s="24">
        <v>0.58885928969760104</v>
      </c>
      <c r="P524" s="24">
        <v>0.84154609388374979</v>
      </c>
      <c r="Q524" s="24">
        <v>0.64703316903655828</v>
      </c>
      <c r="S524" s="3">
        <f t="shared" si="151"/>
        <v>6</v>
      </c>
      <c r="T524" s="4">
        <f t="shared" si="149"/>
        <v>1.0286160443933339</v>
      </c>
      <c r="U524" s="4">
        <f t="shared" si="149"/>
        <v>1.2578353640648037</v>
      </c>
      <c r="V524" s="4">
        <f t="shared" si="149"/>
        <v>1.487489287544379</v>
      </c>
      <c r="W524" s="4">
        <f t="shared" si="149"/>
        <v>1.2895558591096714</v>
      </c>
      <c r="X524" s="4">
        <f t="shared" si="149"/>
        <v>8.6377172562800499</v>
      </c>
      <c r="Y524" s="4">
        <f t="shared" si="147"/>
        <v>1.1621769593209952</v>
      </c>
      <c r="Z524" s="4" t="str">
        <f t="shared" si="147"/>
        <v/>
      </c>
      <c r="AA524" s="4" t="str">
        <f t="shared" si="147"/>
        <v/>
      </c>
      <c r="AB524" s="4" t="str">
        <f t="shared" si="147"/>
        <v/>
      </c>
      <c r="AC524" s="4" t="str">
        <f t="shared" si="147"/>
        <v/>
      </c>
      <c r="AD524" s="5">
        <f t="shared" ref="AD524:AD587" si="153">SUM(T524:AC524)</f>
        <v>14.863390770713233</v>
      </c>
      <c r="AF524" s="28">
        <f t="shared" si="150"/>
        <v>0</v>
      </c>
      <c r="AG524" s="28">
        <f t="shared" si="150"/>
        <v>0</v>
      </c>
      <c r="AH524" s="28">
        <f t="shared" si="150"/>
        <v>0</v>
      </c>
      <c r="AI524" s="28">
        <f t="shared" si="150"/>
        <v>0</v>
      </c>
      <c r="AJ524" s="28">
        <f t="shared" si="150"/>
        <v>6.6377172562800499</v>
      </c>
      <c r="AK524" s="28">
        <f t="shared" si="148"/>
        <v>0</v>
      </c>
      <c r="AL524" s="28" t="str">
        <f t="shared" si="148"/>
        <v/>
      </c>
      <c r="AM524" s="28" t="str">
        <f t="shared" si="148"/>
        <v/>
      </c>
      <c r="AN524" s="28" t="str">
        <f t="shared" si="148"/>
        <v/>
      </c>
      <c r="AO524" s="29" t="str">
        <f t="shared" si="148"/>
        <v/>
      </c>
      <c r="AP524" s="29">
        <f t="shared" si="146"/>
        <v>6.6377172562800499</v>
      </c>
      <c r="AR524" s="28">
        <f t="shared" si="139"/>
        <v>100</v>
      </c>
      <c r="AS524" s="28">
        <f t="shared" si="140"/>
        <v>30</v>
      </c>
      <c r="AT524" s="28">
        <f t="shared" si="141"/>
        <v>50</v>
      </c>
      <c r="AU524" s="28">
        <f t="shared" si="142"/>
        <v>14.863390770713233</v>
      </c>
      <c r="AV524" s="30">
        <f t="shared" si="143"/>
        <v>5.136609229286762</v>
      </c>
      <c r="AX524" s="28">
        <f t="shared" si="152"/>
        <v>8</v>
      </c>
      <c r="AY524" s="28">
        <f t="shared" si="144"/>
        <v>6.6377172562800499</v>
      </c>
      <c r="AZ524" s="30">
        <f t="shared" si="145"/>
        <v>3.7743264855668119</v>
      </c>
      <c r="BB524" s="30">
        <f t="shared" ref="BB524:BB587" si="154">AZ524-AV524</f>
        <v>-1.3622827437199501</v>
      </c>
    </row>
    <row r="525" spans="6:54" x14ac:dyDescent="0.3">
      <c r="F525" s="6">
        <f t="shared" ref="F525:F588" si="155">F524+1</f>
        <v>515</v>
      </c>
      <c r="G525" s="24">
        <v>0.71934591344584353</v>
      </c>
      <c r="H525" s="24">
        <v>6.0477856553216691E-2</v>
      </c>
      <c r="I525" s="24">
        <v>3.3355439499301753E-2</v>
      </c>
      <c r="J525" s="24">
        <v>0.3543968288303192</v>
      </c>
      <c r="K525" s="24">
        <v>0.47474705884538759</v>
      </c>
      <c r="L525" s="24">
        <v>0.87117987255148055</v>
      </c>
      <c r="M525" s="24">
        <v>0.13497943418429548</v>
      </c>
      <c r="N525" s="24">
        <v>0.52593880072382471</v>
      </c>
      <c r="O525" s="24">
        <v>0.37491742330160982</v>
      </c>
      <c r="P525" s="24">
        <v>0.94256430439525507</v>
      </c>
      <c r="Q525" s="24">
        <v>7.6325316451939851E-2</v>
      </c>
      <c r="S525" s="3">
        <f t="shared" si="151"/>
        <v>6</v>
      </c>
      <c r="T525" s="4">
        <f t="shared" si="149"/>
        <v>0.53722767497966872</v>
      </c>
      <c r="U525" s="4">
        <f t="shared" si="149"/>
        <v>0.52381618463090474</v>
      </c>
      <c r="V525" s="4">
        <f t="shared" si="149"/>
        <v>0.73896919082409884</v>
      </c>
      <c r="W525" s="4">
        <f t="shared" si="149"/>
        <v>0.88999109833822621</v>
      </c>
      <c r="X525" s="4">
        <f t="shared" si="149"/>
        <v>3.0757115599772131</v>
      </c>
      <c r="Y525" s="4">
        <f t="shared" si="147"/>
        <v>0.57548735843932719</v>
      </c>
      <c r="Z525" s="4" t="str">
        <f t="shared" si="147"/>
        <v/>
      </c>
      <c r="AA525" s="4" t="str">
        <f t="shared" si="147"/>
        <v/>
      </c>
      <c r="AB525" s="4" t="str">
        <f t="shared" si="147"/>
        <v/>
      </c>
      <c r="AC525" s="4" t="str">
        <f t="shared" si="147"/>
        <v/>
      </c>
      <c r="AD525" s="5">
        <f t="shared" si="153"/>
        <v>6.3412030671894382</v>
      </c>
      <c r="AF525" s="28">
        <f t="shared" si="150"/>
        <v>0</v>
      </c>
      <c r="AG525" s="28">
        <f t="shared" si="150"/>
        <v>0</v>
      </c>
      <c r="AH525" s="28">
        <f t="shared" si="150"/>
        <v>0</v>
      </c>
      <c r="AI525" s="28">
        <f t="shared" si="150"/>
        <v>0</v>
      </c>
      <c r="AJ525" s="28">
        <f t="shared" si="150"/>
        <v>1.0757115599772131</v>
      </c>
      <c r="AK525" s="28">
        <f t="shared" si="148"/>
        <v>0</v>
      </c>
      <c r="AL525" s="28" t="str">
        <f t="shared" si="148"/>
        <v/>
      </c>
      <c r="AM525" s="28" t="str">
        <f t="shared" si="148"/>
        <v/>
      </c>
      <c r="AN525" s="28" t="str">
        <f t="shared" si="148"/>
        <v/>
      </c>
      <c r="AO525" s="29" t="str">
        <f t="shared" si="148"/>
        <v/>
      </c>
      <c r="AP525" s="29">
        <f t="shared" si="146"/>
        <v>1.0757115599772131</v>
      </c>
      <c r="AR525" s="28">
        <f t="shared" ref="AR525:AR588" si="156">$D$11</f>
        <v>100</v>
      </c>
      <c r="AS525" s="28">
        <f t="shared" ref="AS525:AS588" si="157">$D$12</f>
        <v>30</v>
      </c>
      <c r="AT525" s="28">
        <f t="shared" ref="AT525:AT588" si="158">$D$13</f>
        <v>50</v>
      </c>
      <c r="AU525" s="28">
        <f t="shared" ref="AU525:AU588" si="159">AD525</f>
        <v>6.3412030671894382</v>
      </c>
      <c r="AV525" s="30">
        <f t="shared" ref="AV525:AV588" si="160">AR525-SUM(AS525:AU525)</f>
        <v>13.65879693281056</v>
      </c>
      <c r="AX525" s="28">
        <f t="shared" si="152"/>
        <v>8</v>
      </c>
      <c r="AY525" s="28">
        <f t="shared" ref="AY525:AY588" si="161">AP525</f>
        <v>1.0757115599772131</v>
      </c>
      <c r="AZ525" s="30">
        <f t="shared" ref="AZ525:AZ588" si="162">AV525-AX525+AY525</f>
        <v>6.7345084927877732</v>
      </c>
      <c r="BB525" s="30">
        <f t="shared" si="154"/>
        <v>-6.9242884400227869</v>
      </c>
    </row>
    <row r="526" spans="6:54" x14ac:dyDescent="0.3">
      <c r="F526" s="6">
        <f t="shared" si="155"/>
        <v>516</v>
      </c>
      <c r="G526" s="24">
        <v>0.51791889127208646</v>
      </c>
      <c r="H526" s="24">
        <v>0.14680786229051623</v>
      </c>
      <c r="I526" s="24">
        <v>0.63298317736670151</v>
      </c>
      <c r="J526" s="24">
        <v>0.72012751461172053</v>
      </c>
      <c r="K526" s="24">
        <v>0.64946654507404122</v>
      </c>
      <c r="L526" s="24">
        <v>0.56144405616823145</v>
      </c>
      <c r="M526" s="24">
        <v>0.24595530745526561</v>
      </c>
      <c r="N526" s="24">
        <v>0.11786762711830767</v>
      </c>
      <c r="O526" s="24">
        <v>0.34413411577727637</v>
      </c>
      <c r="P526" s="24">
        <v>0.15344742540235146</v>
      </c>
      <c r="Q526" s="24">
        <v>0.6232821397132865</v>
      </c>
      <c r="S526" s="3">
        <f t="shared" si="151"/>
        <v>5</v>
      </c>
      <c r="T526" s="4">
        <f t="shared" si="149"/>
        <v>0.58206927124578933</v>
      </c>
      <c r="U526" s="4">
        <f t="shared" si="149"/>
        <v>1.2371138060782401</v>
      </c>
      <c r="V526" s="4">
        <f t="shared" si="149"/>
        <v>1.5827145119498813</v>
      </c>
      <c r="W526" s="4">
        <f t="shared" si="149"/>
        <v>1.2903007114036527</v>
      </c>
      <c r="X526" s="4">
        <f t="shared" si="149"/>
        <v>1.0502457333894384</v>
      </c>
      <c r="Y526" s="4" t="str">
        <f t="shared" si="147"/>
        <v/>
      </c>
      <c r="Z526" s="4" t="str">
        <f t="shared" si="147"/>
        <v/>
      </c>
      <c r="AA526" s="4" t="str">
        <f t="shared" si="147"/>
        <v/>
      </c>
      <c r="AB526" s="4" t="str">
        <f t="shared" si="147"/>
        <v/>
      </c>
      <c r="AC526" s="4" t="str">
        <f t="shared" si="147"/>
        <v/>
      </c>
      <c r="AD526" s="5">
        <f t="shared" si="153"/>
        <v>5.7424440340670015</v>
      </c>
      <c r="AF526" s="28">
        <f t="shared" si="150"/>
        <v>0</v>
      </c>
      <c r="AG526" s="28">
        <f t="shared" si="150"/>
        <v>0</v>
      </c>
      <c r="AH526" s="28">
        <f t="shared" si="150"/>
        <v>0</v>
      </c>
      <c r="AI526" s="28">
        <f t="shared" si="150"/>
        <v>0</v>
      </c>
      <c r="AJ526" s="28">
        <f t="shared" si="150"/>
        <v>0</v>
      </c>
      <c r="AK526" s="28" t="str">
        <f t="shared" si="148"/>
        <v/>
      </c>
      <c r="AL526" s="28" t="str">
        <f t="shared" si="148"/>
        <v/>
      </c>
      <c r="AM526" s="28" t="str">
        <f t="shared" si="148"/>
        <v/>
      </c>
      <c r="AN526" s="28" t="str">
        <f t="shared" si="148"/>
        <v/>
      </c>
      <c r="AO526" s="29" t="str">
        <f t="shared" si="148"/>
        <v/>
      </c>
      <c r="AP526" s="29">
        <f t="shared" si="146"/>
        <v>0</v>
      </c>
      <c r="AR526" s="28">
        <f t="shared" si="156"/>
        <v>100</v>
      </c>
      <c r="AS526" s="28">
        <f t="shared" si="157"/>
        <v>30</v>
      </c>
      <c r="AT526" s="28">
        <f t="shared" si="158"/>
        <v>50</v>
      </c>
      <c r="AU526" s="28">
        <f t="shared" si="159"/>
        <v>5.7424440340670015</v>
      </c>
      <c r="AV526" s="30">
        <f t="shared" si="160"/>
        <v>14.257555965932994</v>
      </c>
      <c r="AX526" s="28">
        <f t="shared" si="152"/>
        <v>8</v>
      </c>
      <c r="AY526" s="28">
        <f t="shared" si="161"/>
        <v>0</v>
      </c>
      <c r="AZ526" s="30">
        <f t="shared" si="162"/>
        <v>6.257555965932994</v>
      </c>
      <c r="BB526" s="30">
        <f t="shared" si="154"/>
        <v>-8</v>
      </c>
    </row>
    <row r="527" spans="6:54" x14ac:dyDescent="0.3">
      <c r="F527" s="6">
        <f t="shared" si="155"/>
        <v>517</v>
      </c>
      <c r="G527" s="24">
        <v>0.75588546482918861</v>
      </c>
      <c r="H527" s="24">
        <v>0.82074533276893713</v>
      </c>
      <c r="I527" s="24">
        <v>0.52129853847165097</v>
      </c>
      <c r="J527" s="24">
        <v>1.7233763382754064E-2</v>
      </c>
      <c r="K527" s="24">
        <v>0.63798259238803856</v>
      </c>
      <c r="L527" s="24">
        <v>0.77559956446470801</v>
      </c>
      <c r="M527" s="24">
        <v>0.55029880521578289</v>
      </c>
      <c r="N527" s="24">
        <v>0.31198557625890522</v>
      </c>
      <c r="O527" s="24">
        <v>0.93175007705598467</v>
      </c>
      <c r="P527" s="24">
        <v>0.19939194406942118</v>
      </c>
      <c r="Q527" s="24">
        <v>0.90706365902101704</v>
      </c>
      <c r="S527" s="3">
        <f t="shared" si="151"/>
        <v>6</v>
      </c>
      <c r="T527" s="4">
        <f t="shared" si="149"/>
        <v>2.3376955199167071</v>
      </c>
      <c r="U527" s="4">
        <f t="shared" si="149"/>
        <v>0.9689577285980171</v>
      </c>
      <c r="V527" s="4">
        <f t="shared" si="149"/>
        <v>0.51528204932320909</v>
      </c>
      <c r="W527" s="4">
        <f t="shared" si="149"/>
        <v>1.2527681787876315</v>
      </c>
      <c r="X527" s="4">
        <f t="shared" si="149"/>
        <v>1.9255737895908789</v>
      </c>
      <c r="Y527" s="4">
        <f t="shared" si="147"/>
        <v>1.0262652743085026</v>
      </c>
      <c r="Z527" s="4" t="str">
        <f t="shared" si="147"/>
        <v/>
      </c>
      <c r="AA527" s="4" t="str">
        <f t="shared" si="147"/>
        <v/>
      </c>
      <c r="AB527" s="4" t="str">
        <f t="shared" si="147"/>
        <v/>
      </c>
      <c r="AC527" s="4" t="str">
        <f t="shared" si="147"/>
        <v/>
      </c>
      <c r="AD527" s="5">
        <f t="shared" si="153"/>
        <v>8.0265425405249466</v>
      </c>
      <c r="AF527" s="28">
        <f t="shared" si="150"/>
        <v>0.3376955199167071</v>
      </c>
      <c r="AG527" s="28">
        <f t="shared" si="150"/>
        <v>0</v>
      </c>
      <c r="AH527" s="28">
        <f t="shared" si="150"/>
        <v>0</v>
      </c>
      <c r="AI527" s="28">
        <f t="shared" si="150"/>
        <v>0</v>
      </c>
      <c r="AJ527" s="28">
        <f t="shared" si="150"/>
        <v>0</v>
      </c>
      <c r="AK527" s="28">
        <f t="shared" si="148"/>
        <v>0</v>
      </c>
      <c r="AL527" s="28" t="str">
        <f t="shared" si="148"/>
        <v/>
      </c>
      <c r="AM527" s="28" t="str">
        <f t="shared" si="148"/>
        <v/>
      </c>
      <c r="AN527" s="28" t="str">
        <f t="shared" si="148"/>
        <v/>
      </c>
      <c r="AO527" s="29" t="str">
        <f t="shared" si="148"/>
        <v/>
      </c>
      <c r="AP527" s="29">
        <f t="shared" si="146"/>
        <v>0.3376955199167071</v>
      </c>
      <c r="AR527" s="28">
        <f t="shared" si="156"/>
        <v>100</v>
      </c>
      <c r="AS527" s="28">
        <f t="shared" si="157"/>
        <v>30</v>
      </c>
      <c r="AT527" s="28">
        <f t="shared" si="158"/>
        <v>50</v>
      </c>
      <c r="AU527" s="28">
        <f t="shared" si="159"/>
        <v>8.0265425405249466</v>
      </c>
      <c r="AV527" s="30">
        <f t="shared" si="160"/>
        <v>11.973457459475057</v>
      </c>
      <c r="AX527" s="28">
        <f t="shared" si="152"/>
        <v>8</v>
      </c>
      <c r="AY527" s="28">
        <f t="shared" si="161"/>
        <v>0.3376955199167071</v>
      </c>
      <c r="AZ527" s="30">
        <f t="shared" si="162"/>
        <v>4.311152979391764</v>
      </c>
      <c r="BB527" s="30">
        <f t="shared" si="154"/>
        <v>-7.6623044800832929</v>
      </c>
    </row>
    <row r="528" spans="6:54" x14ac:dyDescent="0.3">
      <c r="F528" s="6">
        <f t="shared" si="155"/>
        <v>518</v>
      </c>
      <c r="G528" s="24">
        <v>8.9913436420761994E-2</v>
      </c>
      <c r="H528" s="24">
        <v>0.54127207579448711</v>
      </c>
      <c r="I528" s="24">
        <v>0.39031885230994035</v>
      </c>
      <c r="J528" s="24">
        <v>0.71166076436878556</v>
      </c>
      <c r="K528" s="24">
        <v>0.7839139057319181</v>
      </c>
      <c r="L528" s="24">
        <v>0.61586286284986491</v>
      </c>
      <c r="M528" s="24">
        <v>0.74480724870033987</v>
      </c>
      <c r="N528" s="24">
        <v>0.46536327792584287</v>
      </c>
      <c r="O528" s="24">
        <v>0.90372491057073345</v>
      </c>
      <c r="P528" s="24">
        <v>0.48204569111383888</v>
      </c>
      <c r="Q528" s="24">
        <v>0.86272037747956687</v>
      </c>
      <c r="S528" s="3">
        <f t="shared" si="151"/>
        <v>3</v>
      </c>
      <c r="T528" s="4">
        <f t="shared" si="149"/>
        <v>1.0076710230291916</v>
      </c>
      <c r="U528" s="4">
        <f t="shared" si="149"/>
        <v>0.77764636560754796</v>
      </c>
      <c r="V528" s="4">
        <f t="shared" si="149"/>
        <v>1.5408368810201143</v>
      </c>
      <c r="W528" s="4" t="str">
        <f t="shared" si="149"/>
        <v/>
      </c>
      <c r="X528" s="4" t="str">
        <f t="shared" si="149"/>
        <v/>
      </c>
      <c r="Y528" s="4" t="str">
        <f t="shared" si="147"/>
        <v/>
      </c>
      <c r="Z528" s="4" t="str">
        <f t="shared" si="147"/>
        <v/>
      </c>
      <c r="AA528" s="4" t="str">
        <f t="shared" si="147"/>
        <v/>
      </c>
      <c r="AB528" s="4" t="str">
        <f t="shared" si="147"/>
        <v/>
      </c>
      <c r="AC528" s="4" t="str">
        <f t="shared" si="147"/>
        <v/>
      </c>
      <c r="AD528" s="5">
        <f t="shared" si="153"/>
        <v>3.326154269656854</v>
      </c>
      <c r="AF528" s="28">
        <f t="shared" si="150"/>
        <v>0</v>
      </c>
      <c r="AG528" s="28">
        <f t="shared" si="150"/>
        <v>0</v>
      </c>
      <c r="AH528" s="28">
        <f t="shared" si="150"/>
        <v>0</v>
      </c>
      <c r="AI528" s="28" t="str">
        <f t="shared" si="150"/>
        <v/>
      </c>
      <c r="AJ528" s="28" t="str">
        <f t="shared" si="150"/>
        <v/>
      </c>
      <c r="AK528" s="28" t="str">
        <f t="shared" si="148"/>
        <v/>
      </c>
      <c r="AL528" s="28" t="str">
        <f t="shared" si="148"/>
        <v/>
      </c>
      <c r="AM528" s="28" t="str">
        <f t="shared" si="148"/>
        <v/>
      </c>
      <c r="AN528" s="28" t="str">
        <f t="shared" si="148"/>
        <v/>
      </c>
      <c r="AO528" s="29" t="str">
        <f t="shared" si="148"/>
        <v/>
      </c>
      <c r="AP528" s="29">
        <f t="shared" si="146"/>
        <v>0</v>
      </c>
      <c r="AR528" s="28">
        <f t="shared" si="156"/>
        <v>100</v>
      </c>
      <c r="AS528" s="28">
        <f t="shared" si="157"/>
        <v>30</v>
      </c>
      <c r="AT528" s="28">
        <f t="shared" si="158"/>
        <v>50</v>
      </c>
      <c r="AU528" s="28">
        <f t="shared" si="159"/>
        <v>3.326154269656854</v>
      </c>
      <c r="AV528" s="30">
        <f t="shared" si="160"/>
        <v>16.673845730343146</v>
      </c>
      <c r="AX528" s="28">
        <f t="shared" si="152"/>
        <v>8</v>
      </c>
      <c r="AY528" s="28">
        <f t="shared" si="161"/>
        <v>0</v>
      </c>
      <c r="AZ528" s="30">
        <f t="shared" si="162"/>
        <v>8.673845730343146</v>
      </c>
      <c r="BB528" s="30">
        <f t="shared" si="154"/>
        <v>-8</v>
      </c>
    </row>
    <row r="529" spans="6:54" x14ac:dyDescent="0.3">
      <c r="F529" s="6">
        <f t="shared" si="155"/>
        <v>519</v>
      </c>
      <c r="G529" s="24">
        <v>0.53150904421610057</v>
      </c>
      <c r="H529" s="24">
        <v>0.86443319490473036</v>
      </c>
      <c r="I529" s="24">
        <v>0.54486986718394892</v>
      </c>
      <c r="J529" s="24">
        <v>0.8986747892225081</v>
      </c>
      <c r="K529" s="24">
        <v>0.44777169637227288</v>
      </c>
      <c r="L529" s="24">
        <v>3.6043427910191328E-2</v>
      </c>
      <c r="M529" s="24">
        <v>0.96932254157187114</v>
      </c>
      <c r="N529" s="24">
        <v>0.83249269591755104</v>
      </c>
      <c r="O529" s="24">
        <v>0.43413947276819631</v>
      </c>
      <c r="P529" s="24">
        <v>0.69631344864734779</v>
      </c>
      <c r="Q529" s="24">
        <v>0.43388977839928056</v>
      </c>
      <c r="S529" s="3">
        <f t="shared" si="151"/>
        <v>5</v>
      </c>
      <c r="T529" s="4">
        <f t="shared" si="149"/>
        <v>2.9505940680017986</v>
      </c>
      <c r="U529" s="4">
        <f t="shared" si="149"/>
        <v>1.0149963042886019</v>
      </c>
      <c r="V529" s="4">
        <f t="shared" si="149"/>
        <v>3.7234856419338263</v>
      </c>
      <c r="W529" s="4">
        <f t="shared" si="149"/>
        <v>0.85030707857253574</v>
      </c>
      <c r="X529" s="4">
        <f t="shared" si="149"/>
        <v>0.52517157903973621</v>
      </c>
      <c r="Y529" s="4" t="str">
        <f t="shared" si="147"/>
        <v/>
      </c>
      <c r="Z529" s="4" t="str">
        <f t="shared" si="147"/>
        <v/>
      </c>
      <c r="AA529" s="4" t="str">
        <f t="shared" si="147"/>
        <v/>
      </c>
      <c r="AB529" s="4" t="str">
        <f t="shared" si="147"/>
        <v/>
      </c>
      <c r="AC529" s="4" t="str">
        <f t="shared" si="147"/>
        <v/>
      </c>
      <c r="AD529" s="5">
        <f t="shared" si="153"/>
        <v>9.0645546718364987</v>
      </c>
      <c r="AF529" s="28">
        <f t="shared" si="150"/>
        <v>0.95059406800179858</v>
      </c>
      <c r="AG529" s="28">
        <f t="shared" si="150"/>
        <v>0</v>
      </c>
      <c r="AH529" s="28">
        <f t="shared" si="150"/>
        <v>1.7234856419338263</v>
      </c>
      <c r="AI529" s="28">
        <f t="shared" si="150"/>
        <v>0</v>
      </c>
      <c r="AJ529" s="28">
        <f t="shared" si="150"/>
        <v>0</v>
      </c>
      <c r="AK529" s="28" t="str">
        <f t="shared" si="148"/>
        <v/>
      </c>
      <c r="AL529" s="28" t="str">
        <f t="shared" si="148"/>
        <v/>
      </c>
      <c r="AM529" s="28" t="str">
        <f t="shared" si="148"/>
        <v/>
      </c>
      <c r="AN529" s="28" t="str">
        <f t="shared" si="148"/>
        <v/>
      </c>
      <c r="AO529" s="29" t="str">
        <f t="shared" si="148"/>
        <v/>
      </c>
      <c r="AP529" s="29">
        <f t="shared" si="146"/>
        <v>2.6740797099356248</v>
      </c>
      <c r="AR529" s="28">
        <f t="shared" si="156"/>
        <v>100</v>
      </c>
      <c r="AS529" s="28">
        <f t="shared" si="157"/>
        <v>30</v>
      </c>
      <c r="AT529" s="28">
        <f t="shared" si="158"/>
        <v>50</v>
      </c>
      <c r="AU529" s="28">
        <f t="shared" si="159"/>
        <v>9.0645546718364987</v>
      </c>
      <c r="AV529" s="30">
        <f t="shared" si="160"/>
        <v>10.935445328163496</v>
      </c>
      <c r="AX529" s="28">
        <f t="shared" si="152"/>
        <v>8</v>
      </c>
      <c r="AY529" s="28">
        <f t="shared" si="161"/>
        <v>2.6740797099356248</v>
      </c>
      <c r="AZ529" s="30">
        <f t="shared" si="162"/>
        <v>5.6095250380991208</v>
      </c>
      <c r="BB529" s="30">
        <f t="shared" si="154"/>
        <v>-5.3259202900643752</v>
      </c>
    </row>
    <row r="530" spans="6:54" x14ac:dyDescent="0.3">
      <c r="F530" s="6">
        <f t="shared" si="155"/>
        <v>520</v>
      </c>
      <c r="G530" s="24">
        <v>0.22621925992566483</v>
      </c>
      <c r="H530" s="24">
        <v>0.21495017581059983</v>
      </c>
      <c r="I530" s="24">
        <v>8.7185039538991371E-2</v>
      </c>
      <c r="J530" s="24">
        <v>0.55929731196957211</v>
      </c>
      <c r="K530" s="24">
        <v>0.52240564919493726</v>
      </c>
      <c r="L530" s="24">
        <v>0.70235417174327386</v>
      </c>
      <c r="M530" s="24">
        <v>0.99961538819166218</v>
      </c>
      <c r="N530" s="24">
        <v>4.5105184106944418E-2</v>
      </c>
      <c r="O530" s="24">
        <v>0.71855816346780044</v>
      </c>
      <c r="P530" s="24">
        <v>0.93314641629331052</v>
      </c>
      <c r="Q530" s="24">
        <v>0.55871712894762737</v>
      </c>
      <c r="S530" s="3">
        <f t="shared" si="151"/>
        <v>4</v>
      </c>
      <c r="T530" s="4">
        <f t="shared" si="149"/>
        <v>0.62390750107302462</v>
      </c>
      <c r="U530" s="4">
        <f t="shared" si="149"/>
        <v>0.55045245399137377</v>
      </c>
      <c r="V530" s="4">
        <f t="shared" si="149"/>
        <v>1.0455356135479099</v>
      </c>
      <c r="W530" s="4">
        <f t="shared" si="149"/>
        <v>0.97102063449587672</v>
      </c>
      <c r="X530" s="4" t="str">
        <f t="shared" si="149"/>
        <v/>
      </c>
      <c r="Y530" s="4" t="str">
        <f t="shared" si="147"/>
        <v/>
      </c>
      <c r="Z530" s="4" t="str">
        <f t="shared" si="147"/>
        <v/>
      </c>
      <c r="AA530" s="4" t="str">
        <f t="shared" si="147"/>
        <v/>
      </c>
      <c r="AB530" s="4" t="str">
        <f t="shared" si="147"/>
        <v/>
      </c>
      <c r="AC530" s="4" t="str">
        <f t="shared" si="147"/>
        <v/>
      </c>
      <c r="AD530" s="5">
        <f t="shared" si="153"/>
        <v>3.190916203108185</v>
      </c>
      <c r="AF530" s="28">
        <f t="shared" si="150"/>
        <v>0</v>
      </c>
      <c r="AG530" s="28">
        <f t="shared" si="150"/>
        <v>0</v>
      </c>
      <c r="AH530" s="28">
        <f t="shared" si="150"/>
        <v>0</v>
      </c>
      <c r="AI530" s="28">
        <f t="shared" si="150"/>
        <v>0</v>
      </c>
      <c r="AJ530" s="28" t="str">
        <f t="shared" si="150"/>
        <v/>
      </c>
      <c r="AK530" s="28" t="str">
        <f t="shared" si="148"/>
        <v/>
      </c>
      <c r="AL530" s="28" t="str">
        <f t="shared" si="148"/>
        <v/>
      </c>
      <c r="AM530" s="28" t="str">
        <f t="shared" si="148"/>
        <v/>
      </c>
      <c r="AN530" s="28" t="str">
        <f t="shared" si="148"/>
        <v/>
      </c>
      <c r="AO530" s="29" t="str">
        <f t="shared" si="148"/>
        <v/>
      </c>
      <c r="AP530" s="29">
        <f t="shared" si="146"/>
        <v>0</v>
      </c>
      <c r="AR530" s="28">
        <f t="shared" si="156"/>
        <v>100</v>
      </c>
      <c r="AS530" s="28">
        <f t="shared" si="157"/>
        <v>30</v>
      </c>
      <c r="AT530" s="28">
        <f t="shared" si="158"/>
        <v>50</v>
      </c>
      <c r="AU530" s="28">
        <f t="shared" si="159"/>
        <v>3.190916203108185</v>
      </c>
      <c r="AV530" s="30">
        <f t="shared" si="160"/>
        <v>16.809083796891812</v>
      </c>
      <c r="AX530" s="28">
        <f t="shared" si="152"/>
        <v>8</v>
      </c>
      <c r="AY530" s="28">
        <f t="shared" si="161"/>
        <v>0</v>
      </c>
      <c r="AZ530" s="30">
        <f t="shared" si="162"/>
        <v>8.8090837968918123</v>
      </c>
      <c r="BB530" s="30">
        <f t="shared" si="154"/>
        <v>-8</v>
      </c>
    </row>
    <row r="531" spans="6:54" x14ac:dyDescent="0.3">
      <c r="F531" s="6">
        <f t="shared" si="155"/>
        <v>521</v>
      </c>
      <c r="G531" s="24">
        <v>0.4194669576818798</v>
      </c>
      <c r="H531" s="24">
        <v>0.58105497947475149</v>
      </c>
      <c r="I531" s="24">
        <v>4.8176915051354463E-2</v>
      </c>
      <c r="J531" s="24">
        <v>0.15157219885320528</v>
      </c>
      <c r="K531" s="24">
        <v>0.31325283833011308</v>
      </c>
      <c r="L531" s="24">
        <v>0.77192666113051467</v>
      </c>
      <c r="M531" s="24">
        <v>0.56716804742614502</v>
      </c>
      <c r="N531" s="24">
        <v>0.59460878845039955</v>
      </c>
      <c r="O531" s="24">
        <v>0.32691086723268936</v>
      </c>
      <c r="P531" s="24">
        <v>0.62008331566834263</v>
      </c>
      <c r="Q531" s="24">
        <v>0.50985860450526532</v>
      </c>
      <c r="S531" s="3">
        <f t="shared" si="151"/>
        <v>5</v>
      </c>
      <c r="T531" s="4">
        <f t="shared" si="149"/>
        <v>1.0954208144622759</v>
      </c>
      <c r="U531" s="4">
        <f t="shared" si="149"/>
        <v>0.53119143959540149</v>
      </c>
      <c r="V531" s="4">
        <f t="shared" si="149"/>
        <v>0.58477096205491985</v>
      </c>
      <c r="W531" s="4">
        <f t="shared" si="149"/>
        <v>0.69985674939363351</v>
      </c>
      <c r="X531" s="4">
        <f t="shared" si="149"/>
        <v>1.8983504151914039</v>
      </c>
      <c r="Y531" s="4" t="str">
        <f t="shared" si="147"/>
        <v/>
      </c>
      <c r="Z531" s="4" t="str">
        <f t="shared" si="147"/>
        <v/>
      </c>
      <c r="AA531" s="4" t="str">
        <f t="shared" si="147"/>
        <v/>
      </c>
      <c r="AB531" s="4" t="str">
        <f t="shared" si="147"/>
        <v/>
      </c>
      <c r="AC531" s="4" t="str">
        <f t="shared" si="147"/>
        <v/>
      </c>
      <c r="AD531" s="5">
        <f t="shared" si="153"/>
        <v>4.8095903806976343</v>
      </c>
      <c r="AF531" s="28">
        <f t="shared" si="150"/>
        <v>0</v>
      </c>
      <c r="AG531" s="28">
        <f t="shared" si="150"/>
        <v>0</v>
      </c>
      <c r="AH531" s="28">
        <f t="shared" si="150"/>
        <v>0</v>
      </c>
      <c r="AI531" s="28">
        <f t="shared" si="150"/>
        <v>0</v>
      </c>
      <c r="AJ531" s="28">
        <f t="shared" si="150"/>
        <v>0</v>
      </c>
      <c r="AK531" s="28" t="str">
        <f t="shared" si="148"/>
        <v/>
      </c>
      <c r="AL531" s="28" t="str">
        <f t="shared" si="148"/>
        <v/>
      </c>
      <c r="AM531" s="28" t="str">
        <f t="shared" si="148"/>
        <v/>
      </c>
      <c r="AN531" s="28" t="str">
        <f t="shared" si="148"/>
        <v/>
      </c>
      <c r="AO531" s="29" t="str">
        <f t="shared" si="148"/>
        <v/>
      </c>
      <c r="AP531" s="29">
        <f t="shared" si="146"/>
        <v>0</v>
      </c>
      <c r="AR531" s="28">
        <f t="shared" si="156"/>
        <v>100</v>
      </c>
      <c r="AS531" s="28">
        <f t="shared" si="157"/>
        <v>30</v>
      </c>
      <c r="AT531" s="28">
        <f t="shared" si="158"/>
        <v>50</v>
      </c>
      <c r="AU531" s="28">
        <f t="shared" si="159"/>
        <v>4.8095903806976343</v>
      </c>
      <c r="AV531" s="30">
        <f t="shared" si="160"/>
        <v>15.190409619302372</v>
      </c>
      <c r="AX531" s="28">
        <f t="shared" si="152"/>
        <v>8</v>
      </c>
      <c r="AY531" s="28">
        <f t="shared" si="161"/>
        <v>0</v>
      </c>
      <c r="AZ531" s="30">
        <f t="shared" si="162"/>
        <v>7.1904096193023719</v>
      </c>
      <c r="BB531" s="30">
        <f t="shared" si="154"/>
        <v>-8</v>
      </c>
    </row>
    <row r="532" spans="6:54" x14ac:dyDescent="0.3">
      <c r="F532" s="6">
        <f t="shared" si="155"/>
        <v>522</v>
      </c>
      <c r="G532" s="24">
        <v>0.22856364396386997</v>
      </c>
      <c r="H532" s="24">
        <v>0.76091752391680589</v>
      </c>
      <c r="I532" s="24">
        <v>0.15382627398690518</v>
      </c>
      <c r="J532" s="24">
        <v>0.45060101414927389</v>
      </c>
      <c r="K532" s="24">
        <v>0.13610455046512537</v>
      </c>
      <c r="L532" s="24">
        <v>0.44731631448753995</v>
      </c>
      <c r="M532" s="24">
        <v>0.9955037424255947</v>
      </c>
      <c r="N532" s="24">
        <v>0.1664854901158328</v>
      </c>
      <c r="O532" s="24">
        <v>0.12950972500186131</v>
      </c>
      <c r="P532" s="24">
        <v>0.12089445233714879</v>
      </c>
      <c r="Q532" s="24">
        <v>7.9276181029795056E-2</v>
      </c>
      <c r="S532" s="3">
        <f t="shared" si="151"/>
        <v>4</v>
      </c>
      <c r="T532" s="4">
        <f t="shared" si="149"/>
        <v>1.8211710980319489</v>
      </c>
      <c r="U532" s="4">
        <f t="shared" si="149"/>
        <v>0.5860596773102027</v>
      </c>
      <c r="V532" s="4">
        <f t="shared" si="149"/>
        <v>0.85428518943908838</v>
      </c>
      <c r="W532" s="4">
        <f t="shared" si="149"/>
        <v>0.57610596712939488</v>
      </c>
      <c r="X532" s="4" t="str">
        <f t="shared" si="149"/>
        <v/>
      </c>
      <c r="Y532" s="4" t="str">
        <f t="shared" si="147"/>
        <v/>
      </c>
      <c r="Z532" s="4" t="str">
        <f t="shared" si="147"/>
        <v/>
      </c>
      <c r="AA532" s="4" t="str">
        <f t="shared" si="147"/>
        <v/>
      </c>
      <c r="AB532" s="4" t="str">
        <f t="shared" si="147"/>
        <v/>
      </c>
      <c r="AC532" s="4" t="str">
        <f t="shared" si="147"/>
        <v/>
      </c>
      <c r="AD532" s="5">
        <f t="shared" si="153"/>
        <v>3.8376219319106348</v>
      </c>
      <c r="AF532" s="28">
        <f t="shared" si="150"/>
        <v>0</v>
      </c>
      <c r="AG532" s="28">
        <f t="shared" si="150"/>
        <v>0</v>
      </c>
      <c r="AH532" s="28">
        <f t="shared" si="150"/>
        <v>0</v>
      </c>
      <c r="AI532" s="28">
        <f t="shared" si="150"/>
        <v>0</v>
      </c>
      <c r="AJ532" s="28" t="str">
        <f t="shared" si="150"/>
        <v/>
      </c>
      <c r="AK532" s="28" t="str">
        <f t="shared" si="148"/>
        <v/>
      </c>
      <c r="AL532" s="28" t="str">
        <f t="shared" si="148"/>
        <v/>
      </c>
      <c r="AM532" s="28" t="str">
        <f t="shared" si="148"/>
        <v/>
      </c>
      <c r="AN532" s="28" t="str">
        <f t="shared" si="148"/>
        <v/>
      </c>
      <c r="AO532" s="29" t="str">
        <f t="shared" si="148"/>
        <v/>
      </c>
      <c r="AP532" s="29">
        <f t="shared" si="146"/>
        <v>0</v>
      </c>
      <c r="AR532" s="28">
        <f t="shared" si="156"/>
        <v>100</v>
      </c>
      <c r="AS532" s="28">
        <f t="shared" si="157"/>
        <v>30</v>
      </c>
      <c r="AT532" s="28">
        <f t="shared" si="158"/>
        <v>50</v>
      </c>
      <c r="AU532" s="28">
        <f t="shared" si="159"/>
        <v>3.8376219319106348</v>
      </c>
      <c r="AV532" s="30">
        <f t="shared" si="160"/>
        <v>16.162378068089367</v>
      </c>
      <c r="AX532" s="28">
        <f t="shared" si="152"/>
        <v>8</v>
      </c>
      <c r="AY532" s="28">
        <f t="shared" si="161"/>
        <v>0</v>
      </c>
      <c r="AZ532" s="30">
        <f t="shared" si="162"/>
        <v>8.1623780680893674</v>
      </c>
      <c r="BB532" s="30">
        <f t="shared" si="154"/>
        <v>-8</v>
      </c>
    </row>
    <row r="533" spans="6:54" x14ac:dyDescent="0.3">
      <c r="F533" s="6">
        <f t="shared" si="155"/>
        <v>523</v>
      </c>
      <c r="G533" s="24">
        <v>0.39100645702194714</v>
      </c>
      <c r="H533" s="24">
        <v>0.97786343144500676</v>
      </c>
      <c r="I533" s="24">
        <v>0.81823923272670307</v>
      </c>
      <c r="J533" s="24">
        <v>0.46838689678774392</v>
      </c>
      <c r="K533" s="24">
        <v>0.53408048037687916</v>
      </c>
      <c r="L533" s="24">
        <v>6.553869395800016E-2</v>
      </c>
      <c r="M533" s="24">
        <v>6.1125536226664723E-2</v>
      </c>
      <c r="N533" s="24">
        <v>0.21951842218450235</v>
      </c>
      <c r="O533" s="24">
        <v>2.6457646043868577E-2</v>
      </c>
      <c r="P533" s="24">
        <v>0.99085436194186449</v>
      </c>
      <c r="Q533" s="24">
        <v>0.35903215347393069</v>
      </c>
      <c r="S533" s="3">
        <f t="shared" si="151"/>
        <v>5</v>
      </c>
      <c r="T533" s="4">
        <f t="shared" si="149"/>
        <v>10.830667587619933</v>
      </c>
      <c r="U533" s="4">
        <f t="shared" si="149"/>
        <v>2.3102331302602459</v>
      </c>
      <c r="V533" s="4">
        <f t="shared" si="149"/>
        <v>0.88027008392917039</v>
      </c>
      <c r="W533" s="4">
        <f t="shared" si="149"/>
        <v>0.99335870169138385</v>
      </c>
      <c r="X533" s="4">
        <f t="shared" si="149"/>
        <v>0.5397121459947688</v>
      </c>
      <c r="Y533" s="4" t="str">
        <f t="shared" si="147"/>
        <v/>
      </c>
      <c r="Z533" s="4" t="str">
        <f t="shared" si="147"/>
        <v/>
      </c>
      <c r="AA533" s="4" t="str">
        <f t="shared" si="147"/>
        <v/>
      </c>
      <c r="AB533" s="4" t="str">
        <f t="shared" si="147"/>
        <v/>
      </c>
      <c r="AC533" s="4" t="str">
        <f t="shared" si="147"/>
        <v/>
      </c>
      <c r="AD533" s="5">
        <f t="shared" si="153"/>
        <v>15.5542416494955</v>
      </c>
      <c r="AF533" s="28">
        <f t="shared" si="150"/>
        <v>8.8306675876199332</v>
      </c>
      <c r="AG533" s="28">
        <f t="shared" si="150"/>
        <v>0.3102331302602459</v>
      </c>
      <c r="AH533" s="28">
        <f t="shared" si="150"/>
        <v>0</v>
      </c>
      <c r="AI533" s="28">
        <f t="shared" si="150"/>
        <v>0</v>
      </c>
      <c r="AJ533" s="28">
        <f t="shared" si="150"/>
        <v>0</v>
      </c>
      <c r="AK533" s="28" t="str">
        <f t="shared" si="148"/>
        <v/>
      </c>
      <c r="AL533" s="28" t="str">
        <f t="shared" si="148"/>
        <v/>
      </c>
      <c r="AM533" s="28" t="str">
        <f t="shared" si="148"/>
        <v/>
      </c>
      <c r="AN533" s="28" t="str">
        <f t="shared" si="148"/>
        <v/>
      </c>
      <c r="AO533" s="29" t="str">
        <f t="shared" si="148"/>
        <v/>
      </c>
      <c r="AP533" s="29">
        <f t="shared" ref="AP533:AP596" si="163">SUM(AF533:AO533)</f>
        <v>9.1409007178801787</v>
      </c>
      <c r="AR533" s="28">
        <f t="shared" si="156"/>
        <v>100</v>
      </c>
      <c r="AS533" s="28">
        <f t="shared" si="157"/>
        <v>30</v>
      </c>
      <c r="AT533" s="28">
        <f t="shared" si="158"/>
        <v>50</v>
      </c>
      <c r="AU533" s="28">
        <f t="shared" si="159"/>
        <v>15.5542416494955</v>
      </c>
      <c r="AV533" s="30">
        <f t="shared" si="160"/>
        <v>4.4457583505045051</v>
      </c>
      <c r="AX533" s="28">
        <f t="shared" si="152"/>
        <v>8</v>
      </c>
      <c r="AY533" s="28">
        <f t="shared" si="161"/>
        <v>9.1409007178801787</v>
      </c>
      <c r="AZ533" s="30">
        <f t="shared" si="162"/>
        <v>5.5866590683846837</v>
      </c>
      <c r="BB533" s="30">
        <f t="shared" si="154"/>
        <v>1.1409007178801787</v>
      </c>
    </row>
    <row r="534" spans="6:54" x14ac:dyDescent="0.3">
      <c r="F534" s="6">
        <f t="shared" si="155"/>
        <v>524</v>
      </c>
      <c r="G534" s="24">
        <v>0.4483754705625973</v>
      </c>
      <c r="H534" s="24">
        <v>0.65442118848053432</v>
      </c>
      <c r="I534" s="24">
        <v>0.43429509309196301</v>
      </c>
      <c r="J534" s="24">
        <v>0.15374187662187278</v>
      </c>
      <c r="K534" s="24">
        <v>0.31349329590315811</v>
      </c>
      <c r="L534" s="24">
        <v>0.44434758271855279</v>
      </c>
      <c r="M534" s="24">
        <v>0.52848966856994906</v>
      </c>
      <c r="N534" s="24">
        <v>0.25136770976387901</v>
      </c>
      <c r="O534" s="24">
        <v>0.13772156759418996</v>
      </c>
      <c r="P534" s="24">
        <v>0.71010768989059947</v>
      </c>
      <c r="Q534" s="24">
        <v>7.1524275178995178E-2</v>
      </c>
      <c r="S534" s="3">
        <f t="shared" si="151"/>
        <v>5</v>
      </c>
      <c r="T534" s="4">
        <f t="shared" si="149"/>
        <v>1.307208549200185</v>
      </c>
      <c r="U534" s="4">
        <f t="shared" si="149"/>
        <v>0.83191129047295154</v>
      </c>
      <c r="V534" s="4">
        <f t="shared" si="149"/>
        <v>0.58601130184126782</v>
      </c>
      <c r="W534" s="4">
        <f t="shared" si="149"/>
        <v>0.7000709861520954</v>
      </c>
      <c r="X534" s="4">
        <f t="shared" si="149"/>
        <v>0.84554743669732568</v>
      </c>
      <c r="Y534" s="4" t="str">
        <f t="shared" si="147"/>
        <v/>
      </c>
      <c r="Z534" s="4" t="str">
        <f t="shared" si="147"/>
        <v/>
      </c>
      <c r="AA534" s="4" t="str">
        <f t="shared" si="147"/>
        <v/>
      </c>
      <c r="AB534" s="4" t="str">
        <f t="shared" si="147"/>
        <v/>
      </c>
      <c r="AC534" s="4" t="str">
        <f t="shared" si="147"/>
        <v/>
      </c>
      <c r="AD534" s="5">
        <f t="shared" si="153"/>
        <v>4.2707495643638254</v>
      </c>
      <c r="AF534" s="28">
        <f t="shared" si="150"/>
        <v>0</v>
      </c>
      <c r="AG534" s="28">
        <f t="shared" si="150"/>
        <v>0</v>
      </c>
      <c r="AH534" s="28">
        <f t="shared" si="150"/>
        <v>0</v>
      </c>
      <c r="AI534" s="28">
        <f t="shared" si="150"/>
        <v>0</v>
      </c>
      <c r="AJ534" s="28">
        <f t="shared" si="150"/>
        <v>0</v>
      </c>
      <c r="AK534" s="28" t="str">
        <f t="shared" si="148"/>
        <v/>
      </c>
      <c r="AL534" s="28" t="str">
        <f t="shared" si="148"/>
        <v/>
      </c>
      <c r="AM534" s="28" t="str">
        <f t="shared" si="148"/>
        <v/>
      </c>
      <c r="AN534" s="28" t="str">
        <f t="shared" si="148"/>
        <v/>
      </c>
      <c r="AO534" s="29" t="str">
        <f t="shared" si="148"/>
        <v/>
      </c>
      <c r="AP534" s="29">
        <f t="shared" si="163"/>
        <v>0</v>
      </c>
      <c r="AR534" s="28">
        <f t="shared" si="156"/>
        <v>100</v>
      </c>
      <c r="AS534" s="28">
        <f t="shared" si="157"/>
        <v>30</v>
      </c>
      <c r="AT534" s="28">
        <f t="shared" si="158"/>
        <v>50</v>
      </c>
      <c r="AU534" s="28">
        <f t="shared" si="159"/>
        <v>4.2707495643638254</v>
      </c>
      <c r="AV534" s="30">
        <f t="shared" si="160"/>
        <v>15.729250435636175</v>
      </c>
      <c r="AX534" s="28">
        <f t="shared" si="152"/>
        <v>8</v>
      </c>
      <c r="AY534" s="28">
        <f t="shared" si="161"/>
        <v>0</v>
      </c>
      <c r="AZ534" s="30">
        <f t="shared" si="162"/>
        <v>7.7292504356361746</v>
      </c>
      <c r="BB534" s="30">
        <f t="shared" si="154"/>
        <v>-8</v>
      </c>
    </row>
    <row r="535" spans="6:54" x14ac:dyDescent="0.3">
      <c r="F535" s="6">
        <f t="shared" si="155"/>
        <v>525</v>
      </c>
      <c r="G535" s="24">
        <v>0.9704002859944324</v>
      </c>
      <c r="H535" s="24">
        <v>0.44485215594423766</v>
      </c>
      <c r="I535" s="24">
        <v>0.16099450297942064</v>
      </c>
      <c r="J535" s="24">
        <v>0.75479728563105575</v>
      </c>
      <c r="K535" s="24">
        <v>0.91342723698987394</v>
      </c>
      <c r="L535" s="24">
        <v>0.43194073862172389</v>
      </c>
      <c r="M535" s="24">
        <v>0.35694308483829751</v>
      </c>
      <c r="N535" s="24">
        <v>0.98653039005817256</v>
      </c>
      <c r="O535" s="24">
        <v>0.70829871519726895</v>
      </c>
      <c r="P535" s="24">
        <v>9.1098416387026093E-2</v>
      </c>
      <c r="Q535" s="24">
        <v>0.76505221527878065</v>
      </c>
      <c r="S535" s="3">
        <f t="shared" si="151"/>
        <v>8</v>
      </c>
      <c r="T535" s="4">
        <f t="shared" si="149"/>
        <v>0.84624508010934096</v>
      </c>
      <c r="U535" s="4">
        <f t="shared" si="149"/>
        <v>0.59020401536499367</v>
      </c>
      <c r="V535" s="4">
        <f t="shared" si="149"/>
        <v>1.7809164287927277</v>
      </c>
      <c r="W535" s="4">
        <f t="shared" si="149"/>
        <v>4.2048545254127951</v>
      </c>
      <c r="X535" s="4">
        <f t="shared" si="149"/>
        <v>0.82878842446584389</v>
      </c>
      <c r="Y535" s="4">
        <f t="shared" si="147"/>
        <v>0.74156263330750094</v>
      </c>
      <c r="Z535" s="4">
        <f t="shared" si="147"/>
        <v>14.688006242407583</v>
      </c>
      <c r="AA535" s="4">
        <f t="shared" si="147"/>
        <v>1.524817032243424</v>
      </c>
      <c r="AB535" s="4" t="str">
        <f t="shared" si="147"/>
        <v/>
      </c>
      <c r="AC535" s="4" t="str">
        <f t="shared" si="147"/>
        <v/>
      </c>
      <c r="AD535" s="5">
        <f t="shared" si="153"/>
        <v>25.205394382104206</v>
      </c>
      <c r="AF535" s="28">
        <f t="shared" si="150"/>
        <v>0</v>
      </c>
      <c r="AG535" s="28">
        <f t="shared" si="150"/>
        <v>0</v>
      </c>
      <c r="AH535" s="28">
        <f t="shared" si="150"/>
        <v>0</v>
      </c>
      <c r="AI535" s="28">
        <f t="shared" si="150"/>
        <v>2.2048545254127951</v>
      </c>
      <c r="AJ535" s="28">
        <f t="shared" si="150"/>
        <v>0</v>
      </c>
      <c r="AK535" s="28">
        <f t="shared" si="148"/>
        <v>0</v>
      </c>
      <c r="AL535" s="28">
        <f t="shared" si="148"/>
        <v>12.688006242407583</v>
      </c>
      <c r="AM535" s="28">
        <f t="shared" si="148"/>
        <v>0</v>
      </c>
      <c r="AN535" s="28" t="str">
        <f t="shared" si="148"/>
        <v/>
      </c>
      <c r="AO535" s="29" t="str">
        <f t="shared" si="148"/>
        <v/>
      </c>
      <c r="AP535" s="29">
        <f t="shared" si="163"/>
        <v>14.892860767820379</v>
      </c>
      <c r="AR535" s="28">
        <f t="shared" si="156"/>
        <v>100</v>
      </c>
      <c r="AS535" s="28">
        <f t="shared" si="157"/>
        <v>30</v>
      </c>
      <c r="AT535" s="28">
        <f t="shared" si="158"/>
        <v>50</v>
      </c>
      <c r="AU535" s="28">
        <f t="shared" si="159"/>
        <v>25.205394382104206</v>
      </c>
      <c r="AV535" s="30">
        <f t="shared" si="160"/>
        <v>-5.2053943821042026</v>
      </c>
      <c r="AX535" s="28">
        <f t="shared" si="152"/>
        <v>8</v>
      </c>
      <c r="AY535" s="28">
        <f t="shared" si="161"/>
        <v>14.892860767820379</v>
      </c>
      <c r="AZ535" s="30">
        <f t="shared" si="162"/>
        <v>1.687466385716176</v>
      </c>
      <c r="BB535" s="30">
        <f t="shared" si="154"/>
        <v>6.8928607678203786</v>
      </c>
    </row>
    <row r="536" spans="6:54" x14ac:dyDescent="0.3">
      <c r="F536" s="6">
        <f t="shared" si="155"/>
        <v>526</v>
      </c>
      <c r="G536" s="24">
        <v>0.39664434185031738</v>
      </c>
      <c r="H536" s="24">
        <v>0.63942460257973421</v>
      </c>
      <c r="I536" s="24">
        <v>0.33489293513612772</v>
      </c>
      <c r="J536" s="24">
        <v>0.46344210988473855</v>
      </c>
      <c r="K536" s="24">
        <v>0.39124663783543978</v>
      </c>
      <c r="L536" s="24">
        <v>0.26182166993263845</v>
      </c>
      <c r="M536" s="24">
        <v>0.36959554282468121</v>
      </c>
      <c r="N536" s="24">
        <v>0.51648943302701777</v>
      </c>
      <c r="O536" s="24">
        <v>0.6432447136475129</v>
      </c>
      <c r="P536" s="24">
        <v>0.8515732625946808</v>
      </c>
      <c r="Q536" s="24">
        <v>0.9879676451682039</v>
      </c>
      <c r="S536" s="3">
        <f t="shared" si="151"/>
        <v>5</v>
      </c>
      <c r="T536" s="4">
        <f t="shared" si="149"/>
        <v>1.2573587316517107</v>
      </c>
      <c r="U536" s="4">
        <f t="shared" si="149"/>
        <v>0.71979335982352066</v>
      </c>
      <c r="V536" s="4">
        <f t="shared" si="149"/>
        <v>0.87287196552454849</v>
      </c>
      <c r="W536" s="4">
        <f t="shared" si="149"/>
        <v>0.7787080924355263</v>
      </c>
      <c r="X536" s="4">
        <f t="shared" si="149"/>
        <v>0.65743144245085383</v>
      </c>
      <c r="Y536" s="4" t="str">
        <f t="shared" si="147"/>
        <v/>
      </c>
      <c r="Z536" s="4" t="str">
        <f t="shared" si="147"/>
        <v/>
      </c>
      <c r="AA536" s="4" t="str">
        <f t="shared" si="147"/>
        <v/>
      </c>
      <c r="AB536" s="4" t="str">
        <f t="shared" si="147"/>
        <v/>
      </c>
      <c r="AC536" s="4" t="str">
        <f t="shared" si="147"/>
        <v/>
      </c>
      <c r="AD536" s="5">
        <f t="shared" si="153"/>
        <v>4.2861635918861598</v>
      </c>
      <c r="AF536" s="28">
        <f t="shared" si="150"/>
        <v>0</v>
      </c>
      <c r="AG536" s="28">
        <f t="shared" si="150"/>
        <v>0</v>
      </c>
      <c r="AH536" s="28">
        <f t="shared" si="150"/>
        <v>0</v>
      </c>
      <c r="AI536" s="28">
        <f t="shared" si="150"/>
        <v>0</v>
      </c>
      <c r="AJ536" s="28">
        <f t="shared" si="150"/>
        <v>0</v>
      </c>
      <c r="AK536" s="28" t="str">
        <f t="shared" si="148"/>
        <v/>
      </c>
      <c r="AL536" s="28" t="str">
        <f t="shared" si="148"/>
        <v/>
      </c>
      <c r="AM536" s="28" t="str">
        <f t="shared" si="148"/>
        <v/>
      </c>
      <c r="AN536" s="28" t="str">
        <f t="shared" si="148"/>
        <v/>
      </c>
      <c r="AO536" s="29" t="str">
        <f t="shared" si="148"/>
        <v/>
      </c>
      <c r="AP536" s="29">
        <f t="shared" si="163"/>
        <v>0</v>
      </c>
      <c r="AR536" s="28">
        <f t="shared" si="156"/>
        <v>100</v>
      </c>
      <c r="AS536" s="28">
        <f t="shared" si="157"/>
        <v>30</v>
      </c>
      <c r="AT536" s="28">
        <f t="shared" si="158"/>
        <v>50</v>
      </c>
      <c r="AU536" s="28">
        <f t="shared" si="159"/>
        <v>4.2861635918861598</v>
      </c>
      <c r="AV536" s="30">
        <f t="shared" si="160"/>
        <v>15.713836408113835</v>
      </c>
      <c r="AX536" s="28">
        <f t="shared" si="152"/>
        <v>8</v>
      </c>
      <c r="AY536" s="28">
        <f t="shared" si="161"/>
        <v>0</v>
      </c>
      <c r="AZ536" s="30">
        <f t="shared" si="162"/>
        <v>7.7138364081138349</v>
      </c>
      <c r="BB536" s="30">
        <f t="shared" si="154"/>
        <v>-8</v>
      </c>
    </row>
    <row r="537" spans="6:54" x14ac:dyDescent="0.3">
      <c r="F537" s="6">
        <f t="shared" si="155"/>
        <v>527</v>
      </c>
      <c r="G537" s="24">
        <v>6.9724436732266248E-2</v>
      </c>
      <c r="H537" s="24">
        <v>0.10003378860958478</v>
      </c>
      <c r="I537" s="24">
        <v>0.65462115498350537</v>
      </c>
      <c r="J537" s="24">
        <v>0.45447809349986967</v>
      </c>
      <c r="K537" s="24">
        <v>6.4649940030669928E-2</v>
      </c>
      <c r="L537" s="24">
        <v>0.28077384703468888</v>
      </c>
      <c r="M537" s="24">
        <v>0.88911553689526324</v>
      </c>
      <c r="N537" s="24">
        <v>0.33370500385077861</v>
      </c>
      <c r="O537" s="24">
        <v>0.44377347394801037</v>
      </c>
      <c r="P537" s="24">
        <v>0.10844417896123981</v>
      </c>
      <c r="Q537" s="24">
        <v>0.88599221994280875</v>
      </c>
      <c r="S537" s="3">
        <f t="shared" si="151"/>
        <v>3</v>
      </c>
      <c r="T537" s="4">
        <f t="shared" si="149"/>
        <v>0.55697056982086346</v>
      </c>
      <c r="U537" s="4">
        <f t="shared" si="149"/>
        <v>1.3079003773050748</v>
      </c>
      <c r="V537" s="4">
        <f t="shared" si="149"/>
        <v>0.85980414769853886</v>
      </c>
      <c r="W537" s="4" t="str">
        <f t="shared" si="149"/>
        <v/>
      </c>
      <c r="X537" s="4" t="str">
        <f t="shared" si="149"/>
        <v/>
      </c>
      <c r="Y537" s="4" t="str">
        <f t="shared" si="147"/>
        <v/>
      </c>
      <c r="Z537" s="4" t="str">
        <f t="shared" si="147"/>
        <v/>
      </c>
      <c r="AA537" s="4" t="str">
        <f t="shared" si="147"/>
        <v/>
      </c>
      <c r="AB537" s="4" t="str">
        <f t="shared" si="147"/>
        <v/>
      </c>
      <c r="AC537" s="4" t="str">
        <f t="shared" si="147"/>
        <v/>
      </c>
      <c r="AD537" s="5">
        <f t="shared" si="153"/>
        <v>2.7246750948244771</v>
      </c>
      <c r="AF537" s="28">
        <f t="shared" si="150"/>
        <v>0</v>
      </c>
      <c r="AG537" s="28">
        <f t="shared" si="150"/>
        <v>0</v>
      </c>
      <c r="AH537" s="28">
        <f t="shared" si="150"/>
        <v>0</v>
      </c>
      <c r="AI537" s="28" t="str">
        <f t="shared" si="150"/>
        <v/>
      </c>
      <c r="AJ537" s="28" t="str">
        <f t="shared" si="150"/>
        <v/>
      </c>
      <c r="AK537" s="28" t="str">
        <f t="shared" si="148"/>
        <v/>
      </c>
      <c r="AL537" s="28" t="str">
        <f t="shared" si="148"/>
        <v/>
      </c>
      <c r="AM537" s="28" t="str">
        <f t="shared" si="148"/>
        <v/>
      </c>
      <c r="AN537" s="28" t="str">
        <f t="shared" si="148"/>
        <v/>
      </c>
      <c r="AO537" s="29" t="str">
        <f t="shared" si="148"/>
        <v/>
      </c>
      <c r="AP537" s="29">
        <f t="shared" si="163"/>
        <v>0</v>
      </c>
      <c r="AR537" s="28">
        <f t="shared" si="156"/>
        <v>100</v>
      </c>
      <c r="AS537" s="28">
        <f t="shared" si="157"/>
        <v>30</v>
      </c>
      <c r="AT537" s="28">
        <f t="shared" si="158"/>
        <v>50</v>
      </c>
      <c r="AU537" s="28">
        <f t="shared" si="159"/>
        <v>2.7246750948244771</v>
      </c>
      <c r="AV537" s="30">
        <f t="shared" si="160"/>
        <v>17.275324905175523</v>
      </c>
      <c r="AX537" s="28">
        <f t="shared" si="152"/>
        <v>8</v>
      </c>
      <c r="AY537" s="28">
        <f t="shared" si="161"/>
        <v>0</v>
      </c>
      <c r="AZ537" s="30">
        <f t="shared" si="162"/>
        <v>9.2753249051755233</v>
      </c>
      <c r="BB537" s="30">
        <f t="shared" si="154"/>
        <v>-8</v>
      </c>
    </row>
    <row r="538" spans="6:54" x14ac:dyDescent="0.3">
      <c r="F538" s="6">
        <f t="shared" si="155"/>
        <v>528</v>
      </c>
      <c r="G538" s="24">
        <v>0.37977892399039848</v>
      </c>
      <c r="H538" s="24">
        <v>0.15928982684150184</v>
      </c>
      <c r="I538" s="24">
        <v>0.26656621537279157</v>
      </c>
      <c r="J538" s="24">
        <v>0.81304387548398638</v>
      </c>
      <c r="K538" s="24">
        <v>0.46463352360734944</v>
      </c>
      <c r="L538" s="24">
        <v>0.68451940887539287</v>
      </c>
      <c r="M538" s="24">
        <v>0.13827626150536443</v>
      </c>
      <c r="N538" s="24">
        <v>0.42548367106653417</v>
      </c>
      <c r="O538" s="24">
        <v>0.75323588415561982</v>
      </c>
      <c r="P538" s="24">
        <v>0.85769413963445706</v>
      </c>
      <c r="Q538" s="24">
        <v>0.55062705017102587</v>
      </c>
      <c r="S538" s="3">
        <f t="shared" si="151"/>
        <v>5</v>
      </c>
      <c r="T538" s="4">
        <f t="shared" si="149"/>
        <v>0.58921200771778093</v>
      </c>
      <c r="U538" s="4">
        <f t="shared" si="149"/>
        <v>0.66108016359478672</v>
      </c>
      <c r="V538" s="4">
        <f t="shared" si="149"/>
        <v>2.255317480093523</v>
      </c>
      <c r="W538" s="4">
        <f t="shared" si="149"/>
        <v>0.87464194995960987</v>
      </c>
      <c r="X538" s="4">
        <f t="shared" si="149"/>
        <v>1.4203961152191884</v>
      </c>
      <c r="Y538" s="4" t="str">
        <f t="shared" si="147"/>
        <v/>
      </c>
      <c r="Z538" s="4" t="str">
        <f t="shared" si="147"/>
        <v/>
      </c>
      <c r="AA538" s="4" t="str">
        <f t="shared" si="147"/>
        <v/>
      </c>
      <c r="AB538" s="4" t="str">
        <f t="shared" si="147"/>
        <v/>
      </c>
      <c r="AC538" s="4" t="str">
        <f t="shared" si="147"/>
        <v/>
      </c>
      <c r="AD538" s="5">
        <f t="shared" si="153"/>
        <v>5.8006477165848889</v>
      </c>
      <c r="AF538" s="28">
        <f t="shared" si="150"/>
        <v>0</v>
      </c>
      <c r="AG538" s="28">
        <f t="shared" si="150"/>
        <v>0</v>
      </c>
      <c r="AH538" s="28">
        <f t="shared" si="150"/>
        <v>0.25531748009352295</v>
      </c>
      <c r="AI538" s="28">
        <f t="shared" si="150"/>
        <v>0</v>
      </c>
      <c r="AJ538" s="28">
        <f t="shared" si="150"/>
        <v>0</v>
      </c>
      <c r="AK538" s="28" t="str">
        <f t="shared" si="148"/>
        <v/>
      </c>
      <c r="AL538" s="28" t="str">
        <f t="shared" si="148"/>
        <v/>
      </c>
      <c r="AM538" s="28" t="str">
        <f t="shared" si="148"/>
        <v/>
      </c>
      <c r="AN538" s="28" t="str">
        <f t="shared" si="148"/>
        <v/>
      </c>
      <c r="AO538" s="29" t="str">
        <f t="shared" si="148"/>
        <v/>
      </c>
      <c r="AP538" s="29">
        <f t="shared" si="163"/>
        <v>0.25531748009352295</v>
      </c>
      <c r="AR538" s="28">
        <f t="shared" si="156"/>
        <v>100</v>
      </c>
      <c r="AS538" s="28">
        <f t="shared" si="157"/>
        <v>30</v>
      </c>
      <c r="AT538" s="28">
        <f t="shared" si="158"/>
        <v>50</v>
      </c>
      <c r="AU538" s="28">
        <f t="shared" si="159"/>
        <v>5.8006477165848889</v>
      </c>
      <c r="AV538" s="30">
        <f t="shared" si="160"/>
        <v>14.199352283415109</v>
      </c>
      <c r="AX538" s="28">
        <f t="shared" si="152"/>
        <v>8</v>
      </c>
      <c r="AY538" s="28">
        <f t="shared" si="161"/>
        <v>0.25531748009352295</v>
      </c>
      <c r="AZ538" s="30">
        <f t="shared" si="162"/>
        <v>6.4546697635086323</v>
      </c>
      <c r="BB538" s="30">
        <f t="shared" si="154"/>
        <v>-7.744682519906477</v>
      </c>
    </row>
    <row r="539" spans="6:54" x14ac:dyDescent="0.3">
      <c r="F539" s="6">
        <f t="shared" si="155"/>
        <v>529</v>
      </c>
      <c r="G539" s="24">
        <v>0.57339244796141076</v>
      </c>
      <c r="H539" s="24">
        <v>0.35977056417998943</v>
      </c>
      <c r="I539" s="24">
        <v>0.36691700076810085</v>
      </c>
      <c r="J539" s="24">
        <v>0.99532926133896971</v>
      </c>
      <c r="K539" s="24">
        <v>0.6628568856132443</v>
      </c>
      <c r="L539" s="24">
        <v>0.81370306512796164</v>
      </c>
      <c r="M539" s="24">
        <v>0.99454950892410099</v>
      </c>
      <c r="N539" s="24">
        <v>0.59334259026479774</v>
      </c>
      <c r="O539" s="24">
        <v>0.81470150947234399</v>
      </c>
      <c r="P539" s="24">
        <v>3.2207179859108148E-2</v>
      </c>
      <c r="Q539" s="24">
        <v>0.82868727695085365</v>
      </c>
      <c r="S539" s="3">
        <f t="shared" si="151"/>
        <v>5</v>
      </c>
      <c r="T539" s="4">
        <f t="shared" si="149"/>
        <v>0.74446778123002311</v>
      </c>
      <c r="U539" s="4">
        <f t="shared" si="149"/>
        <v>0.75193132003802809</v>
      </c>
      <c r="V539" s="4">
        <f t="shared" si="149"/>
        <v>26.638788697731922</v>
      </c>
      <c r="W539" s="4">
        <f t="shared" si="149"/>
        <v>1.3370524929438936</v>
      </c>
      <c r="X539" s="4">
        <f t="shared" si="149"/>
        <v>2.262139506556899</v>
      </c>
      <c r="Y539" s="4" t="str">
        <f t="shared" si="147"/>
        <v/>
      </c>
      <c r="Z539" s="4" t="str">
        <f t="shared" si="147"/>
        <v/>
      </c>
      <c r="AA539" s="4" t="str">
        <f t="shared" si="147"/>
        <v/>
      </c>
      <c r="AB539" s="4" t="str">
        <f t="shared" si="147"/>
        <v/>
      </c>
      <c r="AC539" s="4" t="str">
        <f t="shared" si="147"/>
        <v/>
      </c>
      <c r="AD539" s="5">
        <f t="shared" si="153"/>
        <v>31.734379798500765</v>
      </c>
      <c r="AF539" s="28">
        <f t="shared" si="150"/>
        <v>0</v>
      </c>
      <c r="AG539" s="28">
        <f t="shared" si="150"/>
        <v>0</v>
      </c>
      <c r="AH539" s="28">
        <f t="shared" si="150"/>
        <v>24.638788697731922</v>
      </c>
      <c r="AI539" s="28">
        <f t="shared" si="150"/>
        <v>0</v>
      </c>
      <c r="AJ539" s="28">
        <f t="shared" si="150"/>
        <v>0.26213950655689899</v>
      </c>
      <c r="AK539" s="28" t="str">
        <f t="shared" si="148"/>
        <v/>
      </c>
      <c r="AL539" s="28" t="str">
        <f t="shared" si="148"/>
        <v/>
      </c>
      <c r="AM539" s="28" t="str">
        <f t="shared" si="148"/>
        <v/>
      </c>
      <c r="AN539" s="28" t="str">
        <f t="shared" si="148"/>
        <v/>
      </c>
      <c r="AO539" s="29" t="str">
        <f t="shared" si="148"/>
        <v/>
      </c>
      <c r="AP539" s="29">
        <f t="shared" si="163"/>
        <v>24.900928204288821</v>
      </c>
      <c r="AR539" s="28">
        <f t="shared" si="156"/>
        <v>100</v>
      </c>
      <c r="AS539" s="28">
        <f t="shared" si="157"/>
        <v>30</v>
      </c>
      <c r="AT539" s="28">
        <f t="shared" si="158"/>
        <v>50</v>
      </c>
      <c r="AU539" s="28">
        <f t="shared" si="159"/>
        <v>31.734379798500765</v>
      </c>
      <c r="AV539" s="30">
        <f t="shared" si="160"/>
        <v>-11.734379798500768</v>
      </c>
      <c r="AX539" s="28">
        <f t="shared" si="152"/>
        <v>8</v>
      </c>
      <c r="AY539" s="28">
        <f t="shared" si="161"/>
        <v>24.900928204288821</v>
      </c>
      <c r="AZ539" s="30">
        <f t="shared" si="162"/>
        <v>5.1665484057880526</v>
      </c>
      <c r="BB539" s="30">
        <f t="shared" si="154"/>
        <v>16.900928204288821</v>
      </c>
    </row>
    <row r="540" spans="6:54" x14ac:dyDescent="0.3">
      <c r="F540" s="6">
        <f t="shared" si="155"/>
        <v>530</v>
      </c>
      <c r="G540" s="24">
        <v>0.83882842785810829</v>
      </c>
      <c r="H540" s="24">
        <v>0.61944975331351515</v>
      </c>
      <c r="I540" s="24">
        <v>0.25608702371480319</v>
      </c>
      <c r="J540" s="24">
        <v>0.49778874137882345</v>
      </c>
      <c r="K540" s="24">
        <v>0.26719199854275766</v>
      </c>
      <c r="L540" s="24">
        <v>0.79749133980314024</v>
      </c>
      <c r="M540" s="24">
        <v>0.42905545721123273</v>
      </c>
      <c r="N540" s="24">
        <v>0.81766705130061612</v>
      </c>
      <c r="O540" s="24">
        <v>0.41712800950078821</v>
      </c>
      <c r="P540" s="24">
        <v>0.74089108223955102</v>
      </c>
      <c r="Q540" s="24">
        <v>1.5536656106695856E-2</v>
      </c>
      <c r="S540" s="3">
        <f t="shared" si="151"/>
        <v>7</v>
      </c>
      <c r="T540" s="4">
        <f t="shared" si="149"/>
        <v>1.1966732145551482</v>
      </c>
      <c r="U540" s="4">
        <f t="shared" si="149"/>
        <v>0.65308758528418631</v>
      </c>
      <c r="V540" s="4">
        <f t="shared" si="149"/>
        <v>0.92726526712560675</v>
      </c>
      <c r="W540" s="4">
        <f t="shared" si="149"/>
        <v>0.66156517754445199</v>
      </c>
      <c r="X540" s="4">
        <f t="shared" si="149"/>
        <v>2.1055396490221057</v>
      </c>
      <c r="Y540" s="4">
        <f t="shared" si="147"/>
        <v>0.82499704967512355</v>
      </c>
      <c r="Z540" s="4">
        <f t="shared" si="147"/>
        <v>2.3040537576127655</v>
      </c>
      <c r="AA540" s="4" t="str">
        <f t="shared" si="147"/>
        <v/>
      </c>
      <c r="AB540" s="4" t="str">
        <f t="shared" si="147"/>
        <v/>
      </c>
      <c r="AC540" s="4" t="str">
        <f t="shared" si="147"/>
        <v/>
      </c>
      <c r="AD540" s="5">
        <f t="shared" si="153"/>
        <v>8.6731817008193879</v>
      </c>
      <c r="AF540" s="28">
        <f t="shared" si="150"/>
        <v>0</v>
      </c>
      <c r="AG540" s="28">
        <f t="shared" si="150"/>
        <v>0</v>
      </c>
      <c r="AH540" s="28">
        <f t="shared" si="150"/>
        <v>0</v>
      </c>
      <c r="AI540" s="28">
        <f t="shared" si="150"/>
        <v>0</v>
      </c>
      <c r="AJ540" s="28">
        <f t="shared" si="150"/>
        <v>0.10553964902210566</v>
      </c>
      <c r="AK540" s="28">
        <f t="shared" si="148"/>
        <v>0</v>
      </c>
      <c r="AL540" s="28">
        <f t="shared" si="148"/>
        <v>0.30405375761276554</v>
      </c>
      <c r="AM540" s="28" t="str">
        <f t="shared" si="148"/>
        <v/>
      </c>
      <c r="AN540" s="28" t="str">
        <f t="shared" si="148"/>
        <v/>
      </c>
      <c r="AO540" s="29" t="str">
        <f t="shared" si="148"/>
        <v/>
      </c>
      <c r="AP540" s="29">
        <f t="shared" si="163"/>
        <v>0.4095934066348712</v>
      </c>
      <c r="AR540" s="28">
        <f t="shared" si="156"/>
        <v>100</v>
      </c>
      <c r="AS540" s="28">
        <f t="shared" si="157"/>
        <v>30</v>
      </c>
      <c r="AT540" s="28">
        <f t="shared" si="158"/>
        <v>50</v>
      </c>
      <c r="AU540" s="28">
        <f t="shared" si="159"/>
        <v>8.6731817008193879</v>
      </c>
      <c r="AV540" s="30">
        <f t="shared" si="160"/>
        <v>11.326818299180616</v>
      </c>
      <c r="AX540" s="28">
        <f t="shared" si="152"/>
        <v>8</v>
      </c>
      <c r="AY540" s="28">
        <f t="shared" si="161"/>
        <v>0.4095934066348712</v>
      </c>
      <c r="AZ540" s="30">
        <f t="shared" si="162"/>
        <v>3.7364117058154869</v>
      </c>
      <c r="BB540" s="30">
        <f t="shared" si="154"/>
        <v>-7.5904065933651292</v>
      </c>
    </row>
    <row r="541" spans="6:54" x14ac:dyDescent="0.3">
      <c r="F541" s="6">
        <f t="shared" si="155"/>
        <v>531</v>
      </c>
      <c r="G541" s="24">
        <v>0.99696538673867019</v>
      </c>
      <c r="H541" s="24">
        <v>8.5541073749677676E-2</v>
      </c>
      <c r="I541" s="24">
        <v>0.84371941162123931</v>
      </c>
      <c r="J541" s="24">
        <v>0.2541661851264051</v>
      </c>
      <c r="K541" s="24">
        <v>0.79624066962044848</v>
      </c>
      <c r="L541" s="24">
        <v>0.48200685484714945</v>
      </c>
      <c r="M541" s="24">
        <v>0.32691838472370183</v>
      </c>
      <c r="N541" s="24">
        <v>0.86540725365542603</v>
      </c>
      <c r="O541" s="24">
        <v>2.7816672189816982E-2</v>
      </c>
      <c r="P541" s="24">
        <v>1.9341905640383739E-2</v>
      </c>
      <c r="Q541" s="24">
        <v>0.98055174674528545</v>
      </c>
      <c r="S541" s="3">
        <f t="shared" si="151"/>
        <v>9</v>
      </c>
      <c r="T541" s="4">
        <f t="shared" si="149"/>
        <v>0.54962744003555053</v>
      </c>
      <c r="U541" s="4">
        <f t="shared" si="149"/>
        <v>2.6239093901777957</v>
      </c>
      <c r="V541" s="4">
        <f t="shared" si="149"/>
        <v>0.65164853689597724</v>
      </c>
      <c r="W541" s="4">
        <f t="shared" si="149"/>
        <v>2.0943565512081728</v>
      </c>
      <c r="X541" s="4">
        <f t="shared" si="149"/>
        <v>0.90137883661511675</v>
      </c>
      <c r="Y541" s="4">
        <f t="shared" si="147"/>
        <v>0.71228911245889626</v>
      </c>
      <c r="Z541" s="4">
        <f t="shared" si="147"/>
        <v>2.9680114460335565</v>
      </c>
      <c r="AA541" s="4">
        <f t="shared" si="147"/>
        <v>0.52098023971755647</v>
      </c>
      <c r="AB541" s="4">
        <f t="shared" si="147"/>
        <v>0.5164601790790968</v>
      </c>
      <c r="AC541" s="4" t="str">
        <f t="shared" si="147"/>
        <v/>
      </c>
      <c r="AD541" s="5">
        <f t="shared" si="153"/>
        <v>11.538661732221719</v>
      </c>
      <c r="AF541" s="28">
        <f t="shared" si="150"/>
        <v>0</v>
      </c>
      <c r="AG541" s="28">
        <f t="shared" si="150"/>
        <v>0.62390939017779568</v>
      </c>
      <c r="AH541" s="28">
        <f t="shared" si="150"/>
        <v>0</v>
      </c>
      <c r="AI541" s="28">
        <f t="shared" si="150"/>
        <v>9.4356551208172768E-2</v>
      </c>
      <c r="AJ541" s="28">
        <f t="shared" si="150"/>
        <v>0</v>
      </c>
      <c r="AK541" s="28">
        <f t="shared" si="148"/>
        <v>0</v>
      </c>
      <c r="AL541" s="28">
        <f t="shared" si="148"/>
        <v>0.96801144603355649</v>
      </c>
      <c r="AM541" s="28">
        <f t="shared" si="148"/>
        <v>0</v>
      </c>
      <c r="AN541" s="28">
        <f t="shared" si="148"/>
        <v>0</v>
      </c>
      <c r="AO541" s="29" t="str">
        <f t="shared" si="148"/>
        <v/>
      </c>
      <c r="AP541" s="29">
        <f t="shared" si="163"/>
        <v>1.6862773874195249</v>
      </c>
      <c r="AR541" s="28">
        <f t="shared" si="156"/>
        <v>100</v>
      </c>
      <c r="AS541" s="28">
        <f t="shared" si="157"/>
        <v>30</v>
      </c>
      <c r="AT541" s="28">
        <f t="shared" si="158"/>
        <v>50</v>
      </c>
      <c r="AU541" s="28">
        <f t="shared" si="159"/>
        <v>11.538661732221719</v>
      </c>
      <c r="AV541" s="30">
        <f t="shared" si="160"/>
        <v>8.4613382677782738</v>
      </c>
      <c r="AX541" s="28">
        <f t="shared" si="152"/>
        <v>8</v>
      </c>
      <c r="AY541" s="28">
        <f t="shared" si="161"/>
        <v>1.6862773874195249</v>
      </c>
      <c r="AZ541" s="30">
        <f t="shared" si="162"/>
        <v>2.1476156551977987</v>
      </c>
      <c r="BB541" s="30">
        <f t="shared" si="154"/>
        <v>-6.3137226125804755</v>
      </c>
    </row>
    <row r="542" spans="6:54" x14ac:dyDescent="0.3">
      <c r="F542" s="6">
        <f t="shared" si="155"/>
        <v>532</v>
      </c>
      <c r="G542" s="24">
        <v>0.24811850032130867</v>
      </c>
      <c r="H542" s="24">
        <v>0.37910353855399004</v>
      </c>
      <c r="I542" s="24">
        <v>0.73790519153967249</v>
      </c>
      <c r="J542" s="24">
        <v>0.83166930010539741</v>
      </c>
      <c r="K542" s="24">
        <v>0.30023676418619805</v>
      </c>
      <c r="L542" s="24">
        <v>0.48157438250204232</v>
      </c>
      <c r="M542" s="24">
        <v>0.81717362794332138</v>
      </c>
      <c r="N542" s="24">
        <v>0.44524224003638746</v>
      </c>
      <c r="O542" s="24">
        <v>0.87257854306459093</v>
      </c>
      <c r="P542" s="24">
        <v>0.84898021229795573</v>
      </c>
      <c r="Q542" s="24">
        <v>6.755930671623156E-2</v>
      </c>
      <c r="S542" s="3">
        <f t="shared" si="151"/>
        <v>4</v>
      </c>
      <c r="T542" s="4">
        <f t="shared" si="149"/>
        <v>0.76507149700274812</v>
      </c>
      <c r="U542" s="4">
        <f t="shared" si="149"/>
        <v>1.6785058044049279</v>
      </c>
      <c r="V542" s="4">
        <f t="shared" si="149"/>
        <v>2.4655023635556841</v>
      </c>
      <c r="W542" s="4">
        <f t="shared" si="149"/>
        <v>0.68849265842811169</v>
      </c>
      <c r="X542" s="4" t="str">
        <f t="shared" si="149"/>
        <v/>
      </c>
      <c r="Y542" s="4" t="str">
        <f t="shared" si="147"/>
        <v/>
      </c>
      <c r="Z542" s="4" t="str">
        <f t="shared" si="147"/>
        <v/>
      </c>
      <c r="AA542" s="4" t="str">
        <f t="shared" si="147"/>
        <v/>
      </c>
      <c r="AB542" s="4" t="str">
        <f t="shared" si="147"/>
        <v/>
      </c>
      <c r="AC542" s="4" t="str">
        <f t="shared" si="147"/>
        <v/>
      </c>
      <c r="AD542" s="5">
        <f t="shared" si="153"/>
        <v>5.5975723233914714</v>
      </c>
      <c r="AF542" s="28">
        <f t="shared" si="150"/>
        <v>0</v>
      </c>
      <c r="AG542" s="28">
        <f t="shared" si="150"/>
        <v>0</v>
      </c>
      <c r="AH542" s="28">
        <f t="shared" si="150"/>
        <v>0.46550236355568408</v>
      </c>
      <c r="AI542" s="28">
        <f t="shared" si="150"/>
        <v>0</v>
      </c>
      <c r="AJ542" s="28" t="str">
        <f t="shared" si="150"/>
        <v/>
      </c>
      <c r="AK542" s="28" t="str">
        <f t="shared" si="148"/>
        <v/>
      </c>
      <c r="AL542" s="28" t="str">
        <f t="shared" si="148"/>
        <v/>
      </c>
      <c r="AM542" s="28" t="str">
        <f t="shared" si="148"/>
        <v/>
      </c>
      <c r="AN542" s="28" t="str">
        <f t="shared" si="148"/>
        <v/>
      </c>
      <c r="AO542" s="29" t="str">
        <f t="shared" si="148"/>
        <v/>
      </c>
      <c r="AP542" s="29">
        <f t="shared" si="163"/>
        <v>0.46550236355568408</v>
      </c>
      <c r="AR542" s="28">
        <f t="shared" si="156"/>
        <v>100</v>
      </c>
      <c r="AS542" s="28">
        <f t="shared" si="157"/>
        <v>30</v>
      </c>
      <c r="AT542" s="28">
        <f t="shared" si="158"/>
        <v>50</v>
      </c>
      <c r="AU542" s="28">
        <f t="shared" si="159"/>
        <v>5.5975723233914714</v>
      </c>
      <c r="AV542" s="30">
        <f t="shared" si="160"/>
        <v>14.402427676608525</v>
      </c>
      <c r="AX542" s="28">
        <f t="shared" si="152"/>
        <v>8</v>
      </c>
      <c r="AY542" s="28">
        <f t="shared" si="161"/>
        <v>0.46550236355568408</v>
      </c>
      <c r="AZ542" s="30">
        <f t="shared" si="162"/>
        <v>6.8679300401642092</v>
      </c>
      <c r="BB542" s="30">
        <f t="shared" si="154"/>
        <v>-7.5344976364443159</v>
      </c>
    </row>
    <row r="543" spans="6:54" x14ac:dyDescent="0.3">
      <c r="F543" s="6">
        <f t="shared" si="155"/>
        <v>533</v>
      </c>
      <c r="G543" s="24">
        <v>0.42039583995987195</v>
      </c>
      <c r="H543" s="24">
        <v>0.9103628446747003</v>
      </c>
      <c r="I543" s="24">
        <v>0.80686463438427292</v>
      </c>
      <c r="J543" s="24">
        <v>0.85783287755019011</v>
      </c>
      <c r="K543" s="24">
        <v>0.37507341446703146</v>
      </c>
      <c r="L543" s="24">
        <v>0.13682891808602504</v>
      </c>
      <c r="M543" s="24">
        <v>0.65991285767084618</v>
      </c>
      <c r="N543" s="24">
        <v>0.98832445823702586</v>
      </c>
      <c r="O543" s="24">
        <v>0.37949383570422568</v>
      </c>
      <c r="P543" s="24">
        <v>0.76079394985524362</v>
      </c>
      <c r="Q543" s="24">
        <v>0.71889425893386905</v>
      </c>
      <c r="S543" s="3">
        <f t="shared" si="151"/>
        <v>5</v>
      </c>
      <c r="T543" s="4">
        <f t="shared" si="149"/>
        <v>4.0943538611303332</v>
      </c>
      <c r="U543" s="4">
        <f t="shared" si="149"/>
        <v>2.1933205439203425</v>
      </c>
      <c r="V543" s="4">
        <f t="shared" si="149"/>
        <v>2.8378527513110563</v>
      </c>
      <c r="W543" s="4">
        <f t="shared" si="149"/>
        <v>0.76066704715479794</v>
      </c>
      <c r="X543" s="4">
        <f t="shared" si="149"/>
        <v>0.57650504930910973</v>
      </c>
      <c r="Y543" s="4" t="str">
        <f t="shared" si="147"/>
        <v/>
      </c>
      <c r="Z543" s="4" t="str">
        <f t="shared" si="147"/>
        <v/>
      </c>
      <c r="AA543" s="4" t="str">
        <f t="shared" si="147"/>
        <v/>
      </c>
      <c r="AB543" s="4" t="str">
        <f t="shared" si="147"/>
        <v/>
      </c>
      <c r="AC543" s="4" t="str">
        <f t="shared" si="147"/>
        <v/>
      </c>
      <c r="AD543" s="5">
        <f t="shared" si="153"/>
        <v>10.46269925282564</v>
      </c>
      <c r="AF543" s="28">
        <f t="shared" si="150"/>
        <v>2.0943538611303332</v>
      </c>
      <c r="AG543" s="28">
        <f t="shared" si="150"/>
        <v>0.19332054392034248</v>
      </c>
      <c r="AH543" s="28">
        <f t="shared" si="150"/>
        <v>0.8378527513110563</v>
      </c>
      <c r="AI543" s="28">
        <f t="shared" si="150"/>
        <v>0</v>
      </c>
      <c r="AJ543" s="28">
        <f t="shared" si="150"/>
        <v>0</v>
      </c>
      <c r="AK543" s="28" t="str">
        <f t="shared" si="148"/>
        <v/>
      </c>
      <c r="AL543" s="28" t="str">
        <f t="shared" si="148"/>
        <v/>
      </c>
      <c r="AM543" s="28" t="str">
        <f t="shared" si="148"/>
        <v/>
      </c>
      <c r="AN543" s="28" t="str">
        <f t="shared" si="148"/>
        <v/>
      </c>
      <c r="AO543" s="29" t="str">
        <f t="shared" si="148"/>
        <v/>
      </c>
      <c r="AP543" s="29">
        <f t="shared" si="163"/>
        <v>3.125527156361732</v>
      </c>
      <c r="AR543" s="28">
        <f t="shared" si="156"/>
        <v>100</v>
      </c>
      <c r="AS543" s="28">
        <f t="shared" si="157"/>
        <v>30</v>
      </c>
      <c r="AT543" s="28">
        <f t="shared" si="158"/>
        <v>50</v>
      </c>
      <c r="AU543" s="28">
        <f t="shared" si="159"/>
        <v>10.46269925282564</v>
      </c>
      <c r="AV543" s="30">
        <f t="shared" si="160"/>
        <v>9.5373007471743563</v>
      </c>
      <c r="AX543" s="28">
        <f t="shared" si="152"/>
        <v>8</v>
      </c>
      <c r="AY543" s="28">
        <f t="shared" si="161"/>
        <v>3.125527156361732</v>
      </c>
      <c r="AZ543" s="30">
        <f t="shared" si="162"/>
        <v>4.6628279035360887</v>
      </c>
      <c r="BB543" s="30">
        <f t="shared" si="154"/>
        <v>-4.8744728436382676</v>
      </c>
    </row>
    <row r="544" spans="6:54" x14ac:dyDescent="0.3">
      <c r="F544" s="6">
        <f t="shared" si="155"/>
        <v>534</v>
      </c>
      <c r="G544" s="24">
        <v>0.14869976331433321</v>
      </c>
      <c r="H544" s="24">
        <v>4.5552921737541885E-2</v>
      </c>
      <c r="I544" s="24">
        <v>0.87041569557588794</v>
      </c>
      <c r="J544" s="24">
        <v>0.33672497402821777</v>
      </c>
      <c r="K544" s="24">
        <v>0.11833685759608326</v>
      </c>
      <c r="L544" s="24">
        <v>0.16926732002652911</v>
      </c>
      <c r="M544" s="24">
        <v>0.77362901146199414</v>
      </c>
      <c r="N544" s="24">
        <v>0.24465479448714167</v>
      </c>
      <c r="O544" s="24">
        <v>0.99233810262783573</v>
      </c>
      <c r="P544" s="24">
        <v>0.28258026935980762</v>
      </c>
      <c r="Q544" s="24">
        <v>0.72433569945648379</v>
      </c>
      <c r="S544" s="3">
        <f t="shared" si="151"/>
        <v>3</v>
      </c>
      <c r="T544" s="4">
        <f t="shared" si="149"/>
        <v>0.52989883024446183</v>
      </c>
      <c r="U544" s="4">
        <f t="shared" si="149"/>
        <v>3.060996692818998</v>
      </c>
      <c r="V544" s="4">
        <f t="shared" si="149"/>
        <v>0.72154420415206166</v>
      </c>
      <c r="W544" s="4" t="str">
        <f t="shared" si="149"/>
        <v/>
      </c>
      <c r="X544" s="4" t="str">
        <f t="shared" si="149"/>
        <v/>
      </c>
      <c r="Y544" s="4" t="str">
        <f t="shared" si="147"/>
        <v/>
      </c>
      <c r="Z544" s="4" t="str">
        <f t="shared" si="147"/>
        <v/>
      </c>
      <c r="AA544" s="4" t="str">
        <f t="shared" si="147"/>
        <v/>
      </c>
      <c r="AB544" s="4" t="str">
        <f t="shared" si="147"/>
        <v/>
      </c>
      <c r="AC544" s="4" t="str">
        <f t="shared" si="147"/>
        <v/>
      </c>
      <c r="AD544" s="5">
        <f t="shared" si="153"/>
        <v>4.312439727215521</v>
      </c>
      <c r="AF544" s="28">
        <f t="shared" si="150"/>
        <v>0</v>
      </c>
      <c r="AG544" s="28">
        <f t="shared" si="150"/>
        <v>1.060996692818998</v>
      </c>
      <c r="AH544" s="28">
        <f t="shared" si="150"/>
        <v>0</v>
      </c>
      <c r="AI544" s="28" t="str">
        <f t="shared" si="150"/>
        <v/>
      </c>
      <c r="AJ544" s="28" t="str">
        <f t="shared" si="150"/>
        <v/>
      </c>
      <c r="AK544" s="28" t="str">
        <f t="shared" si="148"/>
        <v/>
      </c>
      <c r="AL544" s="28" t="str">
        <f t="shared" si="148"/>
        <v/>
      </c>
      <c r="AM544" s="28" t="str">
        <f t="shared" si="148"/>
        <v/>
      </c>
      <c r="AN544" s="28" t="str">
        <f t="shared" si="148"/>
        <v/>
      </c>
      <c r="AO544" s="29" t="str">
        <f t="shared" si="148"/>
        <v/>
      </c>
      <c r="AP544" s="29">
        <f t="shared" si="163"/>
        <v>1.060996692818998</v>
      </c>
      <c r="AR544" s="28">
        <f t="shared" si="156"/>
        <v>100</v>
      </c>
      <c r="AS544" s="28">
        <f t="shared" si="157"/>
        <v>30</v>
      </c>
      <c r="AT544" s="28">
        <f t="shared" si="158"/>
        <v>50</v>
      </c>
      <c r="AU544" s="28">
        <f t="shared" si="159"/>
        <v>4.312439727215521</v>
      </c>
      <c r="AV544" s="30">
        <f t="shared" si="160"/>
        <v>15.687560272784481</v>
      </c>
      <c r="AX544" s="28">
        <f t="shared" si="152"/>
        <v>8</v>
      </c>
      <c r="AY544" s="28">
        <f t="shared" si="161"/>
        <v>1.060996692818998</v>
      </c>
      <c r="AZ544" s="30">
        <f t="shared" si="162"/>
        <v>8.7485569656034787</v>
      </c>
      <c r="BB544" s="30">
        <f t="shared" si="154"/>
        <v>-6.939003307181002</v>
      </c>
    </row>
    <row r="545" spans="6:54" x14ac:dyDescent="0.3">
      <c r="F545" s="6">
        <f t="shared" si="155"/>
        <v>535</v>
      </c>
      <c r="G545" s="24">
        <v>0.79513938008551954</v>
      </c>
      <c r="H545" s="24">
        <v>0.53593076972297415</v>
      </c>
      <c r="I545" s="24">
        <v>0.83208228065989231</v>
      </c>
      <c r="J545" s="24">
        <v>0.63547910275897534</v>
      </c>
      <c r="K545" s="24">
        <v>0.1647404100859442</v>
      </c>
      <c r="L545" s="24">
        <v>0.38278601537937418</v>
      </c>
      <c r="M545" s="24">
        <v>0.22917948792250564</v>
      </c>
      <c r="N545" s="24">
        <v>0.55026986948041134</v>
      </c>
      <c r="O545" s="24">
        <v>0.41303696344068075</v>
      </c>
      <c r="P545" s="24">
        <v>0.99620250798078736</v>
      </c>
      <c r="Q545" s="24">
        <v>0.86218177347878666</v>
      </c>
      <c r="S545" s="3">
        <f t="shared" si="151"/>
        <v>6</v>
      </c>
      <c r="T545" s="4">
        <f t="shared" si="149"/>
        <v>0.9969997429577937</v>
      </c>
      <c r="U545" s="4">
        <f t="shared" si="149"/>
        <v>2.4706110390583662</v>
      </c>
      <c r="V545" s="4">
        <f t="shared" si="149"/>
        <v>1.2448790086628065</v>
      </c>
      <c r="W545" s="4">
        <f t="shared" si="149"/>
        <v>0.59239828489956836</v>
      </c>
      <c r="X545" s="4">
        <f t="shared" si="149"/>
        <v>0.76914819469605056</v>
      </c>
      <c r="Y545" s="4">
        <f t="shared" si="147"/>
        <v>0.63362553647095665</v>
      </c>
      <c r="Z545" s="4" t="str">
        <f t="shared" si="147"/>
        <v/>
      </c>
      <c r="AA545" s="4" t="str">
        <f t="shared" si="147"/>
        <v/>
      </c>
      <c r="AB545" s="4" t="str">
        <f t="shared" si="147"/>
        <v/>
      </c>
      <c r="AC545" s="4" t="str">
        <f t="shared" si="147"/>
        <v/>
      </c>
      <c r="AD545" s="5">
        <f t="shared" si="153"/>
        <v>6.7076618067455422</v>
      </c>
      <c r="AF545" s="28">
        <f t="shared" si="150"/>
        <v>0</v>
      </c>
      <c r="AG545" s="28">
        <f t="shared" si="150"/>
        <v>0.47061103905836621</v>
      </c>
      <c r="AH545" s="28">
        <f t="shared" si="150"/>
        <v>0</v>
      </c>
      <c r="AI545" s="28">
        <f t="shared" si="150"/>
        <v>0</v>
      </c>
      <c r="AJ545" s="28">
        <f t="shared" si="150"/>
        <v>0</v>
      </c>
      <c r="AK545" s="28">
        <f t="shared" si="148"/>
        <v>0</v>
      </c>
      <c r="AL545" s="28" t="str">
        <f t="shared" si="148"/>
        <v/>
      </c>
      <c r="AM545" s="28" t="str">
        <f t="shared" si="148"/>
        <v/>
      </c>
      <c r="AN545" s="28" t="str">
        <f t="shared" si="148"/>
        <v/>
      </c>
      <c r="AO545" s="29" t="str">
        <f t="shared" si="148"/>
        <v/>
      </c>
      <c r="AP545" s="29">
        <f t="shared" si="163"/>
        <v>0.47061103905836621</v>
      </c>
      <c r="AR545" s="28">
        <f t="shared" si="156"/>
        <v>100</v>
      </c>
      <c r="AS545" s="28">
        <f t="shared" si="157"/>
        <v>30</v>
      </c>
      <c r="AT545" s="28">
        <f t="shared" si="158"/>
        <v>50</v>
      </c>
      <c r="AU545" s="28">
        <f t="shared" si="159"/>
        <v>6.7076618067455422</v>
      </c>
      <c r="AV545" s="30">
        <f t="shared" si="160"/>
        <v>13.292338193254452</v>
      </c>
      <c r="AX545" s="28">
        <f t="shared" si="152"/>
        <v>8</v>
      </c>
      <c r="AY545" s="28">
        <f t="shared" si="161"/>
        <v>0.47061103905836621</v>
      </c>
      <c r="AZ545" s="30">
        <f t="shared" si="162"/>
        <v>5.7629492323128177</v>
      </c>
      <c r="BB545" s="30">
        <f t="shared" si="154"/>
        <v>-7.5293889609416338</v>
      </c>
    </row>
    <row r="546" spans="6:54" x14ac:dyDescent="0.3">
      <c r="F546" s="6">
        <f t="shared" si="155"/>
        <v>536</v>
      </c>
      <c r="G546" s="24">
        <v>0.82472822929470646</v>
      </c>
      <c r="H546" s="24">
        <v>0.32089742947600974</v>
      </c>
      <c r="I546" s="24">
        <v>0.89676970925310584</v>
      </c>
      <c r="J546" s="24">
        <v>0.44995186911939045</v>
      </c>
      <c r="K546" s="24">
        <v>0.52721935360511618</v>
      </c>
      <c r="L546" s="24">
        <v>0.81586487811298281</v>
      </c>
      <c r="M546" s="24">
        <v>0.82992795026042843</v>
      </c>
      <c r="N546" s="24">
        <v>0.39468053434540862</v>
      </c>
      <c r="O546" s="24">
        <v>0.63192780298137685</v>
      </c>
      <c r="P546" s="24">
        <v>0.69351751627225611</v>
      </c>
      <c r="Q546" s="24">
        <v>0.76001041583588458</v>
      </c>
      <c r="S546" s="3">
        <f t="shared" si="151"/>
        <v>6</v>
      </c>
      <c r="T546" s="4">
        <f t="shared" si="149"/>
        <v>0.70674632863438525</v>
      </c>
      <c r="U546" s="4">
        <f t="shared" si="149"/>
        <v>3.66957825970026</v>
      </c>
      <c r="V546" s="4">
        <f t="shared" si="149"/>
        <v>0.85336881635104733</v>
      </c>
      <c r="W546" s="4">
        <f t="shared" si="149"/>
        <v>0.98010018935783805</v>
      </c>
      <c r="X546" s="4">
        <f t="shared" si="149"/>
        <v>2.2848061609627379</v>
      </c>
      <c r="Y546" s="4">
        <f t="shared" ref="Y546:AC596" si="164">IF(Y$10&lt;=$S546,_xlfn.LOGNORM.INV(M546,$D$26,$D$27)+$D$25,"")</f>
        <v>2.4441937271109566</v>
      </c>
      <c r="Z546" s="4" t="str">
        <f t="shared" si="164"/>
        <v/>
      </c>
      <c r="AA546" s="4" t="str">
        <f t="shared" si="164"/>
        <v/>
      </c>
      <c r="AB546" s="4" t="str">
        <f t="shared" si="164"/>
        <v/>
      </c>
      <c r="AC546" s="4" t="str">
        <f t="shared" si="164"/>
        <v/>
      </c>
      <c r="AD546" s="5">
        <f t="shared" si="153"/>
        <v>10.938793482117225</v>
      </c>
      <c r="AF546" s="28">
        <f t="shared" si="150"/>
        <v>0</v>
      </c>
      <c r="AG546" s="28">
        <f t="shared" si="150"/>
        <v>1.66957825970026</v>
      </c>
      <c r="AH546" s="28">
        <f t="shared" si="150"/>
        <v>0</v>
      </c>
      <c r="AI546" s="28">
        <f t="shared" si="150"/>
        <v>0</v>
      </c>
      <c r="AJ546" s="28">
        <f t="shared" si="150"/>
        <v>0.28480616096273792</v>
      </c>
      <c r="AK546" s="28">
        <f t="shared" ref="AK546:AO596" si="165">IFERROR(MEDIAN($D$31-$D$30,Y546-$D$30,0),"")</f>
        <v>0.44419372711095662</v>
      </c>
      <c r="AL546" s="28" t="str">
        <f t="shared" si="165"/>
        <v/>
      </c>
      <c r="AM546" s="28" t="str">
        <f t="shared" si="165"/>
        <v/>
      </c>
      <c r="AN546" s="28" t="str">
        <f t="shared" si="165"/>
        <v/>
      </c>
      <c r="AO546" s="29" t="str">
        <f t="shared" si="165"/>
        <v/>
      </c>
      <c r="AP546" s="29">
        <f t="shared" si="163"/>
        <v>2.3985781477739545</v>
      </c>
      <c r="AR546" s="28">
        <f t="shared" si="156"/>
        <v>100</v>
      </c>
      <c r="AS546" s="28">
        <f t="shared" si="157"/>
        <v>30</v>
      </c>
      <c r="AT546" s="28">
        <f t="shared" si="158"/>
        <v>50</v>
      </c>
      <c r="AU546" s="28">
        <f t="shared" si="159"/>
        <v>10.938793482117225</v>
      </c>
      <c r="AV546" s="30">
        <f t="shared" si="160"/>
        <v>9.0612065178827805</v>
      </c>
      <c r="AX546" s="28">
        <f t="shared" si="152"/>
        <v>8</v>
      </c>
      <c r="AY546" s="28">
        <f t="shared" si="161"/>
        <v>2.3985781477739545</v>
      </c>
      <c r="AZ546" s="30">
        <f t="shared" si="162"/>
        <v>3.459784665656735</v>
      </c>
      <c r="BB546" s="30">
        <f t="shared" si="154"/>
        <v>-5.6014218522260455</v>
      </c>
    </row>
    <row r="547" spans="6:54" x14ac:dyDescent="0.3">
      <c r="F547" s="6">
        <f t="shared" si="155"/>
        <v>537</v>
      </c>
      <c r="G547" s="24">
        <v>0.87449429481720709</v>
      </c>
      <c r="H547" s="24">
        <v>0.89222067460240484</v>
      </c>
      <c r="I547" s="24">
        <v>0.72795118651649582</v>
      </c>
      <c r="J547" s="24">
        <v>0.84890399330839439</v>
      </c>
      <c r="K547" s="24">
        <v>0.58521056195352505</v>
      </c>
      <c r="L547" s="24">
        <v>0.41639353859250172</v>
      </c>
      <c r="M547" s="24">
        <v>0.45506605397410871</v>
      </c>
      <c r="N547" s="24">
        <v>0.79240215033845873</v>
      </c>
      <c r="O547" s="24">
        <v>0.56551439031548534</v>
      </c>
      <c r="P547" s="24">
        <v>0.31207408321657937</v>
      </c>
      <c r="Q547" s="24">
        <v>0.54466823108680518</v>
      </c>
      <c r="S547" s="3">
        <f t="shared" si="151"/>
        <v>7</v>
      </c>
      <c r="T547" s="4">
        <f t="shared" ref="T547:X597" si="166">IF(T$10&lt;=$S547,_xlfn.LOGNORM.INV(H547,$D$26,$D$27)+$D$25,"")</f>
        <v>3.5471963061364935</v>
      </c>
      <c r="U547" s="4">
        <f t="shared" si="166"/>
        <v>1.6234889550463434</v>
      </c>
      <c r="V547" s="4">
        <f t="shared" si="166"/>
        <v>2.6985886171984115</v>
      </c>
      <c r="W547" s="4">
        <f t="shared" si="166"/>
        <v>1.1055187441924623</v>
      </c>
      <c r="X547" s="4">
        <f t="shared" si="166"/>
        <v>0.80881055695869031</v>
      </c>
      <c r="Y547" s="4">
        <f t="shared" si="164"/>
        <v>0.86064801657138346</v>
      </c>
      <c r="Z547" s="4">
        <f t="shared" si="164"/>
        <v>2.060764450602548</v>
      </c>
      <c r="AA547" s="4" t="str">
        <f t="shared" si="164"/>
        <v/>
      </c>
      <c r="AB547" s="4" t="str">
        <f t="shared" si="164"/>
        <v/>
      </c>
      <c r="AC547" s="4" t="str">
        <f t="shared" si="164"/>
        <v/>
      </c>
      <c r="AD547" s="5">
        <f t="shared" si="153"/>
        <v>12.705015646706332</v>
      </c>
      <c r="AF547" s="28">
        <f t="shared" ref="AF547:AJ597" si="167">IFERROR(MEDIAN($D$31-$D$30,T547-$D$30,0),"")</f>
        <v>1.5471963061364935</v>
      </c>
      <c r="AG547" s="28">
        <f t="shared" si="167"/>
        <v>0</v>
      </c>
      <c r="AH547" s="28">
        <f t="shared" si="167"/>
        <v>0.69858861719841148</v>
      </c>
      <c r="AI547" s="28">
        <f t="shared" si="167"/>
        <v>0</v>
      </c>
      <c r="AJ547" s="28">
        <f t="shared" si="167"/>
        <v>0</v>
      </c>
      <c r="AK547" s="28">
        <f t="shared" si="165"/>
        <v>0</v>
      </c>
      <c r="AL547" s="28">
        <f t="shared" si="165"/>
        <v>6.0764450602547981E-2</v>
      </c>
      <c r="AM547" s="28" t="str">
        <f t="shared" si="165"/>
        <v/>
      </c>
      <c r="AN547" s="28" t="str">
        <f t="shared" si="165"/>
        <v/>
      </c>
      <c r="AO547" s="29" t="str">
        <f t="shared" si="165"/>
        <v/>
      </c>
      <c r="AP547" s="29">
        <f t="shared" si="163"/>
        <v>2.306549373937453</v>
      </c>
      <c r="AR547" s="28">
        <f t="shared" si="156"/>
        <v>100</v>
      </c>
      <c r="AS547" s="28">
        <f t="shared" si="157"/>
        <v>30</v>
      </c>
      <c r="AT547" s="28">
        <f t="shared" si="158"/>
        <v>50</v>
      </c>
      <c r="AU547" s="28">
        <f t="shared" si="159"/>
        <v>12.705015646706332</v>
      </c>
      <c r="AV547" s="30">
        <f t="shared" si="160"/>
        <v>7.2949843532936711</v>
      </c>
      <c r="AX547" s="28">
        <f t="shared" si="152"/>
        <v>8</v>
      </c>
      <c r="AY547" s="28">
        <f t="shared" si="161"/>
        <v>2.306549373937453</v>
      </c>
      <c r="AZ547" s="30">
        <f t="shared" si="162"/>
        <v>1.6015337272311241</v>
      </c>
      <c r="BB547" s="30">
        <f t="shared" si="154"/>
        <v>-5.693450626062547</v>
      </c>
    </row>
    <row r="548" spans="6:54" x14ac:dyDescent="0.3">
      <c r="F548" s="6">
        <f t="shared" si="155"/>
        <v>538</v>
      </c>
      <c r="G548" s="24">
        <v>0.36903513953859446</v>
      </c>
      <c r="H548" s="24">
        <v>0.41530539746850814</v>
      </c>
      <c r="I548" s="24">
        <v>0.38182219823503927</v>
      </c>
      <c r="J548" s="24">
        <v>0.55825894600582715</v>
      </c>
      <c r="K548" s="24">
        <v>0.41728149395131964</v>
      </c>
      <c r="L548" s="24">
        <v>0.30446296197061973</v>
      </c>
      <c r="M548" s="24">
        <v>0.24718384507204716</v>
      </c>
      <c r="N548" s="24">
        <v>0.85477385720761112</v>
      </c>
      <c r="O548" s="24">
        <v>0.72550703137508432</v>
      </c>
      <c r="P548" s="24">
        <v>0.34561097679451402</v>
      </c>
      <c r="Q548" s="24">
        <v>0.7147681822628863</v>
      </c>
      <c r="S548" s="3">
        <f t="shared" si="151"/>
        <v>4</v>
      </c>
      <c r="T548" s="4">
        <f t="shared" si="166"/>
        <v>0.8074529385873408</v>
      </c>
      <c r="U548" s="4">
        <f t="shared" si="166"/>
        <v>0.7680763332798517</v>
      </c>
      <c r="V548" s="4">
        <f t="shared" si="166"/>
        <v>1.0432732173815547</v>
      </c>
      <c r="W548" s="4">
        <f t="shared" si="166"/>
        <v>0.80992225835016329</v>
      </c>
      <c r="X548" s="4" t="str">
        <f t="shared" si="166"/>
        <v/>
      </c>
      <c r="Y548" s="4" t="str">
        <f t="shared" si="164"/>
        <v/>
      </c>
      <c r="Z548" s="4" t="str">
        <f t="shared" si="164"/>
        <v/>
      </c>
      <c r="AA548" s="4" t="str">
        <f t="shared" si="164"/>
        <v/>
      </c>
      <c r="AB548" s="4" t="str">
        <f t="shared" si="164"/>
        <v/>
      </c>
      <c r="AC548" s="4" t="str">
        <f t="shared" si="164"/>
        <v/>
      </c>
      <c r="AD548" s="5">
        <f t="shared" si="153"/>
        <v>3.4287247475989102</v>
      </c>
      <c r="AF548" s="28">
        <f t="shared" si="167"/>
        <v>0</v>
      </c>
      <c r="AG548" s="28">
        <f t="shared" si="167"/>
        <v>0</v>
      </c>
      <c r="AH548" s="28">
        <f t="shared" si="167"/>
        <v>0</v>
      </c>
      <c r="AI548" s="28">
        <f t="shared" si="167"/>
        <v>0</v>
      </c>
      <c r="AJ548" s="28" t="str">
        <f t="shared" si="167"/>
        <v/>
      </c>
      <c r="AK548" s="28" t="str">
        <f t="shared" si="165"/>
        <v/>
      </c>
      <c r="AL548" s="28" t="str">
        <f t="shared" si="165"/>
        <v/>
      </c>
      <c r="AM548" s="28" t="str">
        <f t="shared" si="165"/>
        <v/>
      </c>
      <c r="AN548" s="28" t="str">
        <f t="shared" si="165"/>
        <v/>
      </c>
      <c r="AO548" s="29" t="str">
        <f t="shared" si="165"/>
        <v/>
      </c>
      <c r="AP548" s="29">
        <f t="shared" si="163"/>
        <v>0</v>
      </c>
      <c r="AR548" s="28">
        <f t="shared" si="156"/>
        <v>100</v>
      </c>
      <c r="AS548" s="28">
        <f t="shared" si="157"/>
        <v>30</v>
      </c>
      <c r="AT548" s="28">
        <f t="shared" si="158"/>
        <v>50</v>
      </c>
      <c r="AU548" s="28">
        <f t="shared" si="159"/>
        <v>3.4287247475989102</v>
      </c>
      <c r="AV548" s="30">
        <f t="shared" si="160"/>
        <v>16.571275252401094</v>
      </c>
      <c r="AX548" s="28">
        <f t="shared" si="152"/>
        <v>8</v>
      </c>
      <c r="AY548" s="28">
        <f t="shared" si="161"/>
        <v>0</v>
      </c>
      <c r="AZ548" s="30">
        <f t="shared" si="162"/>
        <v>8.5712752524010938</v>
      </c>
      <c r="BB548" s="30">
        <f t="shared" si="154"/>
        <v>-8</v>
      </c>
    </row>
    <row r="549" spans="6:54" x14ac:dyDescent="0.3">
      <c r="F549" s="6">
        <f t="shared" si="155"/>
        <v>539</v>
      </c>
      <c r="G549" s="24">
        <v>3.0196464100278209E-2</v>
      </c>
      <c r="H549" s="24">
        <v>0.60651666595214382</v>
      </c>
      <c r="I549" s="24">
        <v>0.18597427144498591</v>
      </c>
      <c r="J549" s="24">
        <v>2.7465289827117156E-2</v>
      </c>
      <c r="K549" s="24">
        <v>6.8017712752297399E-3</v>
      </c>
      <c r="L549" s="24">
        <v>2.4726656774293421E-2</v>
      </c>
      <c r="M549" s="24">
        <v>0.47627881743609768</v>
      </c>
      <c r="N549" s="24">
        <v>0.80804174410272711</v>
      </c>
      <c r="O549" s="24">
        <v>7.4458079362258456E-2</v>
      </c>
      <c r="P549" s="24">
        <v>0.59197850905361016</v>
      </c>
      <c r="Q549" s="24">
        <v>0.84095650561887225</v>
      </c>
      <c r="S549" s="3">
        <f t="shared" si="151"/>
        <v>2</v>
      </c>
      <c r="T549" s="4">
        <f t="shared" si="166"/>
        <v>1.1604765173287674</v>
      </c>
      <c r="U549" s="4">
        <f t="shared" si="166"/>
        <v>0.60522823934548198</v>
      </c>
      <c r="V549" s="4" t="str">
        <f t="shared" si="166"/>
        <v/>
      </c>
      <c r="W549" s="4" t="str">
        <f t="shared" si="166"/>
        <v/>
      </c>
      <c r="X549" s="4" t="str">
        <f t="shared" si="166"/>
        <v/>
      </c>
      <c r="Y549" s="4" t="str">
        <f t="shared" si="164"/>
        <v/>
      </c>
      <c r="Z549" s="4" t="str">
        <f t="shared" si="164"/>
        <v/>
      </c>
      <c r="AA549" s="4" t="str">
        <f t="shared" si="164"/>
        <v/>
      </c>
      <c r="AB549" s="4" t="str">
        <f t="shared" si="164"/>
        <v/>
      </c>
      <c r="AC549" s="4" t="str">
        <f t="shared" si="164"/>
        <v/>
      </c>
      <c r="AD549" s="5">
        <f t="shared" si="153"/>
        <v>1.7657047566742494</v>
      </c>
      <c r="AF549" s="28">
        <f t="shared" si="167"/>
        <v>0</v>
      </c>
      <c r="AG549" s="28">
        <f t="shared" si="167"/>
        <v>0</v>
      </c>
      <c r="AH549" s="28" t="str">
        <f t="shared" si="167"/>
        <v/>
      </c>
      <c r="AI549" s="28" t="str">
        <f t="shared" si="167"/>
        <v/>
      </c>
      <c r="AJ549" s="28" t="str">
        <f t="shared" si="167"/>
        <v/>
      </c>
      <c r="AK549" s="28" t="str">
        <f t="shared" si="165"/>
        <v/>
      </c>
      <c r="AL549" s="28" t="str">
        <f t="shared" si="165"/>
        <v/>
      </c>
      <c r="AM549" s="28" t="str">
        <f t="shared" si="165"/>
        <v/>
      </c>
      <c r="AN549" s="28" t="str">
        <f t="shared" si="165"/>
        <v/>
      </c>
      <c r="AO549" s="29" t="str">
        <f t="shared" si="165"/>
        <v/>
      </c>
      <c r="AP549" s="29">
        <f t="shared" si="163"/>
        <v>0</v>
      </c>
      <c r="AR549" s="28">
        <f t="shared" si="156"/>
        <v>100</v>
      </c>
      <c r="AS549" s="28">
        <f t="shared" si="157"/>
        <v>30</v>
      </c>
      <c r="AT549" s="28">
        <f t="shared" si="158"/>
        <v>50</v>
      </c>
      <c r="AU549" s="28">
        <f t="shared" si="159"/>
        <v>1.7657047566742494</v>
      </c>
      <c r="AV549" s="30">
        <f t="shared" si="160"/>
        <v>18.234295243325747</v>
      </c>
      <c r="AX549" s="28">
        <f t="shared" si="152"/>
        <v>8</v>
      </c>
      <c r="AY549" s="28">
        <f t="shared" si="161"/>
        <v>0</v>
      </c>
      <c r="AZ549" s="30">
        <f t="shared" si="162"/>
        <v>10.234295243325747</v>
      </c>
      <c r="BB549" s="30">
        <f t="shared" si="154"/>
        <v>-8</v>
      </c>
    </row>
    <row r="550" spans="6:54" x14ac:dyDescent="0.3">
      <c r="F550" s="6">
        <f t="shared" si="155"/>
        <v>540</v>
      </c>
      <c r="G550" s="24">
        <v>0.41356242326703063</v>
      </c>
      <c r="H550" s="24">
        <v>0.77050918088139841</v>
      </c>
      <c r="I550" s="24">
        <v>3.3025398794803928E-2</v>
      </c>
      <c r="J550" s="24">
        <v>0.61474507669271283</v>
      </c>
      <c r="K550" s="24">
        <v>1.6697023572883496E-2</v>
      </c>
      <c r="L550" s="24">
        <v>0.58163617769871412</v>
      </c>
      <c r="M550" s="24">
        <v>9.3159821609239524E-2</v>
      </c>
      <c r="N550" s="24">
        <v>0.84478608219893381</v>
      </c>
      <c r="O550" s="24">
        <v>0.60341497370130248</v>
      </c>
      <c r="P550" s="24">
        <v>0.61299766686450763</v>
      </c>
      <c r="Q550" s="24">
        <v>9.1746641929082662E-2</v>
      </c>
      <c r="S550" s="3">
        <f t="shared" si="151"/>
        <v>5</v>
      </c>
      <c r="T550" s="4">
        <f t="shared" si="166"/>
        <v>1.8880486877081737</v>
      </c>
      <c r="U550" s="4">
        <f t="shared" si="166"/>
        <v>0.5236489531826789</v>
      </c>
      <c r="V550" s="4">
        <f t="shared" si="166"/>
        <v>1.1832407269243626</v>
      </c>
      <c r="W550" s="4">
        <f t="shared" si="166"/>
        <v>0.51497731150831072</v>
      </c>
      <c r="X550" s="4">
        <f t="shared" si="166"/>
        <v>1.0968215728091351</v>
      </c>
      <c r="Y550" s="4" t="str">
        <f t="shared" si="164"/>
        <v/>
      </c>
      <c r="Z550" s="4" t="str">
        <f t="shared" si="164"/>
        <v/>
      </c>
      <c r="AA550" s="4" t="str">
        <f t="shared" si="164"/>
        <v/>
      </c>
      <c r="AB550" s="4" t="str">
        <f t="shared" si="164"/>
        <v/>
      </c>
      <c r="AC550" s="4" t="str">
        <f t="shared" si="164"/>
        <v/>
      </c>
      <c r="AD550" s="5">
        <f t="shared" si="153"/>
        <v>5.2067372521326618</v>
      </c>
      <c r="AF550" s="28">
        <f t="shared" si="167"/>
        <v>0</v>
      </c>
      <c r="AG550" s="28">
        <f t="shared" si="167"/>
        <v>0</v>
      </c>
      <c r="AH550" s="28">
        <f t="shared" si="167"/>
        <v>0</v>
      </c>
      <c r="AI550" s="28">
        <f t="shared" si="167"/>
        <v>0</v>
      </c>
      <c r="AJ550" s="28">
        <f t="shared" si="167"/>
        <v>0</v>
      </c>
      <c r="AK550" s="28" t="str">
        <f t="shared" si="165"/>
        <v/>
      </c>
      <c r="AL550" s="28" t="str">
        <f t="shared" si="165"/>
        <v/>
      </c>
      <c r="AM550" s="28" t="str">
        <f t="shared" si="165"/>
        <v/>
      </c>
      <c r="AN550" s="28" t="str">
        <f t="shared" si="165"/>
        <v/>
      </c>
      <c r="AO550" s="29" t="str">
        <f t="shared" si="165"/>
        <v/>
      </c>
      <c r="AP550" s="29">
        <f t="shared" si="163"/>
        <v>0</v>
      </c>
      <c r="AR550" s="28">
        <f t="shared" si="156"/>
        <v>100</v>
      </c>
      <c r="AS550" s="28">
        <f t="shared" si="157"/>
        <v>30</v>
      </c>
      <c r="AT550" s="28">
        <f t="shared" si="158"/>
        <v>50</v>
      </c>
      <c r="AU550" s="28">
        <f t="shared" si="159"/>
        <v>5.2067372521326618</v>
      </c>
      <c r="AV550" s="30">
        <f t="shared" si="160"/>
        <v>14.793262747867345</v>
      </c>
      <c r="AX550" s="28">
        <f t="shared" si="152"/>
        <v>8</v>
      </c>
      <c r="AY550" s="28">
        <f t="shared" si="161"/>
        <v>0</v>
      </c>
      <c r="AZ550" s="30">
        <f t="shared" si="162"/>
        <v>6.7932627478673453</v>
      </c>
      <c r="BB550" s="30">
        <f t="shared" si="154"/>
        <v>-8</v>
      </c>
    </row>
    <row r="551" spans="6:54" x14ac:dyDescent="0.3">
      <c r="F551" s="6">
        <f t="shared" si="155"/>
        <v>541</v>
      </c>
      <c r="G551" s="24">
        <v>7.2999989272883758E-2</v>
      </c>
      <c r="H551" s="24">
        <v>0.73486100623584882</v>
      </c>
      <c r="I551" s="24">
        <v>7.9171298580366978E-2</v>
      </c>
      <c r="J551" s="24">
        <v>0.96650249616261263</v>
      </c>
      <c r="K551" s="24">
        <v>0.79903339641264903</v>
      </c>
      <c r="L551" s="24">
        <v>0.16111703479588468</v>
      </c>
      <c r="M551" s="24">
        <v>0.30573664755152263</v>
      </c>
      <c r="N551" s="24">
        <v>0.72379003979232093</v>
      </c>
      <c r="O551" s="24">
        <v>0.24536300484450091</v>
      </c>
      <c r="P551" s="24">
        <v>0.17415462875929233</v>
      </c>
      <c r="Q551" s="24">
        <v>0.28011793291749887</v>
      </c>
      <c r="S551" s="3">
        <f t="shared" si="151"/>
        <v>3</v>
      </c>
      <c r="T551" s="4">
        <f t="shared" si="166"/>
        <v>1.6612886720228532</v>
      </c>
      <c r="U551" s="4">
        <f t="shared" si="166"/>
        <v>0.54644738796641534</v>
      </c>
      <c r="V551" s="4">
        <f t="shared" si="166"/>
        <v>8.277083063952329</v>
      </c>
      <c r="W551" s="4" t="str">
        <f t="shared" si="166"/>
        <v/>
      </c>
      <c r="X551" s="4" t="str">
        <f t="shared" si="166"/>
        <v/>
      </c>
      <c r="Y551" s="4" t="str">
        <f t="shared" si="164"/>
        <v/>
      </c>
      <c r="Z551" s="4" t="str">
        <f t="shared" si="164"/>
        <v/>
      </c>
      <c r="AA551" s="4" t="str">
        <f t="shared" si="164"/>
        <v/>
      </c>
      <c r="AB551" s="4" t="str">
        <f t="shared" si="164"/>
        <v/>
      </c>
      <c r="AC551" s="4" t="str">
        <f t="shared" si="164"/>
        <v/>
      </c>
      <c r="AD551" s="5">
        <f t="shared" si="153"/>
        <v>10.484819123941598</v>
      </c>
      <c r="AF551" s="28">
        <f t="shared" si="167"/>
        <v>0</v>
      </c>
      <c r="AG551" s="28">
        <f t="shared" si="167"/>
        <v>0</v>
      </c>
      <c r="AH551" s="28">
        <f t="shared" si="167"/>
        <v>6.277083063952329</v>
      </c>
      <c r="AI551" s="28" t="str">
        <f t="shared" si="167"/>
        <v/>
      </c>
      <c r="AJ551" s="28" t="str">
        <f t="shared" si="167"/>
        <v/>
      </c>
      <c r="AK551" s="28" t="str">
        <f t="shared" si="165"/>
        <v/>
      </c>
      <c r="AL551" s="28" t="str">
        <f t="shared" si="165"/>
        <v/>
      </c>
      <c r="AM551" s="28" t="str">
        <f t="shared" si="165"/>
        <v/>
      </c>
      <c r="AN551" s="28" t="str">
        <f t="shared" si="165"/>
        <v/>
      </c>
      <c r="AO551" s="29" t="str">
        <f t="shared" si="165"/>
        <v/>
      </c>
      <c r="AP551" s="29">
        <f t="shared" si="163"/>
        <v>6.277083063952329</v>
      </c>
      <c r="AR551" s="28">
        <f t="shared" si="156"/>
        <v>100</v>
      </c>
      <c r="AS551" s="28">
        <f t="shared" si="157"/>
        <v>30</v>
      </c>
      <c r="AT551" s="28">
        <f t="shared" si="158"/>
        <v>50</v>
      </c>
      <c r="AU551" s="28">
        <f t="shared" si="159"/>
        <v>10.484819123941598</v>
      </c>
      <c r="AV551" s="30">
        <f t="shared" si="160"/>
        <v>9.5151808760583947</v>
      </c>
      <c r="AX551" s="28">
        <f t="shared" si="152"/>
        <v>8</v>
      </c>
      <c r="AY551" s="28">
        <f t="shared" si="161"/>
        <v>6.277083063952329</v>
      </c>
      <c r="AZ551" s="30">
        <f t="shared" si="162"/>
        <v>7.7922639400107236</v>
      </c>
      <c r="BB551" s="30">
        <f t="shared" si="154"/>
        <v>-1.722916936047671</v>
      </c>
    </row>
    <row r="552" spans="6:54" x14ac:dyDescent="0.3">
      <c r="F552" s="6">
        <f t="shared" si="155"/>
        <v>542</v>
      </c>
      <c r="G552" s="24">
        <v>0.93675631091577638</v>
      </c>
      <c r="H552" s="24">
        <v>0.89267143277178007</v>
      </c>
      <c r="I552" s="24">
        <v>0.10822514682195594</v>
      </c>
      <c r="J552" s="24">
        <v>0.34531873947792147</v>
      </c>
      <c r="K552" s="24">
        <v>0.68272286092044754</v>
      </c>
      <c r="L552" s="24">
        <v>0.43067357522593852</v>
      </c>
      <c r="M552" s="24">
        <v>0.75333993859027959</v>
      </c>
      <c r="N552" s="24">
        <v>0.17126558622325261</v>
      </c>
      <c r="O552" s="24">
        <v>0.25865939193688581</v>
      </c>
      <c r="P552" s="24">
        <v>0.72729632293430835</v>
      </c>
      <c r="Q552" s="24">
        <v>0.60237913874638238</v>
      </c>
      <c r="S552" s="3">
        <f t="shared" si="151"/>
        <v>7</v>
      </c>
      <c r="T552" s="4">
        <f t="shared" si="166"/>
        <v>3.5589431685479558</v>
      </c>
      <c r="U552" s="4">
        <f t="shared" si="166"/>
        <v>0.56119921149794783</v>
      </c>
      <c r="V552" s="4">
        <f t="shared" si="166"/>
        <v>0.72989465306662149</v>
      </c>
      <c r="W552" s="4">
        <f t="shared" si="166"/>
        <v>1.4130878128596376</v>
      </c>
      <c r="X552" s="4">
        <f t="shared" si="166"/>
        <v>0.82711850492899108</v>
      </c>
      <c r="Y552" s="4">
        <f t="shared" si="164"/>
        <v>1.771591644958161</v>
      </c>
      <c r="Z552" s="4">
        <f t="shared" si="164"/>
        <v>0.59626885724283896</v>
      </c>
      <c r="AA552" s="4" t="str">
        <f t="shared" si="164"/>
        <v/>
      </c>
      <c r="AB552" s="4" t="str">
        <f t="shared" si="164"/>
        <v/>
      </c>
      <c r="AC552" s="4" t="str">
        <f t="shared" si="164"/>
        <v/>
      </c>
      <c r="AD552" s="5">
        <f t="shared" si="153"/>
        <v>9.458103853102152</v>
      </c>
      <c r="AF552" s="28">
        <f t="shared" si="167"/>
        <v>1.5589431685479558</v>
      </c>
      <c r="AG552" s="28">
        <f t="shared" si="167"/>
        <v>0</v>
      </c>
      <c r="AH552" s="28">
        <f t="shared" si="167"/>
        <v>0</v>
      </c>
      <c r="AI552" s="28">
        <f t="shared" si="167"/>
        <v>0</v>
      </c>
      <c r="AJ552" s="28">
        <f t="shared" si="167"/>
        <v>0</v>
      </c>
      <c r="AK552" s="28">
        <f t="shared" si="165"/>
        <v>0</v>
      </c>
      <c r="AL552" s="28">
        <f t="shared" si="165"/>
        <v>0</v>
      </c>
      <c r="AM552" s="28" t="str">
        <f t="shared" si="165"/>
        <v/>
      </c>
      <c r="AN552" s="28" t="str">
        <f t="shared" si="165"/>
        <v/>
      </c>
      <c r="AO552" s="29" t="str">
        <f t="shared" si="165"/>
        <v/>
      </c>
      <c r="AP552" s="29">
        <f t="shared" si="163"/>
        <v>1.5589431685479558</v>
      </c>
      <c r="AR552" s="28">
        <f t="shared" si="156"/>
        <v>100</v>
      </c>
      <c r="AS552" s="28">
        <f t="shared" si="157"/>
        <v>30</v>
      </c>
      <c r="AT552" s="28">
        <f t="shared" si="158"/>
        <v>50</v>
      </c>
      <c r="AU552" s="28">
        <f t="shared" si="159"/>
        <v>9.458103853102152</v>
      </c>
      <c r="AV552" s="30">
        <f t="shared" si="160"/>
        <v>10.541896146897841</v>
      </c>
      <c r="AX552" s="28">
        <f t="shared" si="152"/>
        <v>8</v>
      </c>
      <c r="AY552" s="28">
        <f t="shared" si="161"/>
        <v>1.5589431685479558</v>
      </c>
      <c r="AZ552" s="30">
        <f t="shared" si="162"/>
        <v>4.1008393154457963</v>
      </c>
      <c r="BB552" s="30">
        <f t="shared" si="154"/>
        <v>-6.4410568314520447</v>
      </c>
    </row>
    <row r="553" spans="6:54" x14ac:dyDescent="0.3">
      <c r="F553" s="6">
        <f t="shared" si="155"/>
        <v>543</v>
      </c>
      <c r="G553" s="24">
        <v>0.52715419869005131</v>
      </c>
      <c r="H553" s="24">
        <v>0.25728905250655476</v>
      </c>
      <c r="I553" s="24">
        <v>0.69300317988260507</v>
      </c>
      <c r="J553" s="24">
        <v>0.95488657530950993</v>
      </c>
      <c r="K553" s="24">
        <v>0.22516230115275282</v>
      </c>
      <c r="L553" s="24">
        <v>0.65394655487754028</v>
      </c>
      <c r="M553" s="24">
        <v>0.2263136553127455</v>
      </c>
      <c r="N553" s="24">
        <v>0.9389441827747752</v>
      </c>
      <c r="O553" s="24">
        <v>0.60895557379738641</v>
      </c>
      <c r="P553" s="24">
        <v>0.74249458700059778</v>
      </c>
      <c r="Q553" s="24">
        <v>0.47850367493894008</v>
      </c>
      <c r="S553" s="3">
        <f t="shared" si="151"/>
        <v>5</v>
      </c>
      <c r="T553" s="4">
        <f t="shared" si="166"/>
        <v>0.65399216125876714</v>
      </c>
      <c r="U553" s="4">
        <f t="shared" si="166"/>
        <v>1.4559611738597855</v>
      </c>
      <c r="V553" s="4">
        <f t="shared" si="166"/>
        <v>6.7590109165434811</v>
      </c>
      <c r="W553" s="4">
        <f t="shared" si="166"/>
        <v>0.63084348582479211</v>
      </c>
      <c r="X553" s="4">
        <f t="shared" si="166"/>
        <v>1.3055694156778221</v>
      </c>
      <c r="Y553" s="4" t="str">
        <f t="shared" si="164"/>
        <v/>
      </c>
      <c r="Z553" s="4" t="str">
        <f t="shared" si="164"/>
        <v/>
      </c>
      <c r="AA553" s="4" t="str">
        <f t="shared" si="164"/>
        <v/>
      </c>
      <c r="AB553" s="4" t="str">
        <f t="shared" si="164"/>
        <v/>
      </c>
      <c r="AC553" s="4" t="str">
        <f t="shared" si="164"/>
        <v/>
      </c>
      <c r="AD553" s="5">
        <f t="shared" si="153"/>
        <v>10.805377153164649</v>
      </c>
      <c r="AF553" s="28">
        <f t="shared" si="167"/>
        <v>0</v>
      </c>
      <c r="AG553" s="28">
        <f t="shared" si="167"/>
        <v>0</v>
      </c>
      <c r="AH553" s="28">
        <f t="shared" si="167"/>
        <v>4.7590109165434811</v>
      </c>
      <c r="AI553" s="28">
        <f t="shared" si="167"/>
        <v>0</v>
      </c>
      <c r="AJ553" s="28">
        <f t="shared" si="167"/>
        <v>0</v>
      </c>
      <c r="AK553" s="28" t="str">
        <f t="shared" si="165"/>
        <v/>
      </c>
      <c r="AL553" s="28" t="str">
        <f t="shared" si="165"/>
        <v/>
      </c>
      <c r="AM553" s="28" t="str">
        <f t="shared" si="165"/>
        <v/>
      </c>
      <c r="AN553" s="28" t="str">
        <f t="shared" si="165"/>
        <v/>
      </c>
      <c r="AO553" s="29" t="str">
        <f t="shared" si="165"/>
        <v/>
      </c>
      <c r="AP553" s="29">
        <f t="shared" si="163"/>
        <v>4.7590109165434811</v>
      </c>
      <c r="AR553" s="28">
        <f t="shared" si="156"/>
        <v>100</v>
      </c>
      <c r="AS553" s="28">
        <f t="shared" si="157"/>
        <v>30</v>
      </c>
      <c r="AT553" s="28">
        <f t="shared" si="158"/>
        <v>50</v>
      </c>
      <c r="AU553" s="28">
        <f t="shared" si="159"/>
        <v>10.805377153164649</v>
      </c>
      <c r="AV553" s="30">
        <f t="shared" si="160"/>
        <v>9.1946228468353581</v>
      </c>
      <c r="AX553" s="28">
        <f t="shared" si="152"/>
        <v>8</v>
      </c>
      <c r="AY553" s="28">
        <f t="shared" si="161"/>
        <v>4.7590109165434811</v>
      </c>
      <c r="AZ553" s="30">
        <f t="shared" si="162"/>
        <v>5.9536337633788392</v>
      </c>
      <c r="BB553" s="30">
        <f t="shared" si="154"/>
        <v>-3.2409890834565189</v>
      </c>
    </row>
    <row r="554" spans="6:54" x14ac:dyDescent="0.3">
      <c r="F554" s="6">
        <f t="shared" si="155"/>
        <v>544</v>
      </c>
      <c r="G554" s="24">
        <v>0.48975533181641717</v>
      </c>
      <c r="H554" s="24">
        <v>8.9357867872332797E-3</v>
      </c>
      <c r="I554" s="24">
        <v>0.31965763995697472</v>
      </c>
      <c r="J554" s="24">
        <v>0.10893063641859957</v>
      </c>
      <c r="K554" s="24">
        <v>0.18343170245673934</v>
      </c>
      <c r="L554" s="24">
        <v>0.1773325069243995</v>
      </c>
      <c r="M554" s="24">
        <v>0.81775654595169289</v>
      </c>
      <c r="N554" s="24">
        <v>0.65320132448140067</v>
      </c>
      <c r="O554" s="24">
        <v>2.0681796950846043E-2</v>
      </c>
      <c r="P554" s="24">
        <v>2.7505481971959123E-2</v>
      </c>
      <c r="Q554" s="24">
        <v>0.69509551572628614</v>
      </c>
      <c r="S554" s="3">
        <f t="shared" si="151"/>
        <v>5</v>
      </c>
      <c r="T554" s="4">
        <f t="shared" si="166"/>
        <v>0.51023692809844301</v>
      </c>
      <c r="U554" s="4">
        <f t="shared" si="166"/>
        <v>0.70561786176751307</v>
      </c>
      <c r="V554" s="4">
        <f t="shared" si="166"/>
        <v>0.56156633807324086</v>
      </c>
      <c r="W554" s="4">
        <f t="shared" si="166"/>
        <v>0.60365556167505496</v>
      </c>
      <c r="X554" s="4">
        <f t="shared" si="166"/>
        <v>0.59992416396158732</v>
      </c>
      <c r="Y554" s="4" t="str">
        <f t="shared" si="164"/>
        <v/>
      </c>
      <c r="Z554" s="4" t="str">
        <f t="shared" si="164"/>
        <v/>
      </c>
      <c r="AA554" s="4" t="str">
        <f t="shared" si="164"/>
        <v/>
      </c>
      <c r="AB554" s="4" t="str">
        <f t="shared" si="164"/>
        <v/>
      </c>
      <c r="AC554" s="4" t="str">
        <f t="shared" si="164"/>
        <v/>
      </c>
      <c r="AD554" s="5">
        <f t="shared" si="153"/>
        <v>2.9810008535758392</v>
      </c>
      <c r="AF554" s="28">
        <f t="shared" si="167"/>
        <v>0</v>
      </c>
      <c r="AG554" s="28">
        <f t="shared" si="167"/>
        <v>0</v>
      </c>
      <c r="AH554" s="28">
        <f t="shared" si="167"/>
        <v>0</v>
      </c>
      <c r="AI554" s="28">
        <f t="shared" si="167"/>
        <v>0</v>
      </c>
      <c r="AJ554" s="28">
        <f t="shared" si="167"/>
        <v>0</v>
      </c>
      <c r="AK554" s="28" t="str">
        <f t="shared" si="165"/>
        <v/>
      </c>
      <c r="AL554" s="28" t="str">
        <f t="shared" si="165"/>
        <v/>
      </c>
      <c r="AM554" s="28" t="str">
        <f t="shared" si="165"/>
        <v/>
      </c>
      <c r="AN554" s="28" t="str">
        <f t="shared" si="165"/>
        <v/>
      </c>
      <c r="AO554" s="29" t="str">
        <f t="shared" si="165"/>
        <v/>
      </c>
      <c r="AP554" s="29">
        <f t="shared" si="163"/>
        <v>0</v>
      </c>
      <c r="AR554" s="28">
        <f t="shared" si="156"/>
        <v>100</v>
      </c>
      <c r="AS554" s="28">
        <f t="shared" si="157"/>
        <v>30</v>
      </c>
      <c r="AT554" s="28">
        <f t="shared" si="158"/>
        <v>50</v>
      </c>
      <c r="AU554" s="28">
        <f t="shared" si="159"/>
        <v>2.9810008535758392</v>
      </c>
      <c r="AV554" s="30">
        <f t="shared" si="160"/>
        <v>17.018999146424164</v>
      </c>
      <c r="AX554" s="28">
        <f t="shared" si="152"/>
        <v>8</v>
      </c>
      <c r="AY554" s="28">
        <f t="shared" si="161"/>
        <v>0</v>
      </c>
      <c r="AZ554" s="30">
        <f t="shared" si="162"/>
        <v>9.0189991464241643</v>
      </c>
      <c r="BB554" s="30">
        <f t="shared" si="154"/>
        <v>-8</v>
      </c>
    </row>
    <row r="555" spans="6:54" x14ac:dyDescent="0.3">
      <c r="F555" s="6">
        <f t="shared" si="155"/>
        <v>545</v>
      </c>
      <c r="G555" s="24">
        <v>0.3202630806230583</v>
      </c>
      <c r="H555" s="24">
        <v>0.578163832064714</v>
      </c>
      <c r="I555" s="24">
        <v>0.9580637773614753</v>
      </c>
      <c r="J555" s="24">
        <v>0.99358594683167623</v>
      </c>
      <c r="K555" s="24">
        <v>0.60622372571769911</v>
      </c>
      <c r="L555" s="24">
        <v>0.51431405397014407</v>
      </c>
      <c r="M555" s="24">
        <v>0.45864563634630107</v>
      </c>
      <c r="N555" s="24">
        <v>0.61252553993453851</v>
      </c>
      <c r="O555" s="24">
        <v>0.13092109173089239</v>
      </c>
      <c r="P555" s="24">
        <v>0.50489021042550797</v>
      </c>
      <c r="Q555" s="24">
        <v>0.53391013499885409</v>
      </c>
      <c r="S555" s="3">
        <f t="shared" si="151"/>
        <v>4</v>
      </c>
      <c r="T555" s="4">
        <f t="shared" si="166"/>
        <v>1.0885076881978115</v>
      </c>
      <c r="U555" s="4">
        <f t="shared" si="166"/>
        <v>7.1089093442301374</v>
      </c>
      <c r="V555" s="4">
        <f t="shared" si="166"/>
        <v>22.443032547628512</v>
      </c>
      <c r="W555" s="4">
        <f t="shared" si="166"/>
        <v>1.1596826661781443</v>
      </c>
      <c r="X555" s="4" t="str">
        <f t="shared" si="166"/>
        <v/>
      </c>
      <c r="Y555" s="4" t="str">
        <f t="shared" si="164"/>
        <v/>
      </c>
      <c r="Z555" s="4" t="str">
        <f t="shared" si="164"/>
        <v/>
      </c>
      <c r="AA555" s="4" t="str">
        <f t="shared" si="164"/>
        <v/>
      </c>
      <c r="AB555" s="4" t="str">
        <f t="shared" si="164"/>
        <v/>
      </c>
      <c r="AC555" s="4" t="str">
        <f t="shared" si="164"/>
        <v/>
      </c>
      <c r="AD555" s="5">
        <f t="shared" si="153"/>
        <v>31.800132246234607</v>
      </c>
      <c r="AF555" s="28">
        <f t="shared" si="167"/>
        <v>0</v>
      </c>
      <c r="AG555" s="28">
        <f t="shared" si="167"/>
        <v>5.1089093442301374</v>
      </c>
      <c r="AH555" s="28">
        <f t="shared" si="167"/>
        <v>20.443032547628512</v>
      </c>
      <c r="AI555" s="28">
        <f t="shared" si="167"/>
        <v>0</v>
      </c>
      <c r="AJ555" s="28" t="str">
        <f t="shared" si="167"/>
        <v/>
      </c>
      <c r="AK555" s="28" t="str">
        <f t="shared" si="165"/>
        <v/>
      </c>
      <c r="AL555" s="28" t="str">
        <f t="shared" si="165"/>
        <v/>
      </c>
      <c r="AM555" s="28" t="str">
        <f t="shared" si="165"/>
        <v/>
      </c>
      <c r="AN555" s="28" t="str">
        <f t="shared" si="165"/>
        <v/>
      </c>
      <c r="AO555" s="29" t="str">
        <f t="shared" si="165"/>
        <v/>
      </c>
      <c r="AP555" s="29">
        <f t="shared" si="163"/>
        <v>25.55194189185865</v>
      </c>
      <c r="AR555" s="28">
        <f t="shared" si="156"/>
        <v>100</v>
      </c>
      <c r="AS555" s="28">
        <f t="shared" si="157"/>
        <v>30</v>
      </c>
      <c r="AT555" s="28">
        <f t="shared" si="158"/>
        <v>50</v>
      </c>
      <c r="AU555" s="28">
        <f t="shared" si="159"/>
        <v>31.800132246234607</v>
      </c>
      <c r="AV555" s="30">
        <f t="shared" si="160"/>
        <v>-11.800132246234611</v>
      </c>
      <c r="AX555" s="28">
        <f t="shared" si="152"/>
        <v>8</v>
      </c>
      <c r="AY555" s="28">
        <f t="shared" si="161"/>
        <v>25.55194189185865</v>
      </c>
      <c r="AZ555" s="30">
        <f t="shared" si="162"/>
        <v>5.7518096456240393</v>
      </c>
      <c r="BB555" s="30">
        <f t="shared" si="154"/>
        <v>17.55194189185865</v>
      </c>
    </row>
    <row r="556" spans="6:54" x14ac:dyDescent="0.3">
      <c r="F556" s="6">
        <f t="shared" si="155"/>
        <v>546</v>
      </c>
      <c r="G556" s="24">
        <v>0.753197330311413</v>
      </c>
      <c r="H556" s="24">
        <v>0.96627089369502728</v>
      </c>
      <c r="I556" s="24">
        <v>0.29267225154693721</v>
      </c>
      <c r="J556" s="24">
        <v>0.71123386280697454</v>
      </c>
      <c r="K556" s="24">
        <v>0.81402174053140808</v>
      </c>
      <c r="L556" s="24">
        <v>0.75412074027425613</v>
      </c>
      <c r="M556" s="24">
        <v>0.19290351195925559</v>
      </c>
      <c r="N556" s="24">
        <v>0.66105073250498059</v>
      </c>
      <c r="O556" s="24">
        <v>0.3260071111245747</v>
      </c>
      <c r="P556" s="24">
        <v>0.91113800987696769</v>
      </c>
      <c r="Q556" s="24">
        <v>0.77707696773677659</v>
      </c>
      <c r="S556" s="3">
        <f t="shared" si="151"/>
        <v>6</v>
      </c>
      <c r="T556" s="4">
        <f t="shared" si="166"/>
        <v>8.2391186780927477</v>
      </c>
      <c r="U556" s="4">
        <f t="shared" si="166"/>
        <v>0.68209201473038417</v>
      </c>
      <c r="V556" s="4">
        <f t="shared" si="166"/>
        <v>1.5387840652099887</v>
      </c>
      <c r="W556" s="4">
        <f t="shared" si="166"/>
        <v>2.2654523970043159</v>
      </c>
      <c r="X556" s="4">
        <f t="shared" si="166"/>
        <v>1.7765754145086921</v>
      </c>
      <c r="Y556" s="4">
        <f t="shared" si="164"/>
        <v>0.60956680012745046</v>
      </c>
      <c r="Z556" s="4" t="str">
        <f t="shared" si="164"/>
        <v/>
      </c>
      <c r="AA556" s="4" t="str">
        <f t="shared" si="164"/>
        <v/>
      </c>
      <c r="AB556" s="4" t="str">
        <f t="shared" si="164"/>
        <v/>
      </c>
      <c r="AC556" s="4" t="str">
        <f t="shared" si="164"/>
        <v/>
      </c>
      <c r="AD556" s="5">
        <f t="shared" si="153"/>
        <v>15.111589369673577</v>
      </c>
      <c r="AF556" s="28">
        <f t="shared" si="167"/>
        <v>6.2391186780927477</v>
      </c>
      <c r="AG556" s="28">
        <f t="shared" si="167"/>
        <v>0</v>
      </c>
      <c r="AH556" s="28">
        <f t="shared" si="167"/>
        <v>0</v>
      </c>
      <c r="AI556" s="28">
        <f t="shared" si="167"/>
        <v>0.26545239700431589</v>
      </c>
      <c r="AJ556" s="28">
        <f t="shared" si="167"/>
        <v>0</v>
      </c>
      <c r="AK556" s="28">
        <f t="shared" si="165"/>
        <v>0</v>
      </c>
      <c r="AL556" s="28" t="str">
        <f t="shared" si="165"/>
        <v/>
      </c>
      <c r="AM556" s="28" t="str">
        <f t="shared" si="165"/>
        <v/>
      </c>
      <c r="AN556" s="28" t="str">
        <f t="shared" si="165"/>
        <v/>
      </c>
      <c r="AO556" s="29" t="str">
        <f t="shared" si="165"/>
        <v/>
      </c>
      <c r="AP556" s="29">
        <f t="shared" si="163"/>
        <v>6.5045710750970631</v>
      </c>
      <c r="AR556" s="28">
        <f t="shared" si="156"/>
        <v>100</v>
      </c>
      <c r="AS556" s="28">
        <f t="shared" si="157"/>
        <v>30</v>
      </c>
      <c r="AT556" s="28">
        <f t="shared" si="158"/>
        <v>50</v>
      </c>
      <c r="AU556" s="28">
        <f t="shared" si="159"/>
        <v>15.111589369673577</v>
      </c>
      <c r="AV556" s="30">
        <f t="shared" si="160"/>
        <v>4.888410630326419</v>
      </c>
      <c r="AX556" s="28">
        <f t="shared" si="152"/>
        <v>8</v>
      </c>
      <c r="AY556" s="28">
        <f t="shared" si="161"/>
        <v>6.5045710750970631</v>
      </c>
      <c r="AZ556" s="30">
        <f t="shared" si="162"/>
        <v>3.3929817054234821</v>
      </c>
      <c r="BB556" s="30">
        <f t="shared" si="154"/>
        <v>-1.4954289249029369</v>
      </c>
    </row>
    <row r="557" spans="6:54" x14ac:dyDescent="0.3">
      <c r="F557" s="6">
        <f t="shared" si="155"/>
        <v>547</v>
      </c>
      <c r="G557" s="24">
        <v>0.43360885269851479</v>
      </c>
      <c r="H557" s="24">
        <v>0.75546545826913392</v>
      </c>
      <c r="I557" s="24">
        <v>0.71224673787748871</v>
      </c>
      <c r="J557" s="24">
        <v>0.90837386878123949</v>
      </c>
      <c r="K557" s="24">
        <v>0.61288386297939246</v>
      </c>
      <c r="L557" s="24">
        <v>0.20932694825028764</v>
      </c>
      <c r="M557" s="24">
        <v>0.25661831006361879</v>
      </c>
      <c r="N557" s="24">
        <v>0.61106722794094304</v>
      </c>
      <c r="O557" s="24">
        <v>0.99307813895960051</v>
      </c>
      <c r="P557" s="24">
        <v>0.82541255342562025</v>
      </c>
      <c r="Q557" s="24">
        <v>0.92134058679902509</v>
      </c>
      <c r="S557" s="3">
        <f t="shared" si="151"/>
        <v>5</v>
      </c>
      <c r="T557" s="4">
        <f t="shared" si="166"/>
        <v>1.7852245663136239</v>
      </c>
      <c r="U557" s="4">
        <f t="shared" si="166"/>
        <v>1.543663567935152</v>
      </c>
      <c r="V557" s="4">
        <f t="shared" si="166"/>
        <v>4.0258471783690499</v>
      </c>
      <c r="W557" s="4">
        <f t="shared" si="166"/>
        <v>1.1780116740627542</v>
      </c>
      <c r="X557" s="4">
        <f t="shared" si="166"/>
        <v>0.62016942789978946</v>
      </c>
      <c r="Y557" s="4" t="str">
        <f t="shared" si="164"/>
        <v/>
      </c>
      <c r="Z557" s="4" t="str">
        <f t="shared" si="164"/>
        <v/>
      </c>
      <c r="AA557" s="4" t="str">
        <f t="shared" si="164"/>
        <v/>
      </c>
      <c r="AB557" s="4" t="str">
        <f t="shared" si="164"/>
        <v/>
      </c>
      <c r="AC557" s="4" t="str">
        <f t="shared" si="164"/>
        <v/>
      </c>
      <c r="AD557" s="5">
        <f t="shared" si="153"/>
        <v>9.1529164145803694</v>
      </c>
      <c r="AF557" s="28">
        <f t="shared" si="167"/>
        <v>0</v>
      </c>
      <c r="AG557" s="28">
        <f t="shared" si="167"/>
        <v>0</v>
      </c>
      <c r="AH557" s="28">
        <f t="shared" si="167"/>
        <v>2.0258471783690499</v>
      </c>
      <c r="AI557" s="28">
        <f t="shared" si="167"/>
        <v>0</v>
      </c>
      <c r="AJ557" s="28">
        <f t="shared" si="167"/>
        <v>0</v>
      </c>
      <c r="AK557" s="28" t="str">
        <f t="shared" si="165"/>
        <v/>
      </c>
      <c r="AL557" s="28" t="str">
        <f t="shared" si="165"/>
        <v/>
      </c>
      <c r="AM557" s="28" t="str">
        <f t="shared" si="165"/>
        <v/>
      </c>
      <c r="AN557" s="28" t="str">
        <f t="shared" si="165"/>
        <v/>
      </c>
      <c r="AO557" s="29" t="str">
        <f t="shared" si="165"/>
        <v/>
      </c>
      <c r="AP557" s="29">
        <f t="shared" si="163"/>
        <v>2.0258471783690499</v>
      </c>
      <c r="AR557" s="28">
        <f t="shared" si="156"/>
        <v>100</v>
      </c>
      <c r="AS557" s="28">
        <f t="shared" si="157"/>
        <v>30</v>
      </c>
      <c r="AT557" s="28">
        <f t="shared" si="158"/>
        <v>50</v>
      </c>
      <c r="AU557" s="28">
        <f t="shared" si="159"/>
        <v>9.1529164145803694</v>
      </c>
      <c r="AV557" s="30">
        <f t="shared" si="160"/>
        <v>10.847083585419625</v>
      </c>
      <c r="AX557" s="28">
        <f t="shared" si="152"/>
        <v>8</v>
      </c>
      <c r="AY557" s="28">
        <f t="shared" si="161"/>
        <v>2.0258471783690499</v>
      </c>
      <c r="AZ557" s="30">
        <f t="shared" si="162"/>
        <v>4.8729307637886752</v>
      </c>
      <c r="BB557" s="30">
        <f t="shared" si="154"/>
        <v>-5.9741528216309501</v>
      </c>
    </row>
    <row r="558" spans="6:54" x14ac:dyDescent="0.3">
      <c r="F558" s="6">
        <f t="shared" si="155"/>
        <v>548</v>
      </c>
      <c r="G558" s="24">
        <v>0.95932336709757182</v>
      </c>
      <c r="H558" s="24">
        <v>0.70127625477370992</v>
      </c>
      <c r="I558" s="24">
        <v>0.40414898140199673</v>
      </c>
      <c r="J558" s="24">
        <v>0.35245897187569331</v>
      </c>
      <c r="K558" s="24">
        <v>0.77550598646581315</v>
      </c>
      <c r="L558" s="24">
        <v>0.30642176197719295</v>
      </c>
      <c r="M558" s="24">
        <v>0.94935577841462426</v>
      </c>
      <c r="N558" s="24">
        <v>0.95299818297999939</v>
      </c>
      <c r="O558" s="24">
        <v>0.13146634479594888</v>
      </c>
      <c r="P558" s="24">
        <v>0.97881909717770721</v>
      </c>
      <c r="Q558" s="24">
        <v>0.30652373390589926</v>
      </c>
      <c r="S558" s="3">
        <f t="shared" si="151"/>
        <v>8</v>
      </c>
      <c r="T558" s="4">
        <f t="shared" si="166"/>
        <v>1.4924098817165881</v>
      </c>
      <c r="U558" s="4">
        <f t="shared" si="166"/>
        <v>0.7938267354973636</v>
      </c>
      <c r="V558" s="4">
        <f t="shared" si="166"/>
        <v>0.73700971761265144</v>
      </c>
      <c r="W558" s="4">
        <f t="shared" si="166"/>
        <v>1.9248705124159466</v>
      </c>
      <c r="X558" s="4">
        <f t="shared" si="166"/>
        <v>0.69383627291971728</v>
      </c>
      <c r="Y558" s="4">
        <f t="shared" si="164"/>
        <v>6.2331916148538724</v>
      </c>
      <c r="Z558" s="4">
        <f t="shared" si="164"/>
        <v>6.5686605881897435</v>
      </c>
      <c r="AA558" s="4">
        <f t="shared" si="164"/>
        <v>0.5735655588812687</v>
      </c>
      <c r="AB558" s="4" t="str">
        <f t="shared" si="164"/>
        <v/>
      </c>
      <c r="AC558" s="4" t="str">
        <f t="shared" si="164"/>
        <v/>
      </c>
      <c r="AD558" s="5">
        <f t="shared" si="153"/>
        <v>19.01737088208715</v>
      </c>
      <c r="AF558" s="28">
        <f t="shared" si="167"/>
        <v>0</v>
      </c>
      <c r="AG558" s="28">
        <f t="shared" si="167"/>
        <v>0</v>
      </c>
      <c r="AH558" s="28">
        <f t="shared" si="167"/>
        <v>0</v>
      </c>
      <c r="AI558" s="28">
        <f t="shared" si="167"/>
        <v>0</v>
      </c>
      <c r="AJ558" s="28">
        <f t="shared" si="167"/>
        <v>0</v>
      </c>
      <c r="AK558" s="28">
        <f t="shared" si="165"/>
        <v>4.2331916148538724</v>
      </c>
      <c r="AL558" s="28">
        <f t="shared" si="165"/>
        <v>4.5686605881897435</v>
      </c>
      <c r="AM558" s="28">
        <f t="shared" si="165"/>
        <v>0</v>
      </c>
      <c r="AN558" s="28" t="str">
        <f t="shared" si="165"/>
        <v/>
      </c>
      <c r="AO558" s="29" t="str">
        <f t="shared" si="165"/>
        <v/>
      </c>
      <c r="AP558" s="29">
        <f t="shared" si="163"/>
        <v>8.8018522030436159</v>
      </c>
      <c r="AR558" s="28">
        <f t="shared" si="156"/>
        <v>100</v>
      </c>
      <c r="AS558" s="28">
        <f t="shared" si="157"/>
        <v>30</v>
      </c>
      <c r="AT558" s="28">
        <f t="shared" si="158"/>
        <v>50</v>
      </c>
      <c r="AU558" s="28">
        <f t="shared" si="159"/>
        <v>19.01737088208715</v>
      </c>
      <c r="AV558" s="30">
        <f t="shared" si="160"/>
        <v>0.98262911791285035</v>
      </c>
      <c r="AX558" s="28">
        <f t="shared" si="152"/>
        <v>8</v>
      </c>
      <c r="AY558" s="28">
        <f t="shared" si="161"/>
        <v>8.8018522030436159</v>
      </c>
      <c r="AZ558" s="30">
        <f t="shared" si="162"/>
        <v>1.7844813209564663</v>
      </c>
      <c r="BB558" s="30">
        <f t="shared" si="154"/>
        <v>0.80185220304361593</v>
      </c>
    </row>
    <row r="559" spans="6:54" x14ac:dyDescent="0.3">
      <c r="F559" s="6">
        <f t="shared" si="155"/>
        <v>549</v>
      </c>
      <c r="G559" s="24">
        <v>0.37116812537606703</v>
      </c>
      <c r="H559" s="24">
        <v>0.38944545392723295</v>
      </c>
      <c r="I559" s="24">
        <v>0.72464426112879965</v>
      </c>
      <c r="J559" s="24">
        <v>0.97094923270225286</v>
      </c>
      <c r="K559" s="24">
        <v>0.43798882067177891</v>
      </c>
      <c r="L559" s="24">
        <v>0.22821345687587558</v>
      </c>
      <c r="M559" s="24">
        <v>0.42101378461749517</v>
      </c>
      <c r="N559" s="24">
        <v>0.47716842799616666</v>
      </c>
      <c r="O559" s="24">
        <v>3.6230329253461035E-2</v>
      </c>
      <c r="P559" s="24">
        <v>0.75727594643576945</v>
      </c>
      <c r="Q559" s="24">
        <v>0.98056778368604069</v>
      </c>
      <c r="S559" s="3">
        <f t="shared" si="151"/>
        <v>4</v>
      </c>
      <c r="T559" s="4">
        <f t="shared" si="166"/>
        <v>0.77664992409346001</v>
      </c>
      <c r="U559" s="4">
        <f t="shared" si="166"/>
        <v>1.6060006594940095</v>
      </c>
      <c r="V559" s="4">
        <f t="shared" si="166"/>
        <v>9.0936966282797087</v>
      </c>
      <c r="W559" s="4">
        <f t="shared" si="166"/>
        <v>0.83686430595323491</v>
      </c>
      <c r="X559" s="4" t="str">
        <f t="shared" si="166"/>
        <v/>
      </c>
      <c r="Y559" s="4" t="str">
        <f t="shared" si="164"/>
        <v/>
      </c>
      <c r="Z559" s="4" t="str">
        <f t="shared" si="164"/>
        <v/>
      </c>
      <c r="AA559" s="4" t="str">
        <f t="shared" si="164"/>
        <v/>
      </c>
      <c r="AB559" s="4" t="str">
        <f t="shared" si="164"/>
        <v/>
      </c>
      <c r="AC559" s="4" t="str">
        <f t="shared" si="164"/>
        <v/>
      </c>
      <c r="AD559" s="5">
        <f t="shared" si="153"/>
        <v>12.313211517820413</v>
      </c>
      <c r="AF559" s="28">
        <f t="shared" si="167"/>
        <v>0</v>
      </c>
      <c r="AG559" s="28">
        <f t="shared" si="167"/>
        <v>0</v>
      </c>
      <c r="AH559" s="28">
        <f t="shared" si="167"/>
        <v>7.0936966282797087</v>
      </c>
      <c r="AI559" s="28">
        <f t="shared" si="167"/>
        <v>0</v>
      </c>
      <c r="AJ559" s="28" t="str">
        <f t="shared" si="167"/>
        <v/>
      </c>
      <c r="AK559" s="28" t="str">
        <f t="shared" si="165"/>
        <v/>
      </c>
      <c r="AL559" s="28" t="str">
        <f t="shared" si="165"/>
        <v/>
      </c>
      <c r="AM559" s="28" t="str">
        <f t="shared" si="165"/>
        <v/>
      </c>
      <c r="AN559" s="28" t="str">
        <f t="shared" si="165"/>
        <v/>
      </c>
      <c r="AO559" s="29" t="str">
        <f t="shared" si="165"/>
        <v/>
      </c>
      <c r="AP559" s="29">
        <f t="shared" si="163"/>
        <v>7.0936966282797087</v>
      </c>
      <c r="AR559" s="28">
        <f t="shared" si="156"/>
        <v>100</v>
      </c>
      <c r="AS559" s="28">
        <f t="shared" si="157"/>
        <v>30</v>
      </c>
      <c r="AT559" s="28">
        <f t="shared" si="158"/>
        <v>50</v>
      </c>
      <c r="AU559" s="28">
        <f t="shared" si="159"/>
        <v>12.313211517820413</v>
      </c>
      <c r="AV559" s="30">
        <f t="shared" si="160"/>
        <v>7.686788482179594</v>
      </c>
      <c r="AX559" s="28">
        <f t="shared" si="152"/>
        <v>8</v>
      </c>
      <c r="AY559" s="28">
        <f t="shared" si="161"/>
        <v>7.0936966282797087</v>
      </c>
      <c r="AZ559" s="30">
        <f t="shared" si="162"/>
        <v>6.7804851104593027</v>
      </c>
      <c r="BB559" s="30">
        <f t="shared" si="154"/>
        <v>-0.9063033717202913</v>
      </c>
    </row>
    <row r="560" spans="6:54" x14ac:dyDescent="0.3">
      <c r="F560" s="6">
        <f t="shared" si="155"/>
        <v>550</v>
      </c>
      <c r="G560" s="24">
        <v>0.43293223957649651</v>
      </c>
      <c r="H560" s="24">
        <v>0.57030882311556497</v>
      </c>
      <c r="I560" s="24">
        <v>0.69711425082117162</v>
      </c>
      <c r="J560" s="24">
        <v>0.45268979441089097</v>
      </c>
      <c r="K560" s="24">
        <v>0.64665585801628866</v>
      </c>
      <c r="L560" s="24">
        <v>0.95455932131040788</v>
      </c>
      <c r="M560" s="24">
        <v>0.36497991185304668</v>
      </c>
      <c r="N560" s="24">
        <v>0.93183342705650984</v>
      </c>
      <c r="O560" s="24">
        <v>0.88289188210564695</v>
      </c>
      <c r="P560" s="24">
        <v>0.8132264291518202</v>
      </c>
      <c r="Q560" s="24">
        <v>0.18092216540027395</v>
      </c>
      <c r="S560" s="3">
        <f t="shared" si="151"/>
        <v>5</v>
      </c>
      <c r="T560" s="4">
        <f t="shared" si="166"/>
        <v>1.0701757181668139</v>
      </c>
      <c r="U560" s="4">
        <f t="shared" si="166"/>
        <v>1.473847156730318</v>
      </c>
      <c r="V560" s="4">
        <f t="shared" si="166"/>
        <v>0.85724873174841865</v>
      </c>
      <c r="W560" s="4">
        <f t="shared" si="166"/>
        <v>1.2809049553724143</v>
      </c>
      <c r="X560" s="4">
        <f t="shared" si="166"/>
        <v>6.7251436109227329</v>
      </c>
      <c r="Y560" s="4" t="str">
        <f t="shared" si="164"/>
        <v/>
      </c>
      <c r="Z560" s="4" t="str">
        <f t="shared" si="164"/>
        <v/>
      </c>
      <c r="AA560" s="4" t="str">
        <f t="shared" si="164"/>
        <v/>
      </c>
      <c r="AB560" s="4" t="str">
        <f t="shared" si="164"/>
        <v/>
      </c>
      <c r="AC560" s="4" t="str">
        <f t="shared" si="164"/>
        <v/>
      </c>
      <c r="AD560" s="5">
        <f t="shared" si="153"/>
        <v>11.407320172940697</v>
      </c>
      <c r="AF560" s="28">
        <f t="shared" si="167"/>
        <v>0</v>
      </c>
      <c r="AG560" s="28">
        <f t="shared" si="167"/>
        <v>0</v>
      </c>
      <c r="AH560" s="28">
        <f t="shared" si="167"/>
        <v>0</v>
      </c>
      <c r="AI560" s="28">
        <f t="shared" si="167"/>
        <v>0</v>
      </c>
      <c r="AJ560" s="28">
        <f t="shared" si="167"/>
        <v>4.7251436109227329</v>
      </c>
      <c r="AK560" s="28" t="str">
        <f t="shared" si="165"/>
        <v/>
      </c>
      <c r="AL560" s="28" t="str">
        <f t="shared" si="165"/>
        <v/>
      </c>
      <c r="AM560" s="28" t="str">
        <f t="shared" si="165"/>
        <v/>
      </c>
      <c r="AN560" s="28" t="str">
        <f t="shared" si="165"/>
        <v/>
      </c>
      <c r="AO560" s="29" t="str">
        <f t="shared" si="165"/>
        <v/>
      </c>
      <c r="AP560" s="29">
        <f t="shared" si="163"/>
        <v>4.7251436109227329</v>
      </c>
      <c r="AR560" s="28">
        <f t="shared" si="156"/>
        <v>100</v>
      </c>
      <c r="AS560" s="28">
        <f t="shared" si="157"/>
        <v>30</v>
      </c>
      <c r="AT560" s="28">
        <f t="shared" si="158"/>
        <v>50</v>
      </c>
      <c r="AU560" s="28">
        <f t="shared" si="159"/>
        <v>11.407320172940697</v>
      </c>
      <c r="AV560" s="30">
        <f t="shared" si="160"/>
        <v>8.5926798270592997</v>
      </c>
      <c r="AX560" s="28">
        <f t="shared" si="152"/>
        <v>8</v>
      </c>
      <c r="AY560" s="28">
        <f t="shared" si="161"/>
        <v>4.7251436109227329</v>
      </c>
      <c r="AZ560" s="30">
        <f t="shared" si="162"/>
        <v>5.3178234379820326</v>
      </c>
      <c r="BB560" s="30">
        <f t="shared" si="154"/>
        <v>-3.2748563890772671</v>
      </c>
    </row>
    <row r="561" spans="6:54" x14ac:dyDescent="0.3">
      <c r="F561" s="6">
        <f t="shared" si="155"/>
        <v>551</v>
      </c>
      <c r="G561" s="24">
        <v>0.50110370277178584</v>
      </c>
      <c r="H561" s="24">
        <v>0.38281370637324008</v>
      </c>
      <c r="I561" s="24">
        <v>9.7531035335258087E-2</v>
      </c>
      <c r="J561" s="24">
        <v>0.56957390360442839</v>
      </c>
      <c r="K561" s="24">
        <v>2.6948821857860961E-2</v>
      </c>
      <c r="L561" s="24">
        <v>0.23010468203380197</v>
      </c>
      <c r="M561" s="24">
        <v>0.76038267643914281</v>
      </c>
      <c r="N561" s="24">
        <v>0.79583699937089714</v>
      </c>
      <c r="O561" s="24">
        <v>0.91408829767132727</v>
      </c>
      <c r="P561" s="24">
        <v>0.60582788997706338</v>
      </c>
      <c r="Q561" s="24">
        <v>0.1685132375925722</v>
      </c>
      <c r="S561" s="3">
        <f t="shared" si="151"/>
        <v>5</v>
      </c>
      <c r="T561" s="4">
        <f t="shared" si="166"/>
        <v>0.76917904112424562</v>
      </c>
      <c r="U561" s="4">
        <f t="shared" si="166"/>
        <v>0.55569049710367802</v>
      </c>
      <c r="V561" s="4">
        <f t="shared" si="166"/>
        <v>1.0684934333104565</v>
      </c>
      <c r="W561" s="4">
        <f t="shared" si="166"/>
        <v>0.52052919016194332</v>
      </c>
      <c r="X561" s="4">
        <f t="shared" si="166"/>
        <v>0.63427064979756664</v>
      </c>
      <c r="Y561" s="4" t="str">
        <f t="shared" si="164"/>
        <v/>
      </c>
      <c r="Z561" s="4" t="str">
        <f t="shared" si="164"/>
        <v/>
      </c>
      <c r="AA561" s="4" t="str">
        <f t="shared" si="164"/>
        <v/>
      </c>
      <c r="AB561" s="4" t="str">
        <f t="shared" si="164"/>
        <v/>
      </c>
      <c r="AC561" s="4" t="str">
        <f t="shared" si="164"/>
        <v/>
      </c>
      <c r="AD561" s="5">
        <f t="shared" si="153"/>
        <v>3.5481628114978903</v>
      </c>
      <c r="AF561" s="28">
        <f t="shared" si="167"/>
        <v>0</v>
      </c>
      <c r="AG561" s="28">
        <f t="shared" si="167"/>
        <v>0</v>
      </c>
      <c r="AH561" s="28">
        <f t="shared" si="167"/>
        <v>0</v>
      </c>
      <c r="AI561" s="28">
        <f t="shared" si="167"/>
        <v>0</v>
      </c>
      <c r="AJ561" s="28">
        <f t="shared" si="167"/>
        <v>0</v>
      </c>
      <c r="AK561" s="28" t="str">
        <f t="shared" si="165"/>
        <v/>
      </c>
      <c r="AL561" s="28" t="str">
        <f t="shared" si="165"/>
        <v/>
      </c>
      <c r="AM561" s="28" t="str">
        <f t="shared" si="165"/>
        <v/>
      </c>
      <c r="AN561" s="28" t="str">
        <f t="shared" si="165"/>
        <v/>
      </c>
      <c r="AO561" s="29" t="str">
        <f t="shared" si="165"/>
        <v/>
      </c>
      <c r="AP561" s="29">
        <f t="shared" si="163"/>
        <v>0</v>
      </c>
      <c r="AR561" s="28">
        <f t="shared" si="156"/>
        <v>100</v>
      </c>
      <c r="AS561" s="28">
        <f t="shared" si="157"/>
        <v>30</v>
      </c>
      <c r="AT561" s="28">
        <f t="shared" si="158"/>
        <v>50</v>
      </c>
      <c r="AU561" s="28">
        <f t="shared" si="159"/>
        <v>3.5481628114978903</v>
      </c>
      <c r="AV561" s="30">
        <f t="shared" si="160"/>
        <v>16.451837188502111</v>
      </c>
      <c r="AX561" s="28">
        <f t="shared" si="152"/>
        <v>8</v>
      </c>
      <c r="AY561" s="28">
        <f t="shared" si="161"/>
        <v>0</v>
      </c>
      <c r="AZ561" s="30">
        <f t="shared" si="162"/>
        <v>8.4518371885021111</v>
      </c>
      <c r="BB561" s="30">
        <f t="shared" si="154"/>
        <v>-8</v>
      </c>
    </row>
    <row r="562" spans="6:54" x14ac:dyDescent="0.3">
      <c r="F562" s="6">
        <f t="shared" si="155"/>
        <v>552</v>
      </c>
      <c r="G562" s="24">
        <v>0.23784068455120766</v>
      </c>
      <c r="H562" s="24">
        <v>0.68982748966535445</v>
      </c>
      <c r="I562" s="24">
        <v>0.15382676290622355</v>
      </c>
      <c r="J562" s="24">
        <v>0.20401178150289923</v>
      </c>
      <c r="K562" s="24">
        <v>0.62685984884568813</v>
      </c>
      <c r="L562" s="24">
        <v>0.60980851632408761</v>
      </c>
      <c r="M562" s="24">
        <v>0.9248601077037043</v>
      </c>
      <c r="N562" s="24">
        <v>0.50437053447565039</v>
      </c>
      <c r="O562" s="24">
        <v>0.18052973398668348</v>
      </c>
      <c r="P562" s="24">
        <v>0.81295915411088715</v>
      </c>
      <c r="Q562" s="24">
        <v>0.49248778225732226</v>
      </c>
      <c r="S562" s="3">
        <f t="shared" si="151"/>
        <v>4</v>
      </c>
      <c r="T562" s="4">
        <f t="shared" si="166"/>
        <v>1.4424405181185156</v>
      </c>
      <c r="U562" s="4">
        <f t="shared" si="166"/>
        <v>0.58605995758042717</v>
      </c>
      <c r="V562" s="4">
        <f t="shared" si="166"/>
        <v>0.61668753630480855</v>
      </c>
      <c r="W562" s="4">
        <f t="shared" si="166"/>
        <v>1.2184753011895877</v>
      </c>
      <c r="X562" s="4" t="str">
        <f t="shared" si="166"/>
        <v/>
      </c>
      <c r="Y562" s="4" t="str">
        <f t="shared" si="164"/>
        <v/>
      </c>
      <c r="Z562" s="4" t="str">
        <f t="shared" si="164"/>
        <v/>
      </c>
      <c r="AA562" s="4" t="str">
        <f t="shared" si="164"/>
        <v/>
      </c>
      <c r="AB562" s="4" t="str">
        <f t="shared" si="164"/>
        <v/>
      </c>
      <c r="AC562" s="4" t="str">
        <f t="shared" si="164"/>
        <v/>
      </c>
      <c r="AD562" s="5">
        <f t="shared" si="153"/>
        <v>3.8636633131933387</v>
      </c>
      <c r="AF562" s="28">
        <f t="shared" si="167"/>
        <v>0</v>
      </c>
      <c r="AG562" s="28">
        <f t="shared" si="167"/>
        <v>0</v>
      </c>
      <c r="AH562" s="28">
        <f t="shared" si="167"/>
        <v>0</v>
      </c>
      <c r="AI562" s="28">
        <f t="shared" si="167"/>
        <v>0</v>
      </c>
      <c r="AJ562" s="28" t="str">
        <f t="shared" si="167"/>
        <v/>
      </c>
      <c r="AK562" s="28" t="str">
        <f t="shared" si="165"/>
        <v/>
      </c>
      <c r="AL562" s="28" t="str">
        <f t="shared" si="165"/>
        <v/>
      </c>
      <c r="AM562" s="28" t="str">
        <f t="shared" si="165"/>
        <v/>
      </c>
      <c r="AN562" s="28" t="str">
        <f t="shared" si="165"/>
        <v/>
      </c>
      <c r="AO562" s="29" t="str">
        <f t="shared" si="165"/>
        <v/>
      </c>
      <c r="AP562" s="29">
        <f t="shared" si="163"/>
        <v>0</v>
      </c>
      <c r="AR562" s="28">
        <f t="shared" si="156"/>
        <v>100</v>
      </c>
      <c r="AS562" s="28">
        <f t="shared" si="157"/>
        <v>30</v>
      </c>
      <c r="AT562" s="28">
        <f t="shared" si="158"/>
        <v>50</v>
      </c>
      <c r="AU562" s="28">
        <f t="shared" si="159"/>
        <v>3.8636633131933387</v>
      </c>
      <c r="AV562" s="30">
        <f t="shared" si="160"/>
        <v>16.136336686806658</v>
      </c>
      <c r="AX562" s="28">
        <f t="shared" si="152"/>
        <v>8</v>
      </c>
      <c r="AY562" s="28">
        <f t="shared" si="161"/>
        <v>0</v>
      </c>
      <c r="AZ562" s="30">
        <f t="shared" si="162"/>
        <v>8.1363366868066578</v>
      </c>
      <c r="BB562" s="30">
        <f t="shared" si="154"/>
        <v>-8</v>
      </c>
    </row>
    <row r="563" spans="6:54" x14ac:dyDescent="0.3">
      <c r="F563" s="6">
        <f t="shared" si="155"/>
        <v>553</v>
      </c>
      <c r="G563" s="24">
        <v>0.19455649836801159</v>
      </c>
      <c r="H563" s="24">
        <v>0.11552665325829614</v>
      </c>
      <c r="I563" s="24">
        <v>0.10917613553938221</v>
      </c>
      <c r="J563" s="24">
        <v>0.96963454440554531</v>
      </c>
      <c r="K563" s="24">
        <v>0.78174467196556341</v>
      </c>
      <c r="L563" s="24">
        <v>0.33872008432550627</v>
      </c>
      <c r="M563" s="24">
        <v>0.66249641671124271</v>
      </c>
      <c r="N563" s="24">
        <v>0.77200473406401415</v>
      </c>
      <c r="O563" s="24">
        <v>0.43231931056055584</v>
      </c>
      <c r="P563" s="24">
        <v>0.24120399070332932</v>
      </c>
      <c r="Q563" s="24">
        <v>0.79251343386802686</v>
      </c>
      <c r="S563" s="3">
        <f t="shared" si="151"/>
        <v>4</v>
      </c>
      <c r="T563" s="4">
        <f t="shared" si="166"/>
        <v>0.56502259493382156</v>
      </c>
      <c r="U563" s="4">
        <f t="shared" si="166"/>
        <v>0.56169420505548251</v>
      </c>
      <c r="V563" s="4">
        <f t="shared" si="166"/>
        <v>8.8333217075849966</v>
      </c>
      <c r="W563" s="4">
        <f t="shared" si="166"/>
        <v>1.9729086776186955</v>
      </c>
      <c r="X563" s="4" t="str">
        <f t="shared" si="166"/>
        <v/>
      </c>
      <c r="Y563" s="4" t="str">
        <f t="shared" si="164"/>
        <v/>
      </c>
      <c r="Z563" s="4" t="str">
        <f t="shared" si="164"/>
        <v/>
      </c>
      <c r="AA563" s="4" t="str">
        <f t="shared" si="164"/>
        <v/>
      </c>
      <c r="AB563" s="4" t="str">
        <f t="shared" si="164"/>
        <v/>
      </c>
      <c r="AC563" s="4" t="str">
        <f t="shared" si="164"/>
        <v/>
      </c>
      <c r="AD563" s="5">
        <f t="shared" si="153"/>
        <v>11.932947185192996</v>
      </c>
      <c r="AF563" s="28">
        <f t="shared" si="167"/>
        <v>0</v>
      </c>
      <c r="AG563" s="28">
        <f t="shared" si="167"/>
        <v>0</v>
      </c>
      <c r="AH563" s="28">
        <f t="shared" si="167"/>
        <v>6.8333217075849966</v>
      </c>
      <c r="AI563" s="28">
        <f t="shared" si="167"/>
        <v>0</v>
      </c>
      <c r="AJ563" s="28" t="str">
        <f t="shared" si="167"/>
        <v/>
      </c>
      <c r="AK563" s="28" t="str">
        <f t="shared" si="165"/>
        <v/>
      </c>
      <c r="AL563" s="28" t="str">
        <f t="shared" si="165"/>
        <v/>
      </c>
      <c r="AM563" s="28" t="str">
        <f t="shared" si="165"/>
        <v/>
      </c>
      <c r="AN563" s="28" t="str">
        <f t="shared" si="165"/>
        <v/>
      </c>
      <c r="AO563" s="29" t="str">
        <f t="shared" si="165"/>
        <v/>
      </c>
      <c r="AP563" s="29">
        <f t="shared" si="163"/>
        <v>6.8333217075849966</v>
      </c>
      <c r="AR563" s="28">
        <f t="shared" si="156"/>
        <v>100</v>
      </c>
      <c r="AS563" s="28">
        <f t="shared" si="157"/>
        <v>30</v>
      </c>
      <c r="AT563" s="28">
        <f t="shared" si="158"/>
        <v>50</v>
      </c>
      <c r="AU563" s="28">
        <f t="shared" si="159"/>
        <v>11.932947185192996</v>
      </c>
      <c r="AV563" s="30">
        <f t="shared" si="160"/>
        <v>8.0670528148069991</v>
      </c>
      <c r="AX563" s="28">
        <f t="shared" si="152"/>
        <v>8</v>
      </c>
      <c r="AY563" s="28">
        <f t="shared" si="161"/>
        <v>6.8333217075849966</v>
      </c>
      <c r="AZ563" s="30">
        <f t="shared" si="162"/>
        <v>6.9003745223919957</v>
      </c>
      <c r="BB563" s="30">
        <f t="shared" si="154"/>
        <v>-1.1666782924150034</v>
      </c>
    </row>
    <row r="564" spans="6:54" x14ac:dyDescent="0.3">
      <c r="F564" s="6">
        <f t="shared" si="155"/>
        <v>554</v>
      </c>
      <c r="G564" s="24">
        <v>0.31884772834628039</v>
      </c>
      <c r="H564" s="24">
        <v>0.49558885227263005</v>
      </c>
      <c r="I564" s="24">
        <v>0.47620297477924434</v>
      </c>
      <c r="J564" s="24">
        <v>0.8954764843023344</v>
      </c>
      <c r="K564" s="24">
        <v>1.5026748138173063E-2</v>
      </c>
      <c r="L564" s="24">
        <v>0.15012881955064483</v>
      </c>
      <c r="M564" s="24">
        <v>0.37743613144025601</v>
      </c>
      <c r="N564" s="24">
        <v>0.7356154644606463</v>
      </c>
      <c r="O564" s="24">
        <v>0.24756947677904872</v>
      </c>
      <c r="P564" s="24">
        <v>0.99824494343478998</v>
      </c>
      <c r="Q564" s="24">
        <v>0.73239640264073325</v>
      </c>
      <c r="S564" s="3">
        <f t="shared" si="151"/>
        <v>4</v>
      </c>
      <c r="T564" s="4">
        <f t="shared" si="166"/>
        <v>0.92356039661161249</v>
      </c>
      <c r="U564" s="4">
        <f t="shared" si="166"/>
        <v>0.8922495786242961</v>
      </c>
      <c r="V564" s="4">
        <f t="shared" si="166"/>
        <v>3.633901330651363</v>
      </c>
      <c r="W564" s="4">
        <f t="shared" si="166"/>
        <v>0.51401452635089484</v>
      </c>
      <c r="X564" s="4" t="str">
        <f t="shared" si="166"/>
        <v/>
      </c>
      <c r="Y564" s="4" t="str">
        <f t="shared" si="164"/>
        <v/>
      </c>
      <c r="Z564" s="4" t="str">
        <f t="shared" si="164"/>
        <v/>
      </c>
      <c r="AA564" s="4" t="str">
        <f t="shared" si="164"/>
        <v/>
      </c>
      <c r="AB564" s="4" t="str">
        <f t="shared" si="164"/>
        <v/>
      </c>
      <c r="AC564" s="4" t="str">
        <f t="shared" si="164"/>
        <v/>
      </c>
      <c r="AD564" s="5">
        <f t="shared" si="153"/>
        <v>5.9637258322381665</v>
      </c>
      <c r="AF564" s="28">
        <f t="shared" si="167"/>
        <v>0</v>
      </c>
      <c r="AG564" s="28">
        <f t="shared" si="167"/>
        <v>0</v>
      </c>
      <c r="AH564" s="28">
        <f t="shared" si="167"/>
        <v>1.633901330651363</v>
      </c>
      <c r="AI564" s="28">
        <f t="shared" si="167"/>
        <v>0</v>
      </c>
      <c r="AJ564" s="28" t="str">
        <f t="shared" si="167"/>
        <v/>
      </c>
      <c r="AK564" s="28" t="str">
        <f t="shared" si="165"/>
        <v/>
      </c>
      <c r="AL564" s="28" t="str">
        <f t="shared" si="165"/>
        <v/>
      </c>
      <c r="AM564" s="28" t="str">
        <f t="shared" si="165"/>
        <v/>
      </c>
      <c r="AN564" s="28" t="str">
        <f t="shared" si="165"/>
        <v/>
      </c>
      <c r="AO564" s="29" t="str">
        <f t="shared" si="165"/>
        <v/>
      </c>
      <c r="AP564" s="29">
        <f t="shared" si="163"/>
        <v>1.633901330651363</v>
      </c>
      <c r="AR564" s="28">
        <f t="shared" si="156"/>
        <v>100</v>
      </c>
      <c r="AS564" s="28">
        <f t="shared" si="157"/>
        <v>30</v>
      </c>
      <c r="AT564" s="28">
        <f t="shared" si="158"/>
        <v>50</v>
      </c>
      <c r="AU564" s="28">
        <f t="shared" si="159"/>
        <v>5.9637258322381665</v>
      </c>
      <c r="AV564" s="30">
        <f t="shared" si="160"/>
        <v>14.036274167761832</v>
      </c>
      <c r="AX564" s="28">
        <f t="shared" si="152"/>
        <v>8</v>
      </c>
      <c r="AY564" s="28">
        <f t="shared" si="161"/>
        <v>1.633901330651363</v>
      </c>
      <c r="AZ564" s="30">
        <f t="shared" si="162"/>
        <v>7.6701754984131947</v>
      </c>
      <c r="BB564" s="30">
        <f t="shared" si="154"/>
        <v>-6.366098669348637</v>
      </c>
    </row>
    <row r="565" spans="6:54" x14ac:dyDescent="0.3">
      <c r="F565" s="6">
        <f t="shared" si="155"/>
        <v>555</v>
      </c>
      <c r="G565" s="24">
        <v>0.42963931841463876</v>
      </c>
      <c r="H565" s="24">
        <v>0.64977812912354327</v>
      </c>
      <c r="I565" s="24">
        <v>0.28063833686262396</v>
      </c>
      <c r="J565" s="24">
        <v>0.53844913184057197</v>
      </c>
      <c r="K565" s="24">
        <v>0.13717271232796857</v>
      </c>
      <c r="L565" s="24">
        <v>0.9514612663823816</v>
      </c>
      <c r="M565" s="24">
        <v>9.5174105449562729E-2</v>
      </c>
      <c r="N565" s="24">
        <v>0.20550587772508289</v>
      </c>
      <c r="O565" s="24">
        <v>0.87294682418371483</v>
      </c>
      <c r="P565" s="24">
        <v>0.23962464399601036</v>
      </c>
      <c r="Q565" s="24">
        <v>0.44714307843584744</v>
      </c>
      <c r="S565" s="3">
        <f t="shared" si="151"/>
        <v>5</v>
      </c>
      <c r="T565" s="4">
        <f t="shared" si="166"/>
        <v>1.2913509181212266</v>
      </c>
      <c r="U565" s="4">
        <f t="shared" si="166"/>
        <v>0.67220442641789768</v>
      </c>
      <c r="V565" s="4">
        <f t="shared" si="166"/>
        <v>1.0020011547334349</v>
      </c>
      <c r="W565" s="4">
        <f t="shared" si="166"/>
        <v>0.57669468257897427</v>
      </c>
      <c r="X565" s="4">
        <f t="shared" si="166"/>
        <v>6.4223204048136564</v>
      </c>
      <c r="Y565" s="4" t="str">
        <f t="shared" si="164"/>
        <v/>
      </c>
      <c r="Z565" s="4" t="str">
        <f t="shared" si="164"/>
        <v/>
      </c>
      <c r="AA565" s="4" t="str">
        <f t="shared" si="164"/>
        <v/>
      </c>
      <c r="AB565" s="4" t="str">
        <f t="shared" si="164"/>
        <v/>
      </c>
      <c r="AC565" s="4" t="str">
        <f t="shared" si="164"/>
        <v/>
      </c>
      <c r="AD565" s="5">
        <f t="shared" si="153"/>
        <v>9.9645715866651905</v>
      </c>
      <c r="AF565" s="28">
        <f t="shared" si="167"/>
        <v>0</v>
      </c>
      <c r="AG565" s="28">
        <f t="shared" si="167"/>
        <v>0</v>
      </c>
      <c r="AH565" s="28">
        <f t="shared" si="167"/>
        <v>0</v>
      </c>
      <c r="AI565" s="28">
        <f t="shared" si="167"/>
        <v>0</v>
      </c>
      <c r="AJ565" s="28">
        <f t="shared" si="167"/>
        <v>4.4223204048136564</v>
      </c>
      <c r="AK565" s="28" t="str">
        <f t="shared" si="165"/>
        <v/>
      </c>
      <c r="AL565" s="28" t="str">
        <f t="shared" si="165"/>
        <v/>
      </c>
      <c r="AM565" s="28" t="str">
        <f t="shared" si="165"/>
        <v/>
      </c>
      <c r="AN565" s="28" t="str">
        <f t="shared" si="165"/>
        <v/>
      </c>
      <c r="AO565" s="29" t="str">
        <f t="shared" si="165"/>
        <v/>
      </c>
      <c r="AP565" s="29">
        <f t="shared" si="163"/>
        <v>4.4223204048136564</v>
      </c>
      <c r="AR565" s="28">
        <f t="shared" si="156"/>
        <v>100</v>
      </c>
      <c r="AS565" s="28">
        <f t="shared" si="157"/>
        <v>30</v>
      </c>
      <c r="AT565" s="28">
        <f t="shared" si="158"/>
        <v>50</v>
      </c>
      <c r="AU565" s="28">
        <f t="shared" si="159"/>
        <v>9.9645715866651905</v>
      </c>
      <c r="AV565" s="30">
        <f t="shared" si="160"/>
        <v>10.035428413334813</v>
      </c>
      <c r="AX565" s="28">
        <f t="shared" si="152"/>
        <v>8</v>
      </c>
      <c r="AY565" s="28">
        <f t="shared" si="161"/>
        <v>4.4223204048136564</v>
      </c>
      <c r="AZ565" s="30">
        <f t="shared" si="162"/>
        <v>6.4577488181484695</v>
      </c>
      <c r="BB565" s="30">
        <f t="shared" si="154"/>
        <v>-3.5776795951863436</v>
      </c>
    </row>
    <row r="566" spans="6:54" x14ac:dyDescent="0.3">
      <c r="F566" s="6">
        <f t="shared" si="155"/>
        <v>556</v>
      </c>
      <c r="G566" s="24">
        <v>0.38608674041838864</v>
      </c>
      <c r="H566" s="24">
        <v>0.51570242208451655</v>
      </c>
      <c r="I566" s="24">
        <v>0.14098948603071593</v>
      </c>
      <c r="J566" s="24">
        <v>0.21142503450950634</v>
      </c>
      <c r="K566" s="24">
        <v>0.95722690935083876</v>
      </c>
      <c r="L566" s="24">
        <v>0.30504137331961334</v>
      </c>
      <c r="M566" s="24">
        <v>0.36445641575497723</v>
      </c>
      <c r="N566" s="24">
        <v>4.2599213113212575E-2</v>
      </c>
      <c r="O566" s="24">
        <v>0.79638891577043958</v>
      </c>
      <c r="P566" s="24">
        <v>0.49600662863761358</v>
      </c>
      <c r="Q566" s="24">
        <v>0.61734072398691042</v>
      </c>
      <c r="S566" s="3">
        <f t="shared" si="151"/>
        <v>5</v>
      </c>
      <c r="T566" s="4">
        <f t="shared" si="166"/>
        <v>0.95867203897280351</v>
      </c>
      <c r="U566" s="4">
        <f t="shared" si="166"/>
        <v>0.57880975230475362</v>
      </c>
      <c r="V566" s="4">
        <f t="shared" si="166"/>
        <v>0.62155753384664658</v>
      </c>
      <c r="W566" s="4">
        <f t="shared" si="166"/>
        <v>7.0128444927593332</v>
      </c>
      <c r="X566" s="4">
        <f t="shared" si="166"/>
        <v>0.69263491825784484</v>
      </c>
      <c r="Y566" s="4" t="str">
        <f t="shared" si="164"/>
        <v/>
      </c>
      <c r="Z566" s="4" t="str">
        <f t="shared" si="164"/>
        <v/>
      </c>
      <c r="AA566" s="4" t="str">
        <f t="shared" si="164"/>
        <v/>
      </c>
      <c r="AB566" s="4" t="str">
        <f t="shared" si="164"/>
        <v/>
      </c>
      <c r="AC566" s="4" t="str">
        <f t="shared" si="164"/>
        <v/>
      </c>
      <c r="AD566" s="5">
        <f t="shared" si="153"/>
        <v>9.8645187361413811</v>
      </c>
      <c r="AF566" s="28">
        <f t="shared" si="167"/>
        <v>0</v>
      </c>
      <c r="AG566" s="28">
        <f t="shared" si="167"/>
        <v>0</v>
      </c>
      <c r="AH566" s="28">
        <f t="shared" si="167"/>
        <v>0</v>
      </c>
      <c r="AI566" s="28">
        <f t="shared" si="167"/>
        <v>5.0128444927593332</v>
      </c>
      <c r="AJ566" s="28">
        <f t="shared" si="167"/>
        <v>0</v>
      </c>
      <c r="AK566" s="28" t="str">
        <f t="shared" si="165"/>
        <v/>
      </c>
      <c r="AL566" s="28" t="str">
        <f t="shared" si="165"/>
        <v/>
      </c>
      <c r="AM566" s="28" t="str">
        <f t="shared" si="165"/>
        <v/>
      </c>
      <c r="AN566" s="28" t="str">
        <f t="shared" si="165"/>
        <v/>
      </c>
      <c r="AO566" s="29" t="str">
        <f t="shared" si="165"/>
        <v/>
      </c>
      <c r="AP566" s="29">
        <f t="shared" si="163"/>
        <v>5.0128444927593332</v>
      </c>
      <c r="AR566" s="28">
        <f t="shared" si="156"/>
        <v>100</v>
      </c>
      <c r="AS566" s="28">
        <f t="shared" si="157"/>
        <v>30</v>
      </c>
      <c r="AT566" s="28">
        <f t="shared" si="158"/>
        <v>50</v>
      </c>
      <c r="AU566" s="28">
        <f t="shared" si="159"/>
        <v>9.8645187361413811</v>
      </c>
      <c r="AV566" s="30">
        <f t="shared" si="160"/>
        <v>10.135481263858622</v>
      </c>
      <c r="AX566" s="28">
        <f t="shared" si="152"/>
        <v>8</v>
      </c>
      <c r="AY566" s="28">
        <f t="shared" si="161"/>
        <v>5.0128444927593332</v>
      </c>
      <c r="AZ566" s="30">
        <f t="shared" si="162"/>
        <v>7.1483257566179557</v>
      </c>
      <c r="BB566" s="30">
        <f t="shared" si="154"/>
        <v>-2.9871555072406668</v>
      </c>
    </row>
    <row r="567" spans="6:54" x14ac:dyDescent="0.3">
      <c r="F567" s="6">
        <f t="shared" si="155"/>
        <v>557</v>
      </c>
      <c r="G567" s="24">
        <v>0.80378273246269893</v>
      </c>
      <c r="H567" s="24">
        <v>0.43519555147540467</v>
      </c>
      <c r="I567" s="24">
        <v>0.43421426214015901</v>
      </c>
      <c r="J567" s="24">
        <v>2.1454196497424971E-2</v>
      </c>
      <c r="K567" s="24">
        <v>0.93322713592125506</v>
      </c>
      <c r="L567" s="24">
        <v>0.78820547684674114</v>
      </c>
      <c r="M567" s="24">
        <v>0.33837637794409514</v>
      </c>
      <c r="N567" s="24">
        <v>0.53648565508312462</v>
      </c>
      <c r="O567" s="24">
        <v>0.94573292217818328</v>
      </c>
      <c r="P567" s="24">
        <v>0.78483812173782441</v>
      </c>
      <c r="Q567" s="24">
        <v>5.2704651760110188E-2</v>
      </c>
      <c r="S567" s="3">
        <f t="shared" si="151"/>
        <v>6</v>
      </c>
      <c r="T567" s="4">
        <f t="shared" si="166"/>
        <v>0.83311267390828814</v>
      </c>
      <c r="U567" s="4">
        <f t="shared" si="166"/>
        <v>0.8318036366035273</v>
      </c>
      <c r="V567" s="4">
        <f t="shared" si="166"/>
        <v>0.5176149644863709</v>
      </c>
      <c r="W567" s="4">
        <f t="shared" si="166"/>
        <v>5.1077574025533004</v>
      </c>
      <c r="X567" s="4">
        <f t="shared" si="166"/>
        <v>2.0252507784478126</v>
      </c>
      <c r="Y567" s="4">
        <f t="shared" si="164"/>
        <v>0.72313116096090013</v>
      </c>
      <c r="Z567" s="4" t="str">
        <f t="shared" si="164"/>
        <v/>
      </c>
      <c r="AA567" s="4" t="str">
        <f t="shared" si="164"/>
        <v/>
      </c>
      <c r="AB567" s="4" t="str">
        <f t="shared" si="164"/>
        <v/>
      </c>
      <c r="AC567" s="4" t="str">
        <f t="shared" si="164"/>
        <v/>
      </c>
      <c r="AD567" s="5">
        <f t="shared" si="153"/>
        <v>10.0386706169602</v>
      </c>
      <c r="AF567" s="28">
        <f t="shared" si="167"/>
        <v>0</v>
      </c>
      <c r="AG567" s="28">
        <f t="shared" si="167"/>
        <v>0</v>
      </c>
      <c r="AH567" s="28">
        <f t="shared" si="167"/>
        <v>0</v>
      </c>
      <c r="AI567" s="28">
        <f t="shared" si="167"/>
        <v>3.1077574025533004</v>
      </c>
      <c r="AJ567" s="28">
        <f t="shared" si="167"/>
        <v>2.525077844781265E-2</v>
      </c>
      <c r="AK567" s="28">
        <f t="shared" si="165"/>
        <v>0</v>
      </c>
      <c r="AL567" s="28" t="str">
        <f t="shared" si="165"/>
        <v/>
      </c>
      <c r="AM567" s="28" t="str">
        <f t="shared" si="165"/>
        <v/>
      </c>
      <c r="AN567" s="28" t="str">
        <f t="shared" si="165"/>
        <v/>
      </c>
      <c r="AO567" s="29" t="str">
        <f t="shared" si="165"/>
        <v/>
      </c>
      <c r="AP567" s="29">
        <f t="shared" si="163"/>
        <v>3.133008181001113</v>
      </c>
      <c r="AR567" s="28">
        <f t="shared" si="156"/>
        <v>100</v>
      </c>
      <c r="AS567" s="28">
        <f t="shared" si="157"/>
        <v>30</v>
      </c>
      <c r="AT567" s="28">
        <f t="shared" si="158"/>
        <v>50</v>
      </c>
      <c r="AU567" s="28">
        <f t="shared" si="159"/>
        <v>10.0386706169602</v>
      </c>
      <c r="AV567" s="30">
        <f t="shared" si="160"/>
        <v>9.9613293830397964</v>
      </c>
      <c r="AX567" s="28">
        <f t="shared" si="152"/>
        <v>8</v>
      </c>
      <c r="AY567" s="28">
        <f t="shared" si="161"/>
        <v>3.133008181001113</v>
      </c>
      <c r="AZ567" s="30">
        <f t="shared" si="162"/>
        <v>5.0943375640409094</v>
      </c>
      <c r="BB567" s="30">
        <f t="shared" si="154"/>
        <v>-4.866991818998887</v>
      </c>
    </row>
    <row r="568" spans="6:54" x14ac:dyDescent="0.3">
      <c r="F568" s="6">
        <f t="shared" si="155"/>
        <v>558</v>
      </c>
      <c r="G568" s="24">
        <v>0.85655888392915935</v>
      </c>
      <c r="H568" s="24">
        <v>0.43049567648134934</v>
      </c>
      <c r="I568" s="24">
        <v>0.17380771267967976</v>
      </c>
      <c r="J568" s="24">
        <v>0.10821942304419152</v>
      </c>
      <c r="K568" s="24">
        <v>6.6531042162920384E-2</v>
      </c>
      <c r="L568" s="24">
        <v>0.11769046693144314</v>
      </c>
      <c r="M568" s="24">
        <v>0.43199856204447296</v>
      </c>
      <c r="N568" s="24">
        <v>0.40140132070416557</v>
      </c>
      <c r="O568" s="24">
        <v>0.80171883986996051</v>
      </c>
      <c r="P568" s="24">
        <v>0.27872948221492888</v>
      </c>
      <c r="Q568" s="24">
        <v>9.1160140955374169E-2</v>
      </c>
      <c r="S568" s="3">
        <f t="shared" si="151"/>
        <v>7</v>
      </c>
      <c r="T568" s="4">
        <f t="shared" si="166"/>
        <v>0.82688466800374738</v>
      </c>
      <c r="U568" s="4">
        <f t="shared" si="166"/>
        <v>0.59779374892030102</v>
      </c>
      <c r="V568" s="4">
        <f t="shared" si="166"/>
        <v>0.5611962348868057</v>
      </c>
      <c r="W568" s="4">
        <f t="shared" si="166"/>
        <v>0.54019999743388614</v>
      </c>
      <c r="X568" s="4">
        <f t="shared" si="166"/>
        <v>0.56616607214194337</v>
      </c>
      <c r="Y568" s="4">
        <f t="shared" si="164"/>
        <v>0.82886480736704615</v>
      </c>
      <c r="Z568" s="4">
        <f t="shared" si="164"/>
        <v>0.79055083194351772</v>
      </c>
      <c r="AA568" s="4" t="str">
        <f t="shared" si="164"/>
        <v/>
      </c>
      <c r="AB568" s="4" t="str">
        <f t="shared" si="164"/>
        <v/>
      </c>
      <c r="AC568" s="4" t="str">
        <f t="shared" si="164"/>
        <v/>
      </c>
      <c r="AD568" s="5">
        <f t="shared" si="153"/>
        <v>4.7116563606972477</v>
      </c>
      <c r="AF568" s="28">
        <f t="shared" si="167"/>
        <v>0</v>
      </c>
      <c r="AG568" s="28">
        <f t="shared" si="167"/>
        <v>0</v>
      </c>
      <c r="AH568" s="28">
        <f t="shared" si="167"/>
        <v>0</v>
      </c>
      <c r="AI568" s="28">
        <f t="shared" si="167"/>
        <v>0</v>
      </c>
      <c r="AJ568" s="28">
        <f t="shared" si="167"/>
        <v>0</v>
      </c>
      <c r="AK568" s="28">
        <f t="shared" si="165"/>
        <v>0</v>
      </c>
      <c r="AL568" s="28">
        <f t="shared" si="165"/>
        <v>0</v>
      </c>
      <c r="AM568" s="28" t="str">
        <f t="shared" si="165"/>
        <v/>
      </c>
      <c r="AN568" s="28" t="str">
        <f t="shared" si="165"/>
        <v/>
      </c>
      <c r="AO568" s="29" t="str">
        <f t="shared" si="165"/>
        <v/>
      </c>
      <c r="AP568" s="29">
        <f t="shared" si="163"/>
        <v>0</v>
      </c>
      <c r="AR568" s="28">
        <f t="shared" si="156"/>
        <v>100</v>
      </c>
      <c r="AS568" s="28">
        <f t="shared" si="157"/>
        <v>30</v>
      </c>
      <c r="AT568" s="28">
        <f t="shared" si="158"/>
        <v>50</v>
      </c>
      <c r="AU568" s="28">
        <f t="shared" si="159"/>
        <v>4.7116563606972477</v>
      </c>
      <c r="AV568" s="30">
        <f t="shared" si="160"/>
        <v>15.288343639302752</v>
      </c>
      <c r="AX568" s="28">
        <f t="shared" si="152"/>
        <v>8</v>
      </c>
      <c r="AY568" s="28">
        <f t="shared" si="161"/>
        <v>0</v>
      </c>
      <c r="AZ568" s="30">
        <f t="shared" si="162"/>
        <v>7.2883436393027523</v>
      </c>
      <c r="BB568" s="30">
        <f t="shared" si="154"/>
        <v>-8</v>
      </c>
    </row>
    <row r="569" spans="6:54" x14ac:dyDescent="0.3">
      <c r="F569" s="6">
        <f t="shared" si="155"/>
        <v>559</v>
      </c>
      <c r="G569" s="24">
        <v>0.13754280386206652</v>
      </c>
      <c r="H569" s="24">
        <v>0.31740005907338775</v>
      </c>
      <c r="I569" s="24">
        <v>0.18016999722397131</v>
      </c>
      <c r="J569" s="24">
        <v>0.29480429142808395</v>
      </c>
      <c r="K569" s="24">
        <v>1.6676734470693955E-2</v>
      </c>
      <c r="L569" s="24">
        <v>0.3893419456721412</v>
      </c>
      <c r="M569" s="24">
        <v>0.86129669565009448</v>
      </c>
      <c r="N569" s="24">
        <v>0.43559655294355948</v>
      </c>
      <c r="O569" s="24">
        <v>0.97400487096712862</v>
      </c>
      <c r="P569" s="24">
        <v>0.92399043392573299</v>
      </c>
      <c r="Q569" s="24">
        <v>0.88926987998584284</v>
      </c>
      <c r="S569" s="3">
        <f t="shared" si="151"/>
        <v>3</v>
      </c>
      <c r="T569" s="4">
        <f t="shared" si="166"/>
        <v>0.70357411957259397</v>
      </c>
      <c r="U569" s="4">
        <f t="shared" si="166"/>
        <v>0.60165293197164071</v>
      </c>
      <c r="V569" s="4">
        <f t="shared" si="166"/>
        <v>0.68388125302825931</v>
      </c>
      <c r="W569" s="4" t="str">
        <f t="shared" si="166"/>
        <v/>
      </c>
      <c r="X569" s="4" t="str">
        <f t="shared" si="166"/>
        <v/>
      </c>
      <c r="Y569" s="4" t="str">
        <f t="shared" si="164"/>
        <v/>
      </c>
      <c r="Z569" s="4" t="str">
        <f t="shared" si="164"/>
        <v/>
      </c>
      <c r="AA569" s="4" t="str">
        <f t="shared" si="164"/>
        <v/>
      </c>
      <c r="AB569" s="4" t="str">
        <f t="shared" si="164"/>
        <v/>
      </c>
      <c r="AC569" s="4" t="str">
        <f t="shared" si="164"/>
        <v/>
      </c>
      <c r="AD569" s="5">
        <f t="shared" si="153"/>
        <v>1.9891083045724938</v>
      </c>
      <c r="AF569" s="28">
        <f t="shared" si="167"/>
        <v>0</v>
      </c>
      <c r="AG569" s="28">
        <f t="shared" si="167"/>
        <v>0</v>
      </c>
      <c r="AH569" s="28">
        <f t="shared" si="167"/>
        <v>0</v>
      </c>
      <c r="AI569" s="28" t="str">
        <f t="shared" si="167"/>
        <v/>
      </c>
      <c r="AJ569" s="28" t="str">
        <f t="shared" si="167"/>
        <v/>
      </c>
      <c r="AK569" s="28" t="str">
        <f t="shared" si="165"/>
        <v/>
      </c>
      <c r="AL569" s="28" t="str">
        <f t="shared" si="165"/>
        <v/>
      </c>
      <c r="AM569" s="28" t="str">
        <f t="shared" si="165"/>
        <v/>
      </c>
      <c r="AN569" s="28" t="str">
        <f t="shared" si="165"/>
        <v/>
      </c>
      <c r="AO569" s="29" t="str">
        <f t="shared" si="165"/>
        <v/>
      </c>
      <c r="AP569" s="29">
        <f t="shared" si="163"/>
        <v>0</v>
      </c>
      <c r="AR569" s="28">
        <f t="shared" si="156"/>
        <v>100</v>
      </c>
      <c r="AS569" s="28">
        <f t="shared" si="157"/>
        <v>30</v>
      </c>
      <c r="AT569" s="28">
        <f t="shared" si="158"/>
        <v>50</v>
      </c>
      <c r="AU569" s="28">
        <f t="shared" si="159"/>
        <v>1.9891083045724938</v>
      </c>
      <c r="AV569" s="30">
        <f t="shared" si="160"/>
        <v>18.010891695427503</v>
      </c>
      <c r="AX569" s="28">
        <f t="shared" si="152"/>
        <v>8</v>
      </c>
      <c r="AY569" s="28">
        <f t="shared" si="161"/>
        <v>0</v>
      </c>
      <c r="AZ569" s="30">
        <f t="shared" si="162"/>
        <v>10.010891695427503</v>
      </c>
      <c r="BB569" s="30">
        <f t="shared" si="154"/>
        <v>-8</v>
      </c>
    </row>
    <row r="570" spans="6:54" x14ac:dyDescent="0.3">
      <c r="F570" s="6">
        <f t="shared" si="155"/>
        <v>560</v>
      </c>
      <c r="G570" s="24">
        <v>0.47811614876240416</v>
      </c>
      <c r="H570" s="24">
        <v>0.87154746766874003</v>
      </c>
      <c r="I570" s="24">
        <v>0.36946958584585843</v>
      </c>
      <c r="J570" s="24">
        <v>0.86180635358372226</v>
      </c>
      <c r="K570" s="24">
        <v>0.50533418303560451</v>
      </c>
      <c r="L570" s="24">
        <v>0.78697111982903079</v>
      </c>
      <c r="M570" s="24">
        <v>0.89714373810907366</v>
      </c>
      <c r="N570" s="24">
        <v>0.63947887763877276</v>
      </c>
      <c r="O570" s="24">
        <v>0.58726240062046342</v>
      </c>
      <c r="P570" s="24">
        <v>0.2046432293154401</v>
      </c>
      <c r="Q570" s="24">
        <v>0.80543397911092374</v>
      </c>
      <c r="S570" s="3">
        <f t="shared" si="151"/>
        <v>5</v>
      </c>
      <c r="T570" s="4">
        <f t="shared" si="166"/>
        <v>3.0828416919814816</v>
      </c>
      <c r="U570" s="4">
        <f t="shared" si="166"/>
        <v>0.75463992333494134</v>
      </c>
      <c r="V570" s="4">
        <f t="shared" si="166"/>
        <v>2.9046467846672424</v>
      </c>
      <c r="W570" s="4">
        <f t="shared" si="166"/>
        <v>0.94022044574892993</v>
      </c>
      <c r="X570" s="4">
        <f t="shared" si="166"/>
        <v>2.0150371074588351</v>
      </c>
      <c r="Y570" s="4" t="str">
        <f t="shared" si="164"/>
        <v/>
      </c>
      <c r="Z570" s="4" t="str">
        <f t="shared" si="164"/>
        <v/>
      </c>
      <c r="AA570" s="4" t="str">
        <f t="shared" si="164"/>
        <v/>
      </c>
      <c r="AB570" s="4" t="str">
        <f t="shared" si="164"/>
        <v/>
      </c>
      <c r="AC570" s="4" t="str">
        <f t="shared" si="164"/>
        <v/>
      </c>
      <c r="AD570" s="5">
        <f t="shared" si="153"/>
        <v>9.6973859531914304</v>
      </c>
      <c r="AF570" s="28">
        <f t="shared" si="167"/>
        <v>1.0828416919814816</v>
      </c>
      <c r="AG570" s="28">
        <f t="shared" si="167"/>
        <v>0</v>
      </c>
      <c r="AH570" s="28">
        <f t="shared" si="167"/>
        <v>0.90464678466724235</v>
      </c>
      <c r="AI570" s="28">
        <f t="shared" si="167"/>
        <v>0</v>
      </c>
      <c r="AJ570" s="28">
        <f t="shared" si="167"/>
        <v>1.5037107458835131E-2</v>
      </c>
      <c r="AK570" s="28" t="str">
        <f t="shared" si="165"/>
        <v/>
      </c>
      <c r="AL570" s="28" t="str">
        <f t="shared" si="165"/>
        <v/>
      </c>
      <c r="AM570" s="28" t="str">
        <f t="shared" si="165"/>
        <v/>
      </c>
      <c r="AN570" s="28" t="str">
        <f t="shared" si="165"/>
        <v/>
      </c>
      <c r="AO570" s="29" t="str">
        <f t="shared" si="165"/>
        <v/>
      </c>
      <c r="AP570" s="29">
        <f t="shared" si="163"/>
        <v>2.0025255841075591</v>
      </c>
      <c r="AR570" s="28">
        <f t="shared" si="156"/>
        <v>100</v>
      </c>
      <c r="AS570" s="28">
        <f t="shared" si="157"/>
        <v>30</v>
      </c>
      <c r="AT570" s="28">
        <f t="shared" si="158"/>
        <v>50</v>
      </c>
      <c r="AU570" s="28">
        <f t="shared" si="159"/>
        <v>9.6973859531914304</v>
      </c>
      <c r="AV570" s="30">
        <f t="shared" si="160"/>
        <v>10.302614046808571</v>
      </c>
      <c r="AX570" s="28">
        <f t="shared" si="152"/>
        <v>8</v>
      </c>
      <c r="AY570" s="28">
        <f t="shared" si="161"/>
        <v>2.0025255841075591</v>
      </c>
      <c r="AZ570" s="30">
        <f t="shared" si="162"/>
        <v>4.3051396309161305</v>
      </c>
      <c r="BB570" s="30">
        <f t="shared" si="154"/>
        <v>-5.9974744158924409</v>
      </c>
    </row>
    <row r="571" spans="6:54" x14ac:dyDescent="0.3">
      <c r="F571" s="6">
        <f t="shared" si="155"/>
        <v>561</v>
      </c>
      <c r="G571" s="24">
        <v>0.20902103183593346</v>
      </c>
      <c r="H571" s="24">
        <v>0.62757066268536743</v>
      </c>
      <c r="I571" s="24">
        <v>0.21021517762747466</v>
      </c>
      <c r="J571" s="24">
        <v>0.15554415000883459</v>
      </c>
      <c r="K571" s="24">
        <v>0.32625003908196493</v>
      </c>
      <c r="L571" s="24">
        <v>0.86483733849334787</v>
      </c>
      <c r="M571" s="24">
        <v>0.19313454471976332</v>
      </c>
      <c r="N571" s="24">
        <v>0.72423845814791676</v>
      </c>
      <c r="O571" s="24">
        <v>0.95334874623773025</v>
      </c>
      <c r="P571" s="24">
        <v>0.81605257194626146</v>
      </c>
      <c r="Q571" s="24">
        <v>0.47187144829095773</v>
      </c>
      <c r="S571" s="3">
        <f t="shared" si="151"/>
        <v>4</v>
      </c>
      <c r="T571" s="4">
        <f t="shared" si="166"/>
        <v>1.2206094500421192</v>
      </c>
      <c r="U571" s="4">
        <f t="shared" si="166"/>
        <v>0.62075613188192513</v>
      </c>
      <c r="V571" s="4">
        <f t="shared" si="166"/>
        <v>0.58704644051635213</v>
      </c>
      <c r="W571" s="4">
        <f t="shared" si="166"/>
        <v>0.71166868542219985</v>
      </c>
      <c r="X571" s="4" t="str">
        <f t="shared" si="166"/>
        <v/>
      </c>
      <c r="Y571" s="4" t="str">
        <f t="shared" si="164"/>
        <v/>
      </c>
      <c r="Z571" s="4" t="str">
        <f t="shared" si="164"/>
        <v/>
      </c>
      <c r="AA571" s="4" t="str">
        <f t="shared" si="164"/>
        <v/>
      </c>
      <c r="AB571" s="4" t="str">
        <f t="shared" si="164"/>
        <v/>
      </c>
      <c r="AC571" s="4" t="str">
        <f t="shared" si="164"/>
        <v/>
      </c>
      <c r="AD571" s="5">
        <f t="shared" si="153"/>
        <v>3.1400807078625963</v>
      </c>
      <c r="AF571" s="28">
        <f t="shared" si="167"/>
        <v>0</v>
      </c>
      <c r="AG571" s="28">
        <f t="shared" si="167"/>
        <v>0</v>
      </c>
      <c r="AH571" s="28">
        <f t="shared" si="167"/>
        <v>0</v>
      </c>
      <c r="AI571" s="28">
        <f t="shared" si="167"/>
        <v>0</v>
      </c>
      <c r="AJ571" s="28" t="str">
        <f t="shared" si="167"/>
        <v/>
      </c>
      <c r="AK571" s="28" t="str">
        <f t="shared" si="165"/>
        <v/>
      </c>
      <c r="AL571" s="28" t="str">
        <f t="shared" si="165"/>
        <v/>
      </c>
      <c r="AM571" s="28" t="str">
        <f t="shared" si="165"/>
        <v/>
      </c>
      <c r="AN571" s="28" t="str">
        <f t="shared" si="165"/>
        <v/>
      </c>
      <c r="AO571" s="29" t="str">
        <f t="shared" si="165"/>
        <v/>
      </c>
      <c r="AP571" s="29">
        <f t="shared" si="163"/>
        <v>0</v>
      </c>
      <c r="AR571" s="28">
        <f t="shared" si="156"/>
        <v>100</v>
      </c>
      <c r="AS571" s="28">
        <f t="shared" si="157"/>
        <v>30</v>
      </c>
      <c r="AT571" s="28">
        <f t="shared" si="158"/>
        <v>50</v>
      </c>
      <c r="AU571" s="28">
        <f t="shared" si="159"/>
        <v>3.1400807078625963</v>
      </c>
      <c r="AV571" s="30">
        <f t="shared" si="160"/>
        <v>16.859919292137405</v>
      </c>
      <c r="AX571" s="28">
        <f t="shared" si="152"/>
        <v>8</v>
      </c>
      <c r="AY571" s="28">
        <f t="shared" si="161"/>
        <v>0</v>
      </c>
      <c r="AZ571" s="30">
        <f t="shared" si="162"/>
        <v>8.8599192921374055</v>
      </c>
      <c r="BB571" s="30">
        <f t="shared" si="154"/>
        <v>-8</v>
      </c>
    </row>
    <row r="572" spans="6:54" x14ac:dyDescent="0.3">
      <c r="F572" s="6">
        <f t="shared" si="155"/>
        <v>562</v>
      </c>
      <c r="G572" s="24">
        <v>0.71003091835502274</v>
      </c>
      <c r="H572" s="24">
        <v>0.61846797273709475</v>
      </c>
      <c r="I572" s="24">
        <v>0.46595627707556875</v>
      </c>
      <c r="J572" s="24">
        <v>0.17998262524479802</v>
      </c>
      <c r="K572" s="24">
        <v>1.6638532737527578E-2</v>
      </c>
      <c r="L572" s="24">
        <v>0.87369014028457115</v>
      </c>
      <c r="M572" s="24">
        <v>2.99970073049175E-2</v>
      </c>
      <c r="N572" s="24">
        <v>0.86004690452989374</v>
      </c>
      <c r="O572" s="24">
        <v>0.84015455458017563</v>
      </c>
      <c r="P572" s="24">
        <v>0.72562391953497418</v>
      </c>
      <c r="Q572" s="24">
        <v>0.41470851922280749</v>
      </c>
      <c r="S572" s="3">
        <f t="shared" si="151"/>
        <v>6</v>
      </c>
      <c r="T572" s="4">
        <f t="shared" si="166"/>
        <v>1.1938443495821447</v>
      </c>
      <c r="U572" s="4">
        <f t="shared" si="166"/>
        <v>0.87661634369609853</v>
      </c>
      <c r="V572" s="4">
        <f t="shared" si="166"/>
        <v>0.60153839141001597</v>
      </c>
      <c r="W572" s="4">
        <f t="shared" si="166"/>
        <v>0.51494397421988658</v>
      </c>
      <c r="X572" s="4">
        <f t="shared" si="166"/>
        <v>3.125086807252214</v>
      </c>
      <c r="Y572" s="4">
        <f t="shared" si="164"/>
        <v>0.52210471070029485</v>
      </c>
      <c r="Z572" s="4" t="str">
        <f t="shared" si="164"/>
        <v/>
      </c>
      <c r="AA572" s="4" t="str">
        <f t="shared" si="164"/>
        <v/>
      </c>
      <c r="AB572" s="4" t="str">
        <f t="shared" si="164"/>
        <v/>
      </c>
      <c r="AC572" s="4" t="str">
        <f t="shared" si="164"/>
        <v/>
      </c>
      <c r="AD572" s="5">
        <f t="shared" si="153"/>
        <v>6.834134576860655</v>
      </c>
      <c r="AF572" s="28">
        <f t="shared" si="167"/>
        <v>0</v>
      </c>
      <c r="AG572" s="28">
        <f t="shared" si="167"/>
        <v>0</v>
      </c>
      <c r="AH572" s="28">
        <f t="shared" si="167"/>
        <v>0</v>
      </c>
      <c r="AI572" s="28">
        <f t="shared" si="167"/>
        <v>0</v>
      </c>
      <c r="AJ572" s="28">
        <f t="shared" si="167"/>
        <v>1.125086807252214</v>
      </c>
      <c r="AK572" s="28">
        <f t="shared" si="165"/>
        <v>0</v>
      </c>
      <c r="AL572" s="28" t="str">
        <f t="shared" si="165"/>
        <v/>
      </c>
      <c r="AM572" s="28" t="str">
        <f t="shared" si="165"/>
        <v/>
      </c>
      <c r="AN572" s="28" t="str">
        <f t="shared" si="165"/>
        <v/>
      </c>
      <c r="AO572" s="29" t="str">
        <f t="shared" si="165"/>
        <v/>
      </c>
      <c r="AP572" s="29">
        <f t="shared" si="163"/>
        <v>1.125086807252214</v>
      </c>
      <c r="AR572" s="28">
        <f t="shared" si="156"/>
        <v>100</v>
      </c>
      <c r="AS572" s="28">
        <f t="shared" si="157"/>
        <v>30</v>
      </c>
      <c r="AT572" s="28">
        <f t="shared" si="158"/>
        <v>50</v>
      </c>
      <c r="AU572" s="28">
        <f t="shared" si="159"/>
        <v>6.834134576860655</v>
      </c>
      <c r="AV572" s="30">
        <f t="shared" si="160"/>
        <v>13.165865423139351</v>
      </c>
      <c r="AX572" s="28">
        <f t="shared" si="152"/>
        <v>8</v>
      </c>
      <c r="AY572" s="28">
        <f t="shared" si="161"/>
        <v>1.125086807252214</v>
      </c>
      <c r="AZ572" s="30">
        <f t="shared" si="162"/>
        <v>6.2909522303915653</v>
      </c>
      <c r="BB572" s="30">
        <f t="shared" si="154"/>
        <v>-6.874913192747786</v>
      </c>
    </row>
    <row r="573" spans="6:54" x14ac:dyDescent="0.3">
      <c r="F573" s="6">
        <f t="shared" si="155"/>
        <v>563</v>
      </c>
      <c r="G573" s="24">
        <v>0.58063320173854838</v>
      </c>
      <c r="H573" s="24">
        <v>0.6121328384793826</v>
      </c>
      <c r="I573" s="24">
        <v>0.76999577284067233</v>
      </c>
      <c r="J573" s="24">
        <v>0.9163887443307227</v>
      </c>
      <c r="K573" s="24">
        <v>0.42179193882111143</v>
      </c>
      <c r="L573" s="24">
        <v>0.70739864262409313</v>
      </c>
      <c r="M573" s="24">
        <v>0.83991479845028105</v>
      </c>
      <c r="N573" s="24">
        <v>0.45572367626127086</v>
      </c>
      <c r="O573" s="24">
        <v>0.63439528628116371</v>
      </c>
      <c r="P573" s="24">
        <v>0.95456177731120428</v>
      </c>
      <c r="Q573" s="24">
        <v>0.602215006419904</v>
      </c>
      <c r="S573" s="3">
        <f t="shared" si="151"/>
        <v>5</v>
      </c>
      <c r="T573" s="4">
        <f t="shared" si="166"/>
        <v>1.1759150882932337</v>
      </c>
      <c r="U573" s="4">
        <f t="shared" si="166"/>
        <v>1.8843449275104296</v>
      </c>
      <c r="V573" s="4">
        <f t="shared" si="166"/>
        <v>4.3178148681057609</v>
      </c>
      <c r="W573" s="4">
        <f t="shared" si="166"/>
        <v>0.81562315379930395</v>
      </c>
      <c r="X573" s="4">
        <f t="shared" si="166"/>
        <v>1.5205847622891899</v>
      </c>
      <c r="Y573" s="4" t="str">
        <f t="shared" si="164"/>
        <v/>
      </c>
      <c r="Z573" s="4" t="str">
        <f t="shared" si="164"/>
        <v/>
      </c>
      <c r="AA573" s="4" t="str">
        <f t="shared" si="164"/>
        <v/>
      </c>
      <c r="AB573" s="4" t="str">
        <f t="shared" si="164"/>
        <v/>
      </c>
      <c r="AC573" s="4" t="str">
        <f t="shared" si="164"/>
        <v/>
      </c>
      <c r="AD573" s="5">
        <f t="shared" si="153"/>
        <v>9.7142827999979176</v>
      </c>
      <c r="AF573" s="28">
        <f t="shared" si="167"/>
        <v>0</v>
      </c>
      <c r="AG573" s="28">
        <f t="shared" si="167"/>
        <v>0</v>
      </c>
      <c r="AH573" s="28">
        <f t="shared" si="167"/>
        <v>2.3178148681057609</v>
      </c>
      <c r="AI573" s="28">
        <f t="shared" si="167"/>
        <v>0</v>
      </c>
      <c r="AJ573" s="28">
        <f t="shared" si="167"/>
        <v>0</v>
      </c>
      <c r="AK573" s="28" t="str">
        <f t="shared" si="165"/>
        <v/>
      </c>
      <c r="AL573" s="28" t="str">
        <f t="shared" si="165"/>
        <v/>
      </c>
      <c r="AM573" s="28" t="str">
        <f t="shared" si="165"/>
        <v/>
      </c>
      <c r="AN573" s="28" t="str">
        <f t="shared" si="165"/>
        <v/>
      </c>
      <c r="AO573" s="29" t="str">
        <f t="shared" si="165"/>
        <v/>
      </c>
      <c r="AP573" s="29">
        <f t="shared" si="163"/>
        <v>2.3178148681057609</v>
      </c>
      <c r="AR573" s="28">
        <f t="shared" si="156"/>
        <v>100</v>
      </c>
      <c r="AS573" s="28">
        <f t="shared" si="157"/>
        <v>30</v>
      </c>
      <c r="AT573" s="28">
        <f t="shared" si="158"/>
        <v>50</v>
      </c>
      <c r="AU573" s="28">
        <f t="shared" si="159"/>
        <v>9.7142827999979176</v>
      </c>
      <c r="AV573" s="30">
        <f t="shared" si="160"/>
        <v>10.285717200002082</v>
      </c>
      <c r="AX573" s="28">
        <f t="shared" si="152"/>
        <v>8</v>
      </c>
      <c r="AY573" s="28">
        <f t="shared" si="161"/>
        <v>2.3178148681057609</v>
      </c>
      <c r="AZ573" s="30">
        <f t="shared" si="162"/>
        <v>4.6035320681078433</v>
      </c>
      <c r="BB573" s="30">
        <f t="shared" si="154"/>
        <v>-5.6821851318942391</v>
      </c>
    </row>
    <row r="574" spans="6:54" x14ac:dyDescent="0.3">
      <c r="F574" s="6">
        <f t="shared" si="155"/>
        <v>564</v>
      </c>
      <c r="G574" s="24">
        <v>0.11454651815907491</v>
      </c>
      <c r="H574" s="24">
        <v>0.81648134614039658</v>
      </c>
      <c r="I574" s="24">
        <v>0.11162426610054621</v>
      </c>
      <c r="J574" s="24">
        <v>0.16638516328742192</v>
      </c>
      <c r="K574" s="24">
        <v>0.62759289461789991</v>
      </c>
      <c r="L574" s="24">
        <v>0.86182881648563403</v>
      </c>
      <c r="M574" s="24">
        <v>0.55952105366972305</v>
      </c>
      <c r="N574" s="24">
        <v>0.77487715453888206</v>
      </c>
      <c r="O574" s="24">
        <v>0.22775452921885753</v>
      </c>
      <c r="P574" s="24">
        <v>1.2567219644481376E-2</v>
      </c>
      <c r="Q574" s="24">
        <v>0.73527232486113381</v>
      </c>
      <c r="S574" s="3">
        <f t="shared" si="151"/>
        <v>3</v>
      </c>
      <c r="T574" s="4">
        <f t="shared" si="166"/>
        <v>2.2913537035425229</v>
      </c>
      <c r="U574" s="4">
        <f t="shared" si="166"/>
        <v>0.56297252580883617</v>
      </c>
      <c r="V574" s="4">
        <f t="shared" si="166"/>
        <v>0.59336807700002059</v>
      </c>
      <c r="W574" s="4" t="str">
        <f t="shared" si="166"/>
        <v/>
      </c>
      <c r="X574" s="4" t="str">
        <f t="shared" si="166"/>
        <v/>
      </c>
      <c r="Y574" s="4" t="str">
        <f t="shared" si="164"/>
        <v/>
      </c>
      <c r="Z574" s="4" t="str">
        <f t="shared" si="164"/>
        <v/>
      </c>
      <c r="AA574" s="4" t="str">
        <f t="shared" si="164"/>
        <v/>
      </c>
      <c r="AB574" s="4" t="str">
        <f t="shared" si="164"/>
        <v/>
      </c>
      <c r="AC574" s="4" t="str">
        <f t="shared" si="164"/>
        <v/>
      </c>
      <c r="AD574" s="5">
        <f t="shared" si="153"/>
        <v>3.4476943063513796</v>
      </c>
      <c r="AF574" s="28">
        <f t="shared" si="167"/>
        <v>0.29135370354252288</v>
      </c>
      <c r="AG574" s="28">
        <f t="shared" si="167"/>
        <v>0</v>
      </c>
      <c r="AH574" s="28">
        <f t="shared" si="167"/>
        <v>0</v>
      </c>
      <c r="AI574" s="28" t="str">
        <f t="shared" si="167"/>
        <v/>
      </c>
      <c r="AJ574" s="28" t="str">
        <f t="shared" si="167"/>
        <v/>
      </c>
      <c r="AK574" s="28" t="str">
        <f t="shared" si="165"/>
        <v/>
      </c>
      <c r="AL574" s="28" t="str">
        <f t="shared" si="165"/>
        <v/>
      </c>
      <c r="AM574" s="28" t="str">
        <f t="shared" si="165"/>
        <v/>
      </c>
      <c r="AN574" s="28" t="str">
        <f t="shared" si="165"/>
        <v/>
      </c>
      <c r="AO574" s="29" t="str">
        <f t="shared" si="165"/>
        <v/>
      </c>
      <c r="AP574" s="29">
        <f t="shared" si="163"/>
        <v>0.29135370354252288</v>
      </c>
      <c r="AR574" s="28">
        <f t="shared" si="156"/>
        <v>100</v>
      </c>
      <c r="AS574" s="28">
        <f t="shared" si="157"/>
        <v>30</v>
      </c>
      <c r="AT574" s="28">
        <f t="shared" si="158"/>
        <v>50</v>
      </c>
      <c r="AU574" s="28">
        <f t="shared" si="159"/>
        <v>3.4476943063513796</v>
      </c>
      <c r="AV574" s="30">
        <f t="shared" si="160"/>
        <v>16.55230569364862</v>
      </c>
      <c r="AX574" s="28">
        <f t="shared" si="152"/>
        <v>8</v>
      </c>
      <c r="AY574" s="28">
        <f t="shared" si="161"/>
        <v>0.29135370354252288</v>
      </c>
      <c r="AZ574" s="30">
        <f t="shared" si="162"/>
        <v>8.8436593971911428</v>
      </c>
      <c r="BB574" s="30">
        <f t="shared" si="154"/>
        <v>-7.7086462964574771</v>
      </c>
    </row>
    <row r="575" spans="6:54" x14ac:dyDescent="0.3">
      <c r="F575" s="6">
        <f t="shared" si="155"/>
        <v>565</v>
      </c>
      <c r="G575" s="24">
        <v>0.29467686422510708</v>
      </c>
      <c r="H575" s="24">
        <v>0.17220600544098075</v>
      </c>
      <c r="I575" s="24">
        <v>0.38955267275956296</v>
      </c>
      <c r="J575" s="24">
        <v>0.63713483502254087</v>
      </c>
      <c r="K575" s="24">
        <v>0.21535790057721127</v>
      </c>
      <c r="L575" s="24">
        <v>7.1495495243610541E-2</v>
      </c>
      <c r="M575" s="24">
        <v>0.14091456885510689</v>
      </c>
      <c r="N575" s="24">
        <v>0.71660818242419799</v>
      </c>
      <c r="O575" s="24">
        <v>0.36760257172372035</v>
      </c>
      <c r="P575" s="24">
        <v>0.3110260005936647</v>
      </c>
      <c r="Q575" s="24">
        <v>0.14682225030827756</v>
      </c>
      <c r="S575" s="3">
        <f t="shared" si="151"/>
        <v>4</v>
      </c>
      <c r="T575" s="4">
        <f t="shared" si="166"/>
        <v>0.59683184414035562</v>
      </c>
      <c r="U575" s="4">
        <f t="shared" si="166"/>
        <v>0.77677208909716433</v>
      </c>
      <c r="V575" s="4">
        <f t="shared" si="166"/>
        <v>1.2500852870866932</v>
      </c>
      <c r="W575" s="4">
        <f t="shared" si="166"/>
        <v>0.62418074838372517</v>
      </c>
      <c r="X575" s="4" t="str">
        <f t="shared" si="166"/>
        <v/>
      </c>
      <c r="Y575" s="4" t="str">
        <f t="shared" si="164"/>
        <v/>
      </c>
      <c r="Z575" s="4" t="str">
        <f t="shared" si="164"/>
        <v/>
      </c>
      <c r="AA575" s="4" t="str">
        <f t="shared" si="164"/>
        <v/>
      </c>
      <c r="AB575" s="4" t="str">
        <f t="shared" si="164"/>
        <v/>
      </c>
      <c r="AC575" s="4" t="str">
        <f t="shared" si="164"/>
        <v/>
      </c>
      <c r="AD575" s="5">
        <f t="shared" si="153"/>
        <v>3.247869968707938</v>
      </c>
      <c r="AF575" s="28">
        <f t="shared" si="167"/>
        <v>0</v>
      </c>
      <c r="AG575" s="28">
        <f t="shared" si="167"/>
        <v>0</v>
      </c>
      <c r="AH575" s="28">
        <f t="shared" si="167"/>
        <v>0</v>
      </c>
      <c r="AI575" s="28">
        <f t="shared" si="167"/>
        <v>0</v>
      </c>
      <c r="AJ575" s="28" t="str">
        <f t="shared" si="167"/>
        <v/>
      </c>
      <c r="AK575" s="28" t="str">
        <f t="shared" si="165"/>
        <v/>
      </c>
      <c r="AL575" s="28" t="str">
        <f t="shared" si="165"/>
        <v/>
      </c>
      <c r="AM575" s="28" t="str">
        <f t="shared" si="165"/>
        <v/>
      </c>
      <c r="AN575" s="28" t="str">
        <f t="shared" si="165"/>
        <v/>
      </c>
      <c r="AO575" s="29" t="str">
        <f t="shared" si="165"/>
        <v/>
      </c>
      <c r="AP575" s="29">
        <f t="shared" si="163"/>
        <v>0</v>
      </c>
      <c r="AR575" s="28">
        <f t="shared" si="156"/>
        <v>100</v>
      </c>
      <c r="AS575" s="28">
        <f t="shared" si="157"/>
        <v>30</v>
      </c>
      <c r="AT575" s="28">
        <f t="shared" si="158"/>
        <v>50</v>
      </c>
      <c r="AU575" s="28">
        <f t="shared" si="159"/>
        <v>3.247869968707938</v>
      </c>
      <c r="AV575" s="30">
        <f t="shared" si="160"/>
        <v>16.752130031292069</v>
      </c>
      <c r="AX575" s="28">
        <f t="shared" si="152"/>
        <v>8</v>
      </c>
      <c r="AY575" s="28">
        <f t="shared" si="161"/>
        <v>0</v>
      </c>
      <c r="AZ575" s="30">
        <f t="shared" si="162"/>
        <v>8.7521300312920687</v>
      </c>
      <c r="BB575" s="30">
        <f t="shared" si="154"/>
        <v>-8</v>
      </c>
    </row>
    <row r="576" spans="6:54" x14ac:dyDescent="0.3">
      <c r="F576" s="6">
        <f t="shared" si="155"/>
        <v>566</v>
      </c>
      <c r="G576" s="24">
        <v>0.83857538018770084</v>
      </c>
      <c r="H576" s="24">
        <v>0.918374124059119</v>
      </c>
      <c r="I576" s="24">
        <v>0.8443370301013311</v>
      </c>
      <c r="J576" s="24">
        <v>0.30125695348198356</v>
      </c>
      <c r="K576" s="24">
        <v>0.18477267885095905</v>
      </c>
      <c r="L576" s="24">
        <v>0.10528904959514163</v>
      </c>
      <c r="M576" s="24">
        <v>9.8738250250437587E-2</v>
      </c>
      <c r="N576" s="24">
        <v>0.90132647745131689</v>
      </c>
      <c r="O576" s="24">
        <v>1.1634211991300325E-2</v>
      </c>
      <c r="P576" s="24">
        <v>0.93360887338167675</v>
      </c>
      <c r="Q576" s="24">
        <v>0.60111253446351187</v>
      </c>
      <c r="S576" s="3">
        <f t="shared" si="151"/>
        <v>7</v>
      </c>
      <c r="T576" s="4">
        <f t="shared" si="166"/>
        <v>4.3972194521447001</v>
      </c>
      <c r="U576" s="4">
        <f t="shared" si="166"/>
        <v>2.6325851724673521</v>
      </c>
      <c r="V576" s="4">
        <f t="shared" si="166"/>
        <v>0.68936715175491492</v>
      </c>
      <c r="W576" s="4">
        <f t="shared" si="166"/>
        <v>0.60448373360467822</v>
      </c>
      <c r="X576" s="4">
        <f t="shared" si="166"/>
        <v>0.55967640191717816</v>
      </c>
      <c r="Y576" s="4">
        <f t="shared" si="164"/>
        <v>0.55630727780751532</v>
      </c>
      <c r="Z576" s="4">
        <f t="shared" si="164"/>
        <v>3.8013333812615362</v>
      </c>
      <c r="AA576" s="4" t="str">
        <f t="shared" si="164"/>
        <v/>
      </c>
      <c r="AB576" s="4" t="str">
        <f t="shared" si="164"/>
        <v/>
      </c>
      <c r="AC576" s="4" t="str">
        <f t="shared" si="164"/>
        <v/>
      </c>
      <c r="AD576" s="5">
        <f t="shared" si="153"/>
        <v>13.240972570957876</v>
      </c>
      <c r="AF576" s="28">
        <f t="shared" si="167"/>
        <v>2.3972194521447001</v>
      </c>
      <c r="AG576" s="28">
        <f t="shared" si="167"/>
        <v>0.63258517246735213</v>
      </c>
      <c r="AH576" s="28">
        <f t="shared" si="167"/>
        <v>0</v>
      </c>
      <c r="AI576" s="28">
        <f t="shared" si="167"/>
        <v>0</v>
      </c>
      <c r="AJ576" s="28">
        <f t="shared" si="167"/>
        <v>0</v>
      </c>
      <c r="AK576" s="28">
        <f t="shared" si="165"/>
        <v>0</v>
      </c>
      <c r="AL576" s="28">
        <f t="shared" si="165"/>
        <v>1.8013333812615362</v>
      </c>
      <c r="AM576" s="28" t="str">
        <f t="shared" si="165"/>
        <v/>
      </c>
      <c r="AN576" s="28" t="str">
        <f t="shared" si="165"/>
        <v/>
      </c>
      <c r="AO576" s="29" t="str">
        <f t="shared" si="165"/>
        <v/>
      </c>
      <c r="AP576" s="29">
        <f t="shared" si="163"/>
        <v>4.8311380058735889</v>
      </c>
      <c r="AR576" s="28">
        <f t="shared" si="156"/>
        <v>100</v>
      </c>
      <c r="AS576" s="28">
        <f t="shared" si="157"/>
        <v>30</v>
      </c>
      <c r="AT576" s="28">
        <f t="shared" si="158"/>
        <v>50</v>
      </c>
      <c r="AU576" s="28">
        <f t="shared" si="159"/>
        <v>13.240972570957876</v>
      </c>
      <c r="AV576" s="30">
        <f t="shared" si="160"/>
        <v>6.7590274290421206</v>
      </c>
      <c r="AX576" s="28">
        <f t="shared" si="152"/>
        <v>8</v>
      </c>
      <c r="AY576" s="28">
        <f t="shared" si="161"/>
        <v>4.8311380058735889</v>
      </c>
      <c r="AZ576" s="30">
        <f t="shared" si="162"/>
        <v>3.5901654349157095</v>
      </c>
      <c r="BB576" s="30">
        <f t="shared" si="154"/>
        <v>-3.1688619941264111</v>
      </c>
    </row>
    <row r="577" spans="6:54" x14ac:dyDescent="0.3">
      <c r="F577" s="6">
        <f t="shared" si="155"/>
        <v>567</v>
      </c>
      <c r="G577" s="24">
        <v>0.76695860192926113</v>
      </c>
      <c r="H577" s="24">
        <v>0.43856813489135615</v>
      </c>
      <c r="I577" s="24">
        <v>6.073564118672381E-2</v>
      </c>
      <c r="J577" s="24">
        <v>0.2868977264000333</v>
      </c>
      <c r="K577" s="24">
        <v>0.76773359359179993</v>
      </c>
      <c r="L577" s="24">
        <v>0.13965939259549087</v>
      </c>
      <c r="M577" s="24">
        <v>0.65402945513353383</v>
      </c>
      <c r="N577" s="24">
        <v>0.8241132381466344</v>
      </c>
      <c r="O577" s="24">
        <v>0.49131910113066779</v>
      </c>
      <c r="P577" s="24">
        <v>0.4340957914756044</v>
      </c>
      <c r="Q577" s="24">
        <v>0.40782837169029074</v>
      </c>
      <c r="S577" s="3">
        <f t="shared" si="151"/>
        <v>6</v>
      </c>
      <c r="T577" s="4">
        <f t="shared" si="166"/>
        <v>0.83764712576522604</v>
      </c>
      <c r="U577" s="4">
        <f t="shared" si="166"/>
        <v>0.53735412044486186</v>
      </c>
      <c r="V577" s="4">
        <f t="shared" si="166"/>
        <v>0.67730307897217512</v>
      </c>
      <c r="W577" s="4">
        <f t="shared" si="166"/>
        <v>1.8681968290276492</v>
      </c>
      <c r="X577" s="4">
        <f t="shared" si="166"/>
        <v>0.57807063040849194</v>
      </c>
      <c r="Y577" s="4">
        <f t="shared" si="164"/>
        <v>1.3058554089875614</v>
      </c>
      <c r="Z577" s="4" t="str">
        <f t="shared" si="164"/>
        <v/>
      </c>
      <c r="AA577" s="4" t="str">
        <f t="shared" si="164"/>
        <v/>
      </c>
      <c r="AB577" s="4" t="str">
        <f t="shared" si="164"/>
        <v/>
      </c>
      <c r="AC577" s="4" t="str">
        <f t="shared" si="164"/>
        <v/>
      </c>
      <c r="AD577" s="5">
        <f t="shared" si="153"/>
        <v>5.8044271936059655</v>
      </c>
      <c r="AF577" s="28">
        <f t="shared" si="167"/>
        <v>0</v>
      </c>
      <c r="AG577" s="28">
        <f t="shared" si="167"/>
        <v>0</v>
      </c>
      <c r="AH577" s="28">
        <f t="shared" si="167"/>
        <v>0</v>
      </c>
      <c r="AI577" s="28">
        <f t="shared" si="167"/>
        <v>0</v>
      </c>
      <c r="AJ577" s="28">
        <f t="shared" si="167"/>
        <v>0</v>
      </c>
      <c r="AK577" s="28">
        <f t="shared" si="165"/>
        <v>0</v>
      </c>
      <c r="AL577" s="28" t="str">
        <f t="shared" si="165"/>
        <v/>
      </c>
      <c r="AM577" s="28" t="str">
        <f t="shared" si="165"/>
        <v/>
      </c>
      <c r="AN577" s="28" t="str">
        <f t="shared" si="165"/>
        <v/>
      </c>
      <c r="AO577" s="29" t="str">
        <f t="shared" si="165"/>
        <v/>
      </c>
      <c r="AP577" s="29">
        <f t="shared" si="163"/>
        <v>0</v>
      </c>
      <c r="AR577" s="28">
        <f t="shared" si="156"/>
        <v>100</v>
      </c>
      <c r="AS577" s="28">
        <f t="shared" si="157"/>
        <v>30</v>
      </c>
      <c r="AT577" s="28">
        <f t="shared" si="158"/>
        <v>50</v>
      </c>
      <c r="AU577" s="28">
        <f t="shared" si="159"/>
        <v>5.8044271936059655</v>
      </c>
      <c r="AV577" s="30">
        <f t="shared" si="160"/>
        <v>14.19557280639404</v>
      </c>
      <c r="AX577" s="28">
        <f t="shared" si="152"/>
        <v>8</v>
      </c>
      <c r="AY577" s="28">
        <f t="shared" si="161"/>
        <v>0</v>
      </c>
      <c r="AZ577" s="30">
        <f t="shared" si="162"/>
        <v>6.1955728063940398</v>
      </c>
      <c r="BB577" s="30">
        <f t="shared" si="154"/>
        <v>-8</v>
      </c>
    </row>
    <row r="578" spans="6:54" x14ac:dyDescent="0.3">
      <c r="F578" s="6">
        <f t="shared" si="155"/>
        <v>568</v>
      </c>
      <c r="G578" s="24">
        <v>0.51059897950034294</v>
      </c>
      <c r="H578" s="24">
        <v>8.581616788313684E-2</v>
      </c>
      <c r="I578" s="24">
        <v>0.99868577457333108</v>
      </c>
      <c r="J578" s="24">
        <v>8.237116738522765E-2</v>
      </c>
      <c r="K578" s="24">
        <v>0.80612170794563265</v>
      </c>
      <c r="L578" s="24">
        <v>7.6840894158873962E-2</v>
      </c>
      <c r="M578" s="24">
        <v>0.81502980052038188</v>
      </c>
      <c r="N578" s="24">
        <v>0.76232965047563361</v>
      </c>
      <c r="O578" s="24">
        <v>0.46362171238377248</v>
      </c>
      <c r="P578" s="24">
        <v>0.77972298335312695</v>
      </c>
      <c r="Q578" s="24">
        <v>0.56414338841911094</v>
      </c>
      <c r="S578" s="3">
        <f t="shared" si="151"/>
        <v>5</v>
      </c>
      <c r="T578" s="4">
        <f t="shared" si="166"/>
        <v>0.54976536535804343</v>
      </c>
      <c r="U578" s="4">
        <f t="shared" si="166"/>
        <v>50.354538530853851</v>
      </c>
      <c r="V578" s="4">
        <f t="shared" si="166"/>
        <v>0.54804173082586893</v>
      </c>
      <c r="W578" s="4">
        <f t="shared" si="166"/>
        <v>2.1860962013793128</v>
      </c>
      <c r="X578" s="4">
        <f t="shared" si="166"/>
        <v>0.54528995301544869</v>
      </c>
      <c r="Y578" s="4" t="str">
        <f t="shared" si="164"/>
        <v/>
      </c>
      <c r="Z578" s="4" t="str">
        <f t="shared" si="164"/>
        <v/>
      </c>
      <c r="AA578" s="4" t="str">
        <f t="shared" si="164"/>
        <v/>
      </c>
      <c r="AB578" s="4" t="str">
        <f t="shared" si="164"/>
        <v/>
      </c>
      <c r="AC578" s="4" t="str">
        <f t="shared" si="164"/>
        <v/>
      </c>
      <c r="AD578" s="5">
        <f t="shared" si="153"/>
        <v>54.183731781432527</v>
      </c>
      <c r="AF578" s="28">
        <f t="shared" si="167"/>
        <v>0</v>
      </c>
      <c r="AG578" s="28">
        <f t="shared" si="167"/>
        <v>48</v>
      </c>
      <c r="AH578" s="28">
        <f t="shared" si="167"/>
        <v>0</v>
      </c>
      <c r="AI578" s="28">
        <f t="shared" si="167"/>
        <v>0.18609620137931282</v>
      </c>
      <c r="AJ578" s="28">
        <f t="shared" si="167"/>
        <v>0</v>
      </c>
      <c r="AK578" s="28" t="str">
        <f t="shared" si="165"/>
        <v/>
      </c>
      <c r="AL578" s="28" t="str">
        <f t="shared" si="165"/>
        <v/>
      </c>
      <c r="AM578" s="28" t="str">
        <f t="shared" si="165"/>
        <v/>
      </c>
      <c r="AN578" s="28" t="str">
        <f t="shared" si="165"/>
        <v/>
      </c>
      <c r="AO578" s="29" t="str">
        <f t="shared" si="165"/>
        <v/>
      </c>
      <c r="AP578" s="29">
        <f t="shared" si="163"/>
        <v>48.186096201379314</v>
      </c>
      <c r="AR578" s="28">
        <f t="shared" si="156"/>
        <v>100</v>
      </c>
      <c r="AS578" s="28">
        <f t="shared" si="157"/>
        <v>30</v>
      </c>
      <c r="AT578" s="28">
        <f t="shared" si="158"/>
        <v>50</v>
      </c>
      <c r="AU578" s="28">
        <f t="shared" si="159"/>
        <v>54.183731781432527</v>
      </c>
      <c r="AV578" s="30">
        <f t="shared" si="160"/>
        <v>-34.183731781432527</v>
      </c>
      <c r="AX578" s="28">
        <f t="shared" si="152"/>
        <v>8</v>
      </c>
      <c r="AY578" s="28">
        <f t="shared" si="161"/>
        <v>48.186096201379314</v>
      </c>
      <c r="AZ578" s="30">
        <f t="shared" si="162"/>
        <v>6.0023644199467867</v>
      </c>
      <c r="BB578" s="30">
        <f t="shared" si="154"/>
        <v>40.186096201379314</v>
      </c>
    </row>
    <row r="579" spans="6:54" x14ac:dyDescent="0.3">
      <c r="F579" s="6">
        <f t="shared" si="155"/>
        <v>569</v>
      </c>
      <c r="G579" s="24">
        <v>0.75982540977999347</v>
      </c>
      <c r="H579" s="24">
        <v>0.33527831105567685</v>
      </c>
      <c r="I579" s="24">
        <v>0.74232792025449135</v>
      </c>
      <c r="J579" s="24">
        <v>0.32020145923895305</v>
      </c>
      <c r="K579" s="24">
        <v>0.58619675101312607</v>
      </c>
      <c r="L579" s="24">
        <v>0.92107831745275903</v>
      </c>
      <c r="M579" s="24">
        <v>0.10277393866221374</v>
      </c>
      <c r="N579" s="24">
        <v>0.67926755916678971</v>
      </c>
      <c r="O579" s="24">
        <v>0.91565026965402163</v>
      </c>
      <c r="P579" s="24">
        <v>0.79748280830948914</v>
      </c>
      <c r="Q579" s="24">
        <v>0.75565736937319505</v>
      </c>
      <c r="S579" s="3">
        <f t="shared" si="151"/>
        <v>6</v>
      </c>
      <c r="T579" s="4">
        <f t="shared" si="166"/>
        <v>0.72016081278991306</v>
      </c>
      <c r="U579" s="4">
        <f t="shared" si="166"/>
        <v>1.7041647491855614</v>
      </c>
      <c r="V579" s="4">
        <f t="shared" si="166"/>
        <v>0.7061123151297426</v>
      </c>
      <c r="W579" s="4">
        <f t="shared" si="166"/>
        <v>1.1079435878976631</v>
      </c>
      <c r="X579" s="4">
        <f t="shared" si="166"/>
        <v>4.5105075267045276</v>
      </c>
      <c r="Y579" s="4">
        <f t="shared" si="164"/>
        <v>0.55837831713258235</v>
      </c>
      <c r="Z579" s="4" t="str">
        <f t="shared" si="164"/>
        <v/>
      </c>
      <c r="AA579" s="4" t="str">
        <f t="shared" si="164"/>
        <v/>
      </c>
      <c r="AB579" s="4" t="str">
        <f t="shared" si="164"/>
        <v/>
      </c>
      <c r="AC579" s="4" t="str">
        <f t="shared" si="164"/>
        <v/>
      </c>
      <c r="AD579" s="5">
        <f t="shared" si="153"/>
        <v>9.3072673088399913</v>
      </c>
      <c r="AF579" s="28">
        <f t="shared" si="167"/>
        <v>0</v>
      </c>
      <c r="AG579" s="28">
        <f t="shared" si="167"/>
        <v>0</v>
      </c>
      <c r="AH579" s="28">
        <f t="shared" si="167"/>
        <v>0</v>
      </c>
      <c r="AI579" s="28">
        <f t="shared" si="167"/>
        <v>0</v>
      </c>
      <c r="AJ579" s="28">
        <f t="shared" si="167"/>
        <v>2.5105075267045276</v>
      </c>
      <c r="AK579" s="28">
        <f t="shared" si="165"/>
        <v>0</v>
      </c>
      <c r="AL579" s="28" t="str">
        <f t="shared" si="165"/>
        <v/>
      </c>
      <c r="AM579" s="28" t="str">
        <f t="shared" si="165"/>
        <v/>
      </c>
      <c r="AN579" s="28" t="str">
        <f t="shared" si="165"/>
        <v/>
      </c>
      <c r="AO579" s="29" t="str">
        <f t="shared" si="165"/>
        <v/>
      </c>
      <c r="AP579" s="29">
        <f t="shared" si="163"/>
        <v>2.5105075267045276</v>
      </c>
      <c r="AR579" s="28">
        <f t="shared" si="156"/>
        <v>100</v>
      </c>
      <c r="AS579" s="28">
        <f t="shared" si="157"/>
        <v>30</v>
      </c>
      <c r="AT579" s="28">
        <f t="shared" si="158"/>
        <v>50</v>
      </c>
      <c r="AU579" s="28">
        <f t="shared" si="159"/>
        <v>9.3072673088399913</v>
      </c>
      <c r="AV579" s="30">
        <f t="shared" si="160"/>
        <v>10.692732691160003</v>
      </c>
      <c r="AX579" s="28">
        <f t="shared" si="152"/>
        <v>8</v>
      </c>
      <c r="AY579" s="28">
        <f t="shared" si="161"/>
        <v>2.5105075267045276</v>
      </c>
      <c r="AZ579" s="30">
        <f t="shared" si="162"/>
        <v>5.2032402178645309</v>
      </c>
      <c r="BB579" s="30">
        <f t="shared" si="154"/>
        <v>-5.4894924732954724</v>
      </c>
    </row>
    <row r="580" spans="6:54" x14ac:dyDescent="0.3">
      <c r="F580" s="6">
        <f t="shared" si="155"/>
        <v>570</v>
      </c>
      <c r="G580" s="24">
        <v>0.48490358710233106</v>
      </c>
      <c r="H580" s="24">
        <v>0.8474108136602978</v>
      </c>
      <c r="I580" s="24">
        <v>0.52319998137797497</v>
      </c>
      <c r="J580" s="24">
        <v>0.87113782310946863</v>
      </c>
      <c r="K580" s="24">
        <v>0.40118661838160186</v>
      </c>
      <c r="L580" s="24">
        <v>0.10471331803272055</v>
      </c>
      <c r="M580" s="24">
        <v>3.5660463663391484E-2</v>
      </c>
      <c r="N580" s="24">
        <v>0.48080542424130179</v>
      </c>
      <c r="O580" s="24">
        <v>0.93955607721644252</v>
      </c>
      <c r="P580" s="24">
        <v>0.83577755616459803</v>
      </c>
      <c r="Q580" s="24">
        <v>0.96100414792039146</v>
      </c>
      <c r="S580" s="3">
        <f t="shared" si="151"/>
        <v>5</v>
      </c>
      <c r="T580" s="4">
        <f t="shared" si="166"/>
        <v>2.6766424026398736</v>
      </c>
      <c r="U580" s="4">
        <f t="shared" si="166"/>
        <v>0.97250652011926608</v>
      </c>
      <c r="V580" s="4">
        <f t="shared" si="166"/>
        <v>3.0748980938236214</v>
      </c>
      <c r="W580" s="4">
        <f t="shared" si="166"/>
        <v>0.79029615538036224</v>
      </c>
      <c r="X580" s="4">
        <f t="shared" si="166"/>
        <v>0.55937874614661209</v>
      </c>
      <c r="Y580" s="4" t="str">
        <f t="shared" si="164"/>
        <v/>
      </c>
      <c r="Z580" s="4" t="str">
        <f t="shared" si="164"/>
        <v/>
      </c>
      <c r="AA580" s="4" t="str">
        <f t="shared" si="164"/>
        <v/>
      </c>
      <c r="AB580" s="4" t="str">
        <f t="shared" si="164"/>
        <v/>
      </c>
      <c r="AC580" s="4" t="str">
        <f t="shared" si="164"/>
        <v/>
      </c>
      <c r="AD580" s="5">
        <f t="shared" si="153"/>
        <v>8.0737219181097348</v>
      </c>
      <c r="AF580" s="28">
        <f t="shared" si="167"/>
        <v>0.67664240263987363</v>
      </c>
      <c r="AG580" s="28">
        <f t="shared" si="167"/>
        <v>0</v>
      </c>
      <c r="AH580" s="28">
        <f t="shared" si="167"/>
        <v>1.0748980938236214</v>
      </c>
      <c r="AI580" s="28">
        <f t="shared" si="167"/>
        <v>0</v>
      </c>
      <c r="AJ580" s="28">
        <f t="shared" si="167"/>
        <v>0</v>
      </c>
      <c r="AK580" s="28" t="str">
        <f t="shared" si="165"/>
        <v/>
      </c>
      <c r="AL580" s="28" t="str">
        <f t="shared" si="165"/>
        <v/>
      </c>
      <c r="AM580" s="28" t="str">
        <f t="shared" si="165"/>
        <v/>
      </c>
      <c r="AN580" s="28" t="str">
        <f t="shared" si="165"/>
        <v/>
      </c>
      <c r="AO580" s="29" t="str">
        <f t="shared" si="165"/>
        <v/>
      </c>
      <c r="AP580" s="29">
        <f t="shared" si="163"/>
        <v>1.7515404964634951</v>
      </c>
      <c r="AR580" s="28">
        <f t="shared" si="156"/>
        <v>100</v>
      </c>
      <c r="AS580" s="28">
        <f t="shared" si="157"/>
        <v>30</v>
      </c>
      <c r="AT580" s="28">
        <f t="shared" si="158"/>
        <v>50</v>
      </c>
      <c r="AU580" s="28">
        <f t="shared" si="159"/>
        <v>8.0737219181097348</v>
      </c>
      <c r="AV580" s="30">
        <f t="shared" si="160"/>
        <v>11.92627808189026</v>
      </c>
      <c r="AX580" s="28">
        <f t="shared" si="152"/>
        <v>8</v>
      </c>
      <c r="AY580" s="28">
        <f t="shared" si="161"/>
        <v>1.7515404964634951</v>
      </c>
      <c r="AZ580" s="30">
        <f t="shared" si="162"/>
        <v>5.6778185783537545</v>
      </c>
      <c r="BB580" s="30">
        <f t="shared" si="154"/>
        <v>-6.2484595035365054</v>
      </c>
    </row>
    <row r="581" spans="6:54" x14ac:dyDescent="0.3">
      <c r="F581" s="6">
        <f t="shared" si="155"/>
        <v>571</v>
      </c>
      <c r="G581" s="24">
        <v>0.72848945843672208</v>
      </c>
      <c r="H581" s="24">
        <v>1.5007008601184535E-2</v>
      </c>
      <c r="I581" s="24">
        <v>0.65442084963650249</v>
      </c>
      <c r="J581" s="24">
        <v>0.70087218613170055</v>
      </c>
      <c r="K581" s="24">
        <v>0.22433768295906098</v>
      </c>
      <c r="L581" s="24">
        <v>0.34781195947128496</v>
      </c>
      <c r="M581" s="24">
        <v>0.41436300871882936</v>
      </c>
      <c r="N581" s="24">
        <v>0.94347504062481868</v>
      </c>
      <c r="O581" s="24">
        <v>0.95111745942209591</v>
      </c>
      <c r="P581" s="24">
        <v>0.24743641619489798</v>
      </c>
      <c r="Q581" s="24">
        <v>3.4415438395191122E-3</v>
      </c>
      <c r="S581" s="3">
        <f t="shared" si="151"/>
        <v>6</v>
      </c>
      <c r="T581" s="4">
        <f t="shared" si="166"/>
        <v>0.51400300573260338</v>
      </c>
      <c r="U581" s="4">
        <f t="shared" si="166"/>
        <v>1.3072073775241826</v>
      </c>
      <c r="V581" s="4">
        <f t="shared" si="166"/>
        <v>1.4905871745039636</v>
      </c>
      <c r="W581" s="4">
        <f t="shared" si="166"/>
        <v>0.63027620221408942</v>
      </c>
      <c r="X581" s="4">
        <f t="shared" si="166"/>
        <v>0.73236053222860753</v>
      </c>
      <c r="Y581" s="4">
        <f t="shared" si="164"/>
        <v>0.80628134107319394</v>
      </c>
      <c r="Z581" s="4" t="str">
        <f t="shared" si="164"/>
        <v/>
      </c>
      <c r="AA581" s="4" t="str">
        <f t="shared" si="164"/>
        <v/>
      </c>
      <c r="AB581" s="4" t="str">
        <f t="shared" si="164"/>
        <v/>
      </c>
      <c r="AC581" s="4" t="str">
        <f t="shared" si="164"/>
        <v/>
      </c>
      <c r="AD581" s="5">
        <f t="shared" si="153"/>
        <v>5.4807156332766409</v>
      </c>
      <c r="AF581" s="28">
        <f t="shared" si="167"/>
        <v>0</v>
      </c>
      <c r="AG581" s="28">
        <f t="shared" si="167"/>
        <v>0</v>
      </c>
      <c r="AH581" s="28">
        <f t="shared" si="167"/>
        <v>0</v>
      </c>
      <c r="AI581" s="28">
        <f t="shared" si="167"/>
        <v>0</v>
      </c>
      <c r="AJ581" s="28">
        <f t="shared" si="167"/>
        <v>0</v>
      </c>
      <c r="AK581" s="28">
        <f t="shared" si="165"/>
        <v>0</v>
      </c>
      <c r="AL581" s="28" t="str">
        <f t="shared" si="165"/>
        <v/>
      </c>
      <c r="AM581" s="28" t="str">
        <f t="shared" si="165"/>
        <v/>
      </c>
      <c r="AN581" s="28" t="str">
        <f t="shared" si="165"/>
        <v/>
      </c>
      <c r="AO581" s="29" t="str">
        <f t="shared" si="165"/>
        <v/>
      </c>
      <c r="AP581" s="29">
        <f t="shared" si="163"/>
        <v>0</v>
      </c>
      <c r="AR581" s="28">
        <f t="shared" si="156"/>
        <v>100</v>
      </c>
      <c r="AS581" s="28">
        <f t="shared" si="157"/>
        <v>30</v>
      </c>
      <c r="AT581" s="28">
        <f t="shared" si="158"/>
        <v>50</v>
      </c>
      <c r="AU581" s="28">
        <f t="shared" si="159"/>
        <v>5.4807156332766409</v>
      </c>
      <c r="AV581" s="30">
        <f t="shared" si="160"/>
        <v>14.519284366723355</v>
      </c>
      <c r="AX581" s="28">
        <f t="shared" si="152"/>
        <v>8</v>
      </c>
      <c r="AY581" s="28">
        <f t="shared" si="161"/>
        <v>0</v>
      </c>
      <c r="AZ581" s="30">
        <f t="shared" si="162"/>
        <v>6.5192843667233547</v>
      </c>
      <c r="BB581" s="30">
        <f t="shared" si="154"/>
        <v>-8</v>
      </c>
    </row>
    <row r="582" spans="6:54" x14ac:dyDescent="0.3">
      <c r="F582" s="6">
        <f t="shared" si="155"/>
        <v>572</v>
      </c>
      <c r="G582" s="24">
        <v>0.56617884847089095</v>
      </c>
      <c r="H582" s="24">
        <v>0.42960781710880547</v>
      </c>
      <c r="I582" s="24">
        <v>0.31346662875676701</v>
      </c>
      <c r="J582" s="24">
        <v>1.3693760561059753E-2</v>
      </c>
      <c r="K582" s="24">
        <v>0.86281948411122755</v>
      </c>
      <c r="L582" s="24">
        <v>0.15980169319706206</v>
      </c>
      <c r="M582" s="24">
        <v>0.52394293676056503</v>
      </c>
      <c r="N582" s="24">
        <v>0.70477009408411684</v>
      </c>
      <c r="O582" s="24">
        <v>0.25861709628666407</v>
      </c>
      <c r="P582" s="24">
        <v>0.35620448212826383</v>
      </c>
      <c r="Q582" s="24">
        <v>5.0595993528153582E-2</v>
      </c>
      <c r="S582" s="3">
        <f t="shared" si="151"/>
        <v>5</v>
      </c>
      <c r="T582" s="4">
        <f t="shared" si="166"/>
        <v>0.82571985102717216</v>
      </c>
      <c r="U582" s="4">
        <f t="shared" si="166"/>
        <v>0.70004721910531997</v>
      </c>
      <c r="V582" s="4">
        <f t="shared" si="166"/>
        <v>0.51322815990857729</v>
      </c>
      <c r="W582" s="4">
        <f t="shared" si="166"/>
        <v>2.9221938237525791</v>
      </c>
      <c r="X582" s="4">
        <f t="shared" si="166"/>
        <v>0.58950945282441092</v>
      </c>
      <c r="Y582" s="4" t="str">
        <f t="shared" si="164"/>
        <v/>
      </c>
      <c r="Z582" s="4" t="str">
        <f t="shared" si="164"/>
        <v/>
      </c>
      <c r="AA582" s="4" t="str">
        <f t="shared" si="164"/>
        <v/>
      </c>
      <c r="AB582" s="4" t="str">
        <f t="shared" si="164"/>
        <v/>
      </c>
      <c r="AC582" s="4" t="str">
        <f t="shared" si="164"/>
        <v/>
      </c>
      <c r="AD582" s="5">
        <f t="shared" si="153"/>
        <v>5.5506985066180601</v>
      </c>
      <c r="AF582" s="28">
        <f t="shared" si="167"/>
        <v>0</v>
      </c>
      <c r="AG582" s="28">
        <f t="shared" si="167"/>
        <v>0</v>
      </c>
      <c r="AH582" s="28">
        <f t="shared" si="167"/>
        <v>0</v>
      </c>
      <c r="AI582" s="28">
        <f t="shared" si="167"/>
        <v>0.92219382375257908</v>
      </c>
      <c r="AJ582" s="28">
        <f t="shared" si="167"/>
        <v>0</v>
      </c>
      <c r="AK582" s="28" t="str">
        <f t="shared" si="165"/>
        <v/>
      </c>
      <c r="AL582" s="28" t="str">
        <f t="shared" si="165"/>
        <v/>
      </c>
      <c r="AM582" s="28" t="str">
        <f t="shared" si="165"/>
        <v/>
      </c>
      <c r="AN582" s="28" t="str">
        <f t="shared" si="165"/>
        <v/>
      </c>
      <c r="AO582" s="29" t="str">
        <f t="shared" si="165"/>
        <v/>
      </c>
      <c r="AP582" s="29">
        <f t="shared" si="163"/>
        <v>0.92219382375257908</v>
      </c>
      <c r="AR582" s="28">
        <f t="shared" si="156"/>
        <v>100</v>
      </c>
      <c r="AS582" s="28">
        <f t="shared" si="157"/>
        <v>30</v>
      </c>
      <c r="AT582" s="28">
        <f t="shared" si="158"/>
        <v>50</v>
      </c>
      <c r="AU582" s="28">
        <f t="shared" si="159"/>
        <v>5.5506985066180601</v>
      </c>
      <c r="AV582" s="30">
        <f t="shared" si="160"/>
        <v>14.449301493381938</v>
      </c>
      <c r="AX582" s="28">
        <f t="shared" si="152"/>
        <v>8</v>
      </c>
      <c r="AY582" s="28">
        <f t="shared" si="161"/>
        <v>0.92219382375257908</v>
      </c>
      <c r="AZ582" s="30">
        <f t="shared" si="162"/>
        <v>7.3714953171345172</v>
      </c>
      <c r="BB582" s="30">
        <f t="shared" si="154"/>
        <v>-7.0778061762474209</v>
      </c>
    </row>
    <row r="583" spans="6:54" x14ac:dyDescent="0.3">
      <c r="F583" s="6">
        <f t="shared" si="155"/>
        <v>573</v>
      </c>
      <c r="G583" s="24">
        <v>0.37810183872805114</v>
      </c>
      <c r="H583" s="24">
        <v>0.11848188173176821</v>
      </c>
      <c r="I583" s="24">
        <v>0.55229009838326981</v>
      </c>
      <c r="J583" s="24">
        <v>0.44498688736769576</v>
      </c>
      <c r="K583" s="24">
        <v>0.55025745748595156</v>
      </c>
      <c r="L583" s="24">
        <v>3.7533090070234421E-2</v>
      </c>
      <c r="M583" s="24">
        <v>0.10992272500414235</v>
      </c>
      <c r="N583" s="24">
        <v>0.77868199050175002</v>
      </c>
      <c r="O583" s="24">
        <v>0.37011881710559369</v>
      </c>
      <c r="P583" s="24">
        <v>0.39275074539123023</v>
      </c>
      <c r="Q583" s="24">
        <v>0.6319304864690195</v>
      </c>
      <c r="S583" s="3">
        <f t="shared" si="151"/>
        <v>5</v>
      </c>
      <c r="T583" s="4">
        <f t="shared" si="166"/>
        <v>0.56658552631904424</v>
      </c>
      <c r="U583" s="4">
        <f t="shared" si="166"/>
        <v>1.0304650512441831</v>
      </c>
      <c r="V583" s="4">
        <f t="shared" si="166"/>
        <v>0.84643158240886962</v>
      </c>
      <c r="W583" s="4">
        <f t="shared" si="166"/>
        <v>1.0261784508998621</v>
      </c>
      <c r="X583" s="4">
        <f t="shared" si="166"/>
        <v>0.52591824295001344</v>
      </c>
      <c r="Y583" s="4" t="str">
        <f t="shared" si="164"/>
        <v/>
      </c>
      <c r="Z583" s="4" t="str">
        <f t="shared" si="164"/>
        <v/>
      </c>
      <c r="AA583" s="4" t="str">
        <f t="shared" si="164"/>
        <v/>
      </c>
      <c r="AB583" s="4" t="str">
        <f t="shared" si="164"/>
        <v/>
      </c>
      <c r="AC583" s="4" t="str">
        <f t="shared" si="164"/>
        <v/>
      </c>
      <c r="AD583" s="5">
        <f t="shared" si="153"/>
        <v>3.9955788538219723</v>
      </c>
      <c r="AF583" s="28">
        <f t="shared" si="167"/>
        <v>0</v>
      </c>
      <c r="AG583" s="28">
        <f t="shared" si="167"/>
        <v>0</v>
      </c>
      <c r="AH583" s="28">
        <f t="shared" si="167"/>
        <v>0</v>
      </c>
      <c r="AI583" s="28">
        <f t="shared" si="167"/>
        <v>0</v>
      </c>
      <c r="AJ583" s="28">
        <f t="shared" si="167"/>
        <v>0</v>
      </c>
      <c r="AK583" s="28" t="str">
        <f t="shared" si="165"/>
        <v/>
      </c>
      <c r="AL583" s="28" t="str">
        <f t="shared" si="165"/>
        <v/>
      </c>
      <c r="AM583" s="28" t="str">
        <f t="shared" si="165"/>
        <v/>
      </c>
      <c r="AN583" s="28" t="str">
        <f t="shared" si="165"/>
        <v/>
      </c>
      <c r="AO583" s="29" t="str">
        <f t="shared" si="165"/>
        <v/>
      </c>
      <c r="AP583" s="29">
        <f t="shared" si="163"/>
        <v>0</v>
      </c>
      <c r="AR583" s="28">
        <f t="shared" si="156"/>
        <v>100</v>
      </c>
      <c r="AS583" s="28">
        <f t="shared" si="157"/>
        <v>30</v>
      </c>
      <c r="AT583" s="28">
        <f t="shared" si="158"/>
        <v>50</v>
      </c>
      <c r="AU583" s="28">
        <f t="shared" si="159"/>
        <v>3.9955788538219723</v>
      </c>
      <c r="AV583" s="30">
        <f t="shared" si="160"/>
        <v>16.004421146178032</v>
      </c>
      <c r="AX583" s="28">
        <f t="shared" si="152"/>
        <v>8</v>
      </c>
      <c r="AY583" s="28">
        <f t="shared" si="161"/>
        <v>0</v>
      </c>
      <c r="AZ583" s="30">
        <f t="shared" si="162"/>
        <v>8.0044211461780321</v>
      </c>
      <c r="BB583" s="30">
        <f t="shared" si="154"/>
        <v>-8</v>
      </c>
    </row>
    <row r="584" spans="6:54" x14ac:dyDescent="0.3">
      <c r="F584" s="6">
        <f t="shared" si="155"/>
        <v>574</v>
      </c>
      <c r="G584" s="24">
        <v>0.73606086131475046</v>
      </c>
      <c r="H584" s="24">
        <v>0.39666961619257168</v>
      </c>
      <c r="I584" s="24">
        <v>0.98300775851655631</v>
      </c>
      <c r="J584" s="24">
        <v>8.266705298398247E-2</v>
      </c>
      <c r="K584" s="24">
        <v>8.4058184254308999E-2</v>
      </c>
      <c r="L584" s="24">
        <v>0.2488390658241616</v>
      </c>
      <c r="M584" s="24">
        <v>0.99963306882109604</v>
      </c>
      <c r="N584" s="24">
        <v>0.33938813885274088</v>
      </c>
      <c r="O584" s="24">
        <v>0.68268070420442772</v>
      </c>
      <c r="P584" s="24">
        <v>0.12179734102098005</v>
      </c>
      <c r="Q584" s="24">
        <v>0.59472661933276394</v>
      </c>
      <c r="S584" s="3">
        <f t="shared" si="151"/>
        <v>6</v>
      </c>
      <c r="T584" s="4">
        <f t="shared" si="166"/>
        <v>0.78498141962019519</v>
      </c>
      <c r="U584" s="4">
        <f t="shared" si="166"/>
        <v>12.766593709067138</v>
      </c>
      <c r="V584" s="4">
        <f t="shared" si="166"/>
        <v>0.5481894708075582</v>
      </c>
      <c r="W584" s="4">
        <f t="shared" si="166"/>
        <v>0.54888482797384686</v>
      </c>
      <c r="X584" s="4">
        <f t="shared" si="166"/>
        <v>0.64769868295864774</v>
      </c>
      <c r="Y584" s="4">
        <f t="shared" si="164"/>
        <v>89.711214770668917</v>
      </c>
      <c r="Z584" s="4" t="str">
        <f t="shared" si="164"/>
        <v/>
      </c>
      <c r="AA584" s="4" t="str">
        <f t="shared" si="164"/>
        <v/>
      </c>
      <c r="AB584" s="4" t="str">
        <f t="shared" si="164"/>
        <v/>
      </c>
      <c r="AC584" s="4" t="str">
        <f t="shared" si="164"/>
        <v/>
      </c>
      <c r="AD584" s="5">
        <f t="shared" si="153"/>
        <v>105.00756288109631</v>
      </c>
      <c r="AF584" s="28">
        <f t="shared" si="167"/>
        <v>0</v>
      </c>
      <c r="AG584" s="28">
        <f t="shared" si="167"/>
        <v>10.766593709067138</v>
      </c>
      <c r="AH584" s="28">
        <f t="shared" si="167"/>
        <v>0</v>
      </c>
      <c r="AI584" s="28">
        <f t="shared" si="167"/>
        <v>0</v>
      </c>
      <c r="AJ584" s="28">
        <f t="shared" si="167"/>
        <v>0</v>
      </c>
      <c r="AK584" s="28">
        <f t="shared" si="165"/>
        <v>48</v>
      </c>
      <c r="AL584" s="28" t="str">
        <f t="shared" si="165"/>
        <v/>
      </c>
      <c r="AM584" s="28" t="str">
        <f t="shared" si="165"/>
        <v/>
      </c>
      <c r="AN584" s="28" t="str">
        <f t="shared" si="165"/>
        <v/>
      </c>
      <c r="AO584" s="29" t="str">
        <f t="shared" si="165"/>
        <v/>
      </c>
      <c r="AP584" s="29">
        <f t="shared" si="163"/>
        <v>58.766593709067138</v>
      </c>
      <c r="AR584" s="28">
        <f t="shared" si="156"/>
        <v>100</v>
      </c>
      <c r="AS584" s="28">
        <f t="shared" si="157"/>
        <v>30</v>
      </c>
      <c r="AT584" s="28">
        <f t="shared" si="158"/>
        <v>50</v>
      </c>
      <c r="AU584" s="28">
        <f t="shared" si="159"/>
        <v>105.00756288109631</v>
      </c>
      <c r="AV584" s="30">
        <f t="shared" si="160"/>
        <v>-85.007562881096305</v>
      </c>
      <c r="AX584" s="28">
        <f t="shared" si="152"/>
        <v>8</v>
      </c>
      <c r="AY584" s="28">
        <f t="shared" si="161"/>
        <v>58.766593709067138</v>
      </c>
      <c r="AZ584" s="30">
        <f t="shared" si="162"/>
        <v>-34.240969172029168</v>
      </c>
      <c r="BB584" s="30">
        <f t="shared" si="154"/>
        <v>50.766593709067138</v>
      </c>
    </row>
    <row r="585" spans="6:54" x14ac:dyDescent="0.3">
      <c r="F585" s="6">
        <f t="shared" si="155"/>
        <v>575</v>
      </c>
      <c r="G585" s="24">
        <v>0.83767027714642484</v>
      </c>
      <c r="H585" s="24">
        <v>0.41320904903816813</v>
      </c>
      <c r="I585" s="24">
        <v>0.56537829465941924</v>
      </c>
      <c r="J585" s="24">
        <v>0.80374333621003358</v>
      </c>
      <c r="K585" s="24">
        <v>0.82753502539967627</v>
      </c>
      <c r="L585" s="24">
        <v>0.45810980120329969</v>
      </c>
      <c r="M585" s="24">
        <v>0.92934237846890688</v>
      </c>
      <c r="N585" s="24">
        <v>0.53029364619837971</v>
      </c>
      <c r="O585" s="24">
        <v>0.87267081031730964</v>
      </c>
      <c r="P585" s="24">
        <v>0.18888156375798559</v>
      </c>
      <c r="Q585" s="24">
        <v>0.35346463813359197</v>
      </c>
      <c r="S585" s="3">
        <f t="shared" si="151"/>
        <v>7</v>
      </c>
      <c r="T585" s="4">
        <f t="shared" si="166"/>
        <v>0.80485196268922776</v>
      </c>
      <c r="U585" s="4">
        <f t="shared" si="166"/>
        <v>1.0589941770803746</v>
      </c>
      <c r="V585" s="4">
        <f t="shared" si="166"/>
        <v>2.1632860670314322</v>
      </c>
      <c r="W585" s="4">
        <f t="shared" si="166"/>
        <v>2.4155104187732053</v>
      </c>
      <c r="X585" s="4">
        <f t="shared" si="166"/>
        <v>0.86504604815101382</v>
      </c>
      <c r="Y585" s="4">
        <f t="shared" si="164"/>
        <v>4.8990232045630986</v>
      </c>
      <c r="Z585" s="4">
        <f t="shared" si="164"/>
        <v>0.98599418164354691</v>
      </c>
      <c r="AA585" s="4" t="str">
        <f t="shared" si="164"/>
        <v/>
      </c>
      <c r="AB585" s="4" t="str">
        <f t="shared" si="164"/>
        <v/>
      </c>
      <c r="AC585" s="4" t="str">
        <f t="shared" si="164"/>
        <v/>
      </c>
      <c r="AD585" s="5">
        <f t="shared" si="153"/>
        <v>13.192706059931899</v>
      </c>
      <c r="AF585" s="28">
        <f t="shared" si="167"/>
        <v>0</v>
      </c>
      <c r="AG585" s="28">
        <f t="shared" si="167"/>
        <v>0</v>
      </c>
      <c r="AH585" s="28">
        <f t="shared" si="167"/>
        <v>0.16328606703143222</v>
      </c>
      <c r="AI585" s="28">
        <f t="shared" si="167"/>
        <v>0.41551041877320527</v>
      </c>
      <c r="AJ585" s="28">
        <f t="shared" si="167"/>
        <v>0</v>
      </c>
      <c r="AK585" s="28">
        <f t="shared" si="165"/>
        <v>2.8990232045630986</v>
      </c>
      <c r="AL585" s="28">
        <f t="shared" si="165"/>
        <v>0</v>
      </c>
      <c r="AM585" s="28" t="str">
        <f t="shared" si="165"/>
        <v/>
      </c>
      <c r="AN585" s="28" t="str">
        <f t="shared" si="165"/>
        <v/>
      </c>
      <c r="AO585" s="29" t="str">
        <f t="shared" si="165"/>
        <v/>
      </c>
      <c r="AP585" s="29">
        <f t="shared" si="163"/>
        <v>3.4778196903677361</v>
      </c>
      <c r="AR585" s="28">
        <f t="shared" si="156"/>
        <v>100</v>
      </c>
      <c r="AS585" s="28">
        <f t="shared" si="157"/>
        <v>30</v>
      </c>
      <c r="AT585" s="28">
        <f t="shared" si="158"/>
        <v>50</v>
      </c>
      <c r="AU585" s="28">
        <f t="shared" si="159"/>
        <v>13.192706059931899</v>
      </c>
      <c r="AV585" s="30">
        <f t="shared" si="160"/>
        <v>6.8072939400681065</v>
      </c>
      <c r="AX585" s="28">
        <f t="shared" si="152"/>
        <v>8</v>
      </c>
      <c r="AY585" s="28">
        <f t="shared" si="161"/>
        <v>3.4778196903677361</v>
      </c>
      <c r="AZ585" s="30">
        <f t="shared" si="162"/>
        <v>2.2851136304358426</v>
      </c>
      <c r="BB585" s="30">
        <f t="shared" si="154"/>
        <v>-4.5221803096322635</v>
      </c>
    </row>
    <row r="586" spans="6:54" x14ac:dyDescent="0.3">
      <c r="F586" s="6">
        <f t="shared" si="155"/>
        <v>576</v>
      </c>
      <c r="G586" s="24">
        <v>0.83949315063083496</v>
      </c>
      <c r="H586" s="24">
        <v>0.38106205369207125</v>
      </c>
      <c r="I586" s="24">
        <v>8.9674972245262108E-2</v>
      </c>
      <c r="J586" s="24">
        <v>9.6281860794333429E-2</v>
      </c>
      <c r="K586" s="24">
        <v>2.6026582074972548E-2</v>
      </c>
      <c r="L586" s="24">
        <v>0.30049931277159414</v>
      </c>
      <c r="M586" s="24">
        <v>0.58164532624300502</v>
      </c>
      <c r="N586" s="24">
        <v>0.3916954858729591</v>
      </c>
      <c r="O586" s="24">
        <v>0.54686850173502621</v>
      </c>
      <c r="P586" s="24">
        <v>0.86548720969083537</v>
      </c>
      <c r="Q586" s="24">
        <v>0.86643406181670368</v>
      </c>
      <c r="S586" s="3">
        <f t="shared" si="151"/>
        <v>7</v>
      </c>
      <c r="T586" s="4">
        <f t="shared" si="166"/>
        <v>0.76723341643864984</v>
      </c>
      <c r="U586" s="4">
        <f t="shared" si="166"/>
        <v>0.55170563515419624</v>
      </c>
      <c r="V586" s="4">
        <f t="shared" si="166"/>
        <v>0.5550535668894151</v>
      </c>
      <c r="W586" s="4">
        <f t="shared" si="166"/>
        <v>0.52004746049389006</v>
      </c>
      <c r="X586" s="4">
        <f t="shared" si="166"/>
        <v>0.68871745294354469</v>
      </c>
      <c r="Y586" s="4">
        <f t="shared" si="164"/>
        <v>1.0968436516663731</v>
      </c>
      <c r="Z586" s="4">
        <f t="shared" si="164"/>
        <v>0.77922293995540826</v>
      </c>
      <c r="AA586" s="4" t="str">
        <f t="shared" si="164"/>
        <v/>
      </c>
      <c r="AB586" s="4" t="str">
        <f t="shared" si="164"/>
        <v/>
      </c>
      <c r="AC586" s="4" t="str">
        <f t="shared" si="164"/>
        <v/>
      </c>
      <c r="AD586" s="5">
        <f t="shared" si="153"/>
        <v>4.9588241235414774</v>
      </c>
      <c r="AF586" s="28">
        <f t="shared" si="167"/>
        <v>0</v>
      </c>
      <c r="AG586" s="28">
        <f t="shared" si="167"/>
        <v>0</v>
      </c>
      <c r="AH586" s="28">
        <f t="shared" si="167"/>
        <v>0</v>
      </c>
      <c r="AI586" s="28">
        <f t="shared" si="167"/>
        <v>0</v>
      </c>
      <c r="AJ586" s="28">
        <f t="shared" si="167"/>
        <v>0</v>
      </c>
      <c r="AK586" s="28">
        <f t="shared" si="165"/>
        <v>0</v>
      </c>
      <c r="AL586" s="28">
        <f t="shared" si="165"/>
        <v>0</v>
      </c>
      <c r="AM586" s="28" t="str">
        <f t="shared" si="165"/>
        <v/>
      </c>
      <c r="AN586" s="28" t="str">
        <f t="shared" si="165"/>
        <v/>
      </c>
      <c r="AO586" s="29" t="str">
        <f t="shared" si="165"/>
        <v/>
      </c>
      <c r="AP586" s="29">
        <f t="shared" si="163"/>
        <v>0</v>
      </c>
      <c r="AR586" s="28">
        <f t="shared" si="156"/>
        <v>100</v>
      </c>
      <c r="AS586" s="28">
        <f t="shared" si="157"/>
        <v>30</v>
      </c>
      <c r="AT586" s="28">
        <f t="shared" si="158"/>
        <v>50</v>
      </c>
      <c r="AU586" s="28">
        <f t="shared" si="159"/>
        <v>4.9588241235414774</v>
      </c>
      <c r="AV586" s="30">
        <f t="shared" si="160"/>
        <v>15.041175876458524</v>
      </c>
      <c r="AX586" s="28">
        <f t="shared" si="152"/>
        <v>8</v>
      </c>
      <c r="AY586" s="28">
        <f t="shared" si="161"/>
        <v>0</v>
      </c>
      <c r="AZ586" s="30">
        <f t="shared" si="162"/>
        <v>7.0411758764585244</v>
      </c>
      <c r="BB586" s="30">
        <f t="shared" si="154"/>
        <v>-8</v>
      </c>
    </row>
    <row r="587" spans="6:54" x14ac:dyDescent="0.3">
      <c r="F587" s="6">
        <f t="shared" si="155"/>
        <v>577</v>
      </c>
      <c r="G587" s="24">
        <v>0.67488878322502488</v>
      </c>
      <c r="H587" s="24">
        <v>0.49174494082157938</v>
      </c>
      <c r="I587" s="24">
        <v>0.12192630424295881</v>
      </c>
      <c r="J587" s="24">
        <v>5.6814312037178905E-3</v>
      </c>
      <c r="K587" s="24">
        <v>0.98093070229877466</v>
      </c>
      <c r="L587" s="24">
        <v>0.30283293701834446</v>
      </c>
      <c r="M587" s="24">
        <v>0.88504894274483892</v>
      </c>
      <c r="N587" s="24">
        <v>0.61630193585040371</v>
      </c>
      <c r="O587" s="24">
        <v>0.37711718553265094</v>
      </c>
      <c r="P587" s="24">
        <v>0.86406302971066051</v>
      </c>
      <c r="Q587" s="24">
        <v>0.97696813130781179</v>
      </c>
      <c r="S587" s="3">
        <f t="shared" ref="S587:S650" si="168">_xlfn.BINOM.INV($D$18,$D$17,G587)</f>
        <v>6</v>
      </c>
      <c r="T587" s="4">
        <f t="shared" si="166"/>
        <v>0.91716314389057452</v>
      </c>
      <c r="U587" s="4">
        <f t="shared" si="166"/>
        <v>0.56841889066793549</v>
      </c>
      <c r="V587" s="4">
        <f t="shared" si="166"/>
        <v>0.50791271124775605</v>
      </c>
      <c r="W587" s="4">
        <f t="shared" si="166"/>
        <v>11.890975237764996</v>
      </c>
      <c r="X587" s="4">
        <f t="shared" si="166"/>
        <v>0.69072340581536495</v>
      </c>
      <c r="Y587" s="4">
        <f t="shared" si="164"/>
        <v>3.3705501515550034</v>
      </c>
      <c r="Z587" s="4" t="str">
        <f t="shared" si="164"/>
        <v/>
      </c>
      <c r="AA587" s="4" t="str">
        <f t="shared" si="164"/>
        <v/>
      </c>
      <c r="AB587" s="4" t="str">
        <f t="shared" si="164"/>
        <v/>
      </c>
      <c r="AC587" s="4" t="str">
        <f t="shared" si="164"/>
        <v/>
      </c>
      <c r="AD587" s="5">
        <f t="shared" si="153"/>
        <v>17.945743540941631</v>
      </c>
      <c r="AF587" s="28">
        <f t="shared" si="167"/>
        <v>0</v>
      </c>
      <c r="AG587" s="28">
        <f t="shared" si="167"/>
        <v>0</v>
      </c>
      <c r="AH587" s="28">
        <f t="shared" si="167"/>
        <v>0</v>
      </c>
      <c r="AI587" s="28">
        <f t="shared" si="167"/>
        <v>9.8909752377649962</v>
      </c>
      <c r="AJ587" s="28">
        <f t="shared" si="167"/>
        <v>0</v>
      </c>
      <c r="AK587" s="28">
        <f t="shared" si="165"/>
        <v>1.3705501515550034</v>
      </c>
      <c r="AL587" s="28" t="str">
        <f t="shared" si="165"/>
        <v/>
      </c>
      <c r="AM587" s="28" t="str">
        <f t="shared" si="165"/>
        <v/>
      </c>
      <c r="AN587" s="28" t="str">
        <f t="shared" si="165"/>
        <v/>
      </c>
      <c r="AO587" s="29" t="str">
        <f t="shared" si="165"/>
        <v/>
      </c>
      <c r="AP587" s="29">
        <f t="shared" si="163"/>
        <v>11.261525389319999</v>
      </c>
      <c r="AR587" s="28">
        <f t="shared" si="156"/>
        <v>100</v>
      </c>
      <c r="AS587" s="28">
        <f t="shared" si="157"/>
        <v>30</v>
      </c>
      <c r="AT587" s="28">
        <f t="shared" si="158"/>
        <v>50</v>
      </c>
      <c r="AU587" s="28">
        <f t="shared" si="159"/>
        <v>17.945743540941631</v>
      </c>
      <c r="AV587" s="30">
        <f t="shared" si="160"/>
        <v>2.0542564590583652</v>
      </c>
      <c r="AX587" s="28">
        <f t="shared" ref="AX587:AX650" si="169">$D$32</f>
        <v>8</v>
      </c>
      <c r="AY587" s="28">
        <f t="shared" si="161"/>
        <v>11.261525389319999</v>
      </c>
      <c r="AZ587" s="30">
        <f t="shared" si="162"/>
        <v>5.3157818483783643</v>
      </c>
      <c r="BB587" s="30">
        <f t="shared" si="154"/>
        <v>3.2615253893199991</v>
      </c>
    </row>
    <row r="588" spans="6:54" x14ac:dyDescent="0.3">
      <c r="F588" s="6">
        <f t="shared" si="155"/>
        <v>578</v>
      </c>
      <c r="G588" s="24">
        <v>0.38060173473456482</v>
      </c>
      <c r="H588" s="24">
        <v>0.24209294154701633</v>
      </c>
      <c r="I588" s="24">
        <v>0.4137164990550446</v>
      </c>
      <c r="J588" s="24">
        <v>0.94071663909064451</v>
      </c>
      <c r="K588" s="24">
        <v>0.53270165097482058</v>
      </c>
      <c r="L588" s="24">
        <v>0.2620198151644626</v>
      </c>
      <c r="M588" s="24">
        <v>0.66154723200958165</v>
      </c>
      <c r="N588" s="24">
        <v>0.12935762151667207</v>
      </c>
      <c r="O588" s="24">
        <v>9.0777019853116592E-4</v>
      </c>
      <c r="P588" s="24">
        <v>0.13144098360636935</v>
      </c>
      <c r="Q588" s="24">
        <v>0.35191749905874858</v>
      </c>
      <c r="S588" s="3">
        <f t="shared" si="168"/>
        <v>5</v>
      </c>
      <c r="T588" s="4">
        <f t="shared" si="166"/>
        <v>0.64278171417632968</v>
      </c>
      <c r="U588" s="4">
        <f t="shared" si="166"/>
        <v>0.8054798172080655</v>
      </c>
      <c r="V588" s="4">
        <f t="shared" si="166"/>
        <v>5.5701528247618848</v>
      </c>
      <c r="W588" s="4">
        <f t="shared" si="166"/>
        <v>0.99066370429898143</v>
      </c>
      <c r="X588" s="4">
        <f t="shared" si="166"/>
        <v>0.65758282114156186</v>
      </c>
      <c r="Y588" s="4" t="str">
        <f t="shared" si="164"/>
        <v/>
      </c>
      <c r="Z588" s="4" t="str">
        <f t="shared" si="164"/>
        <v/>
      </c>
      <c r="AA588" s="4" t="str">
        <f t="shared" si="164"/>
        <v/>
      </c>
      <c r="AB588" s="4" t="str">
        <f t="shared" si="164"/>
        <v/>
      </c>
      <c r="AC588" s="4" t="str">
        <f t="shared" si="164"/>
        <v/>
      </c>
      <c r="AD588" s="5">
        <f t="shared" ref="AD588:AD651" si="170">SUM(T588:AC588)</f>
        <v>8.6666608815868234</v>
      </c>
      <c r="AF588" s="28">
        <f t="shared" si="167"/>
        <v>0</v>
      </c>
      <c r="AG588" s="28">
        <f t="shared" si="167"/>
        <v>0</v>
      </c>
      <c r="AH588" s="28">
        <f t="shared" si="167"/>
        <v>3.5701528247618848</v>
      </c>
      <c r="AI588" s="28">
        <f t="shared" si="167"/>
        <v>0</v>
      </c>
      <c r="AJ588" s="28">
        <f t="shared" si="167"/>
        <v>0</v>
      </c>
      <c r="AK588" s="28" t="str">
        <f t="shared" si="165"/>
        <v/>
      </c>
      <c r="AL588" s="28" t="str">
        <f t="shared" si="165"/>
        <v/>
      </c>
      <c r="AM588" s="28" t="str">
        <f t="shared" si="165"/>
        <v/>
      </c>
      <c r="AN588" s="28" t="str">
        <f t="shared" si="165"/>
        <v/>
      </c>
      <c r="AO588" s="29" t="str">
        <f t="shared" si="165"/>
        <v/>
      </c>
      <c r="AP588" s="29">
        <f t="shared" si="163"/>
        <v>3.5701528247618848</v>
      </c>
      <c r="AR588" s="28">
        <f t="shared" si="156"/>
        <v>100</v>
      </c>
      <c r="AS588" s="28">
        <f t="shared" si="157"/>
        <v>30</v>
      </c>
      <c r="AT588" s="28">
        <f t="shared" si="158"/>
        <v>50</v>
      </c>
      <c r="AU588" s="28">
        <f t="shared" si="159"/>
        <v>8.6666608815868234</v>
      </c>
      <c r="AV588" s="30">
        <f t="shared" si="160"/>
        <v>11.333339118413178</v>
      </c>
      <c r="AX588" s="28">
        <f t="shared" si="169"/>
        <v>8</v>
      </c>
      <c r="AY588" s="28">
        <f t="shared" si="161"/>
        <v>3.5701528247618848</v>
      </c>
      <c r="AZ588" s="30">
        <f t="shared" si="162"/>
        <v>6.9034919431750632</v>
      </c>
      <c r="BB588" s="30">
        <f t="shared" ref="BB588:BB651" si="171">AZ588-AV588</f>
        <v>-4.4298471752381152</v>
      </c>
    </row>
    <row r="589" spans="6:54" x14ac:dyDescent="0.3">
      <c r="F589" s="6">
        <f t="shared" ref="F589:F652" si="172">F588+1</f>
        <v>579</v>
      </c>
      <c r="G589" s="24">
        <v>0.5561950390658762</v>
      </c>
      <c r="H589" s="24">
        <v>0.2612130026445274</v>
      </c>
      <c r="I589" s="24">
        <v>0.4935204732628381</v>
      </c>
      <c r="J589" s="24">
        <v>0.78942640186077362</v>
      </c>
      <c r="K589" s="24">
        <v>0.83705697486488417</v>
      </c>
      <c r="L589" s="24">
        <v>0.44346889939582879</v>
      </c>
      <c r="M589" s="24">
        <v>1.5030163290631671E-2</v>
      </c>
      <c r="N589" s="24">
        <v>0.54871110502883569</v>
      </c>
      <c r="O589" s="24">
        <v>3.3024053474206672E-2</v>
      </c>
      <c r="P589" s="24">
        <v>0.75629846790497357</v>
      </c>
      <c r="Q589" s="24">
        <v>0.55864487637332216</v>
      </c>
      <c r="S589" s="3">
        <f t="shared" si="168"/>
        <v>5</v>
      </c>
      <c r="T589" s="4">
        <f t="shared" si="166"/>
        <v>0.65696697584286978</v>
      </c>
      <c r="U589" s="4">
        <f t="shared" si="166"/>
        <v>0.9201061101765351</v>
      </c>
      <c r="V589" s="4">
        <f t="shared" si="166"/>
        <v>2.0354557079459648</v>
      </c>
      <c r="W589" s="4">
        <f t="shared" si="166"/>
        <v>2.5338718709545809</v>
      </c>
      <c r="X589" s="4">
        <f t="shared" si="166"/>
        <v>0.84433559012682902</v>
      </c>
      <c r="Y589" s="4" t="str">
        <f t="shared" si="164"/>
        <v/>
      </c>
      <c r="Z589" s="4" t="str">
        <f t="shared" si="164"/>
        <v/>
      </c>
      <c r="AA589" s="4" t="str">
        <f t="shared" si="164"/>
        <v/>
      </c>
      <c r="AB589" s="4" t="str">
        <f t="shared" si="164"/>
        <v/>
      </c>
      <c r="AC589" s="4" t="str">
        <f t="shared" si="164"/>
        <v/>
      </c>
      <c r="AD589" s="5">
        <f t="shared" si="170"/>
        <v>6.9907362550467793</v>
      </c>
      <c r="AF589" s="28">
        <f t="shared" si="167"/>
        <v>0</v>
      </c>
      <c r="AG589" s="28">
        <f t="shared" si="167"/>
        <v>0</v>
      </c>
      <c r="AH589" s="28">
        <f t="shared" si="167"/>
        <v>3.5455707945964754E-2</v>
      </c>
      <c r="AI589" s="28">
        <f t="shared" si="167"/>
        <v>0.53387187095458088</v>
      </c>
      <c r="AJ589" s="28">
        <f t="shared" si="167"/>
        <v>0</v>
      </c>
      <c r="AK589" s="28" t="str">
        <f t="shared" si="165"/>
        <v/>
      </c>
      <c r="AL589" s="28" t="str">
        <f t="shared" si="165"/>
        <v/>
      </c>
      <c r="AM589" s="28" t="str">
        <f t="shared" si="165"/>
        <v/>
      </c>
      <c r="AN589" s="28" t="str">
        <f t="shared" si="165"/>
        <v/>
      </c>
      <c r="AO589" s="29" t="str">
        <f t="shared" si="165"/>
        <v/>
      </c>
      <c r="AP589" s="29">
        <f t="shared" si="163"/>
        <v>0.56932757890054564</v>
      </c>
      <c r="AR589" s="28">
        <f t="shared" ref="AR589:AR652" si="173">$D$11</f>
        <v>100</v>
      </c>
      <c r="AS589" s="28">
        <f t="shared" ref="AS589:AS652" si="174">$D$12</f>
        <v>30</v>
      </c>
      <c r="AT589" s="28">
        <f t="shared" ref="AT589:AT652" si="175">$D$13</f>
        <v>50</v>
      </c>
      <c r="AU589" s="28">
        <f t="shared" ref="AU589:AU652" si="176">AD589</f>
        <v>6.9907362550467793</v>
      </c>
      <c r="AV589" s="30">
        <f t="shared" ref="AV589:AV652" si="177">AR589-SUM(AS589:AU589)</f>
        <v>13.009263744953216</v>
      </c>
      <c r="AX589" s="28">
        <f t="shared" si="169"/>
        <v>8</v>
      </c>
      <c r="AY589" s="28">
        <f t="shared" ref="AY589:AY652" si="178">AP589</f>
        <v>0.56932757890054564</v>
      </c>
      <c r="AZ589" s="30">
        <f t="shared" ref="AZ589:AZ652" si="179">AV589-AX589+AY589</f>
        <v>5.5785913238537619</v>
      </c>
      <c r="BB589" s="30">
        <f t="shared" si="171"/>
        <v>-7.4306724210994544</v>
      </c>
    </row>
    <row r="590" spans="6:54" x14ac:dyDescent="0.3">
      <c r="F590" s="6">
        <f t="shared" si="172"/>
        <v>580</v>
      </c>
      <c r="G590" s="24">
        <v>0.43215612981290186</v>
      </c>
      <c r="H590" s="24">
        <v>4.2132480177748177E-2</v>
      </c>
      <c r="I590" s="24">
        <v>0.37849923974012412</v>
      </c>
      <c r="J590" s="24">
        <v>0.86531196234031105</v>
      </c>
      <c r="K590" s="24">
        <v>0.88010497607364213</v>
      </c>
      <c r="L590" s="24">
        <v>0.73853116102734429</v>
      </c>
      <c r="M590" s="24">
        <v>4.5214075261890141E-2</v>
      </c>
      <c r="N590" s="24">
        <v>0.32340369952186931</v>
      </c>
      <c r="O590" s="24">
        <v>0.44555586661687052</v>
      </c>
      <c r="P590" s="24">
        <v>0.42926802493260308</v>
      </c>
      <c r="Q590" s="24">
        <v>0.475201890133229</v>
      </c>
      <c r="S590" s="3">
        <f t="shared" si="168"/>
        <v>5</v>
      </c>
      <c r="T590" s="4">
        <f t="shared" si="166"/>
        <v>0.52820779803215145</v>
      </c>
      <c r="U590" s="4">
        <f t="shared" si="166"/>
        <v>0.76440729086540471</v>
      </c>
      <c r="V590" s="4">
        <f t="shared" si="166"/>
        <v>2.9662982516544028</v>
      </c>
      <c r="W590" s="4">
        <f t="shared" si="166"/>
        <v>3.2589905449298766</v>
      </c>
      <c r="X590" s="4">
        <f t="shared" si="166"/>
        <v>1.6820904296031343</v>
      </c>
      <c r="Y590" s="4" t="str">
        <f t="shared" si="164"/>
        <v/>
      </c>
      <c r="Z590" s="4" t="str">
        <f t="shared" si="164"/>
        <v/>
      </c>
      <c r="AA590" s="4" t="str">
        <f t="shared" si="164"/>
        <v/>
      </c>
      <c r="AB590" s="4" t="str">
        <f t="shared" si="164"/>
        <v/>
      </c>
      <c r="AC590" s="4" t="str">
        <f t="shared" si="164"/>
        <v/>
      </c>
      <c r="AD590" s="5">
        <f t="shared" si="170"/>
        <v>9.1999943150849699</v>
      </c>
      <c r="AF590" s="28">
        <f t="shared" si="167"/>
        <v>0</v>
      </c>
      <c r="AG590" s="28">
        <f t="shared" si="167"/>
        <v>0</v>
      </c>
      <c r="AH590" s="28">
        <f t="shared" si="167"/>
        <v>0.96629825165440275</v>
      </c>
      <c r="AI590" s="28">
        <f t="shared" si="167"/>
        <v>1.2589905449298766</v>
      </c>
      <c r="AJ590" s="28">
        <f t="shared" si="167"/>
        <v>0</v>
      </c>
      <c r="AK590" s="28" t="str">
        <f t="shared" si="165"/>
        <v/>
      </c>
      <c r="AL590" s="28" t="str">
        <f t="shared" si="165"/>
        <v/>
      </c>
      <c r="AM590" s="28" t="str">
        <f t="shared" si="165"/>
        <v/>
      </c>
      <c r="AN590" s="28" t="str">
        <f t="shared" si="165"/>
        <v/>
      </c>
      <c r="AO590" s="29" t="str">
        <f t="shared" si="165"/>
        <v/>
      </c>
      <c r="AP590" s="29">
        <f t="shared" si="163"/>
        <v>2.2252887965842794</v>
      </c>
      <c r="AR590" s="28">
        <f t="shared" si="173"/>
        <v>100</v>
      </c>
      <c r="AS590" s="28">
        <f t="shared" si="174"/>
        <v>30</v>
      </c>
      <c r="AT590" s="28">
        <f t="shared" si="175"/>
        <v>50</v>
      </c>
      <c r="AU590" s="28">
        <f t="shared" si="176"/>
        <v>9.1999943150849699</v>
      </c>
      <c r="AV590" s="30">
        <f t="shared" si="177"/>
        <v>10.800005684915035</v>
      </c>
      <c r="AX590" s="28">
        <f t="shared" si="169"/>
        <v>8</v>
      </c>
      <c r="AY590" s="28">
        <f t="shared" si="178"/>
        <v>2.2252887965842794</v>
      </c>
      <c r="AZ590" s="30">
        <f t="shared" si="179"/>
        <v>5.0252944814993148</v>
      </c>
      <c r="BB590" s="30">
        <f t="shared" si="171"/>
        <v>-5.7747112034157206</v>
      </c>
    </row>
    <row r="591" spans="6:54" x14ac:dyDescent="0.3">
      <c r="F591" s="6">
        <f t="shared" si="172"/>
        <v>581</v>
      </c>
      <c r="G591" s="24">
        <v>6.9923106187527728E-2</v>
      </c>
      <c r="H591" s="24">
        <v>0.65203506491761076</v>
      </c>
      <c r="I591" s="24">
        <v>0.9421437032692187</v>
      </c>
      <c r="J591" s="24">
        <v>0.11874221653193739</v>
      </c>
      <c r="K591" s="24">
        <v>0.24350607792856416</v>
      </c>
      <c r="L591" s="24">
        <v>0.93899099335876901</v>
      </c>
      <c r="M591" s="24">
        <v>0.97063885166131336</v>
      </c>
      <c r="N591" s="24">
        <v>0.60569236366815526</v>
      </c>
      <c r="O591" s="24">
        <v>0.76519799240513842</v>
      </c>
      <c r="P591" s="24">
        <v>9.6074272778112091E-2</v>
      </c>
      <c r="Q591" s="24">
        <v>0.80784291447993495</v>
      </c>
      <c r="S591" s="3">
        <f t="shared" si="168"/>
        <v>3</v>
      </c>
      <c r="T591" s="4">
        <f t="shared" si="166"/>
        <v>1.2990101053645162</v>
      </c>
      <c r="U591" s="4">
        <f t="shared" si="166"/>
        <v>5.6688609720991252</v>
      </c>
      <c r="V591" s="4">
        <f t="shared" si="166"/>
        <v>0.56672365025813232</v>
      </c>
      <c r="W591" s="4" t="str">
        <f t="shared" si="166"/>
        <v/>
      </c>
      <c r="X591" s="4" t="str">
        <f t="shared" si="166"/>
        <v/>
      </c>
      <c r="Y591" s="4" t="str">
        <f t="shared" si="164"/>
        <v/>
      </c>
      <c r="Z591" s="4" t="str">
        <f t="shared" si="164"/>
        <v/>
      </c>
      <c r="AA591" s="4" t="str">
        <f t="shared" si="164"/>
        <v/>
      </c>
      <c r="AB591" s="4" t="str">
        <f t="shared" si="164"/>
        <v/>
      </c>
      <c r="AC591" s="4" t="str">
        <f t="shared" si="164"/>
        <v/>
      </c>
      <c r="AD591" s="5">
        <f t="shared" si="170"/>
        <v>7.5345947277217737</v>
      </c>
      <c r="AF591" s="28">
        <f t="shared" si="167"/>
        <v>0</v>
      </c>
      <c r="AG591" s="28">
        <f t="shared" si="167"/>
        <v>3.6688609720991252</v>
      </c>
      <c r="AH591" s="28">
        <f t="shared" si="167"/>
        <v>0</v>
      </c>
      <c r="AI591" s="28" t="str">
        <f t="shared" si="167"/>
        <v/>
      </c>
      <c r="AJ591" s="28" t="str">
        <f t="shared" si="167"/>
        <v/>
      </c>
      <c r="AK591" s="28" t="str">
        <f t="shared" si="165"/>
        <v/>
      </c>
      <c r="AL591" s="28" t="str">
        <f t="shared" si="165"/>
        <v/>
      </c>
      <c r="AM591" s="28" t="str">
        <f t="shared" si="165"/>
        <v/>
      </c>
      <c r="AN591" s="28" t="str">
        <f t="shared" si="165"/>
        <v/>
      </c>
      <c r="AO591" s="29" t="str">
        <f t="shared" si="165"/>
        <v/>
      </c>
      <c r="AP591" s="29">
        <f t="shared" si="163"/>
        <v>3.6688609720991252</v>
      </c>
      <c r="AR591" s="28">
        <f t="shared" si="173"/>
        <v>100</v>
      </c>
      <c r="AS591" s="28">
        <f t="shared" si="174"/>
        <v>30</v>
      </c>
      <c r="AT591" s="28">
        <f t="shared" si="175"/>
        <v>50</v>
      </c>
      <c r="AU591" s="28">
        <f t="shared" si="176"/>
        <v>7.5345947277217737</v>
      </c>
      <c r="AV591" s="30">
        <f t="shared" si="177"/>
        <v>12.465405272278232</v>
      </c>
      <c r="AX591" s="28">
        <f t="shared" si="169"/>
        <v>8</v>
      </c>
      <c r="AY591" s="28">
        <f t="shared" si="178"/>
        <v>3.6688609720991252</v>
      </c>
      <c r="AZ591" s="30">
        <f t="shared" si="179"/>
        <v>8.1342662443773577</v>
      </c>
      <c r="BB591" s="30">
        <f t="shared" si="171"/>
        <v>-4.3311390279008748</v>
      </c>
    </row>
    <row r="592" spans="6:54" x14ac:dyDescent="0.3">
      <c r="F592" s="6">
        <f t="shared" si="172"/>
        <v>582</v>
      </c>
      <c r="G592" s="24">
        <v>0.39588319033144448</v>
      </c>
      <c r="H592" s="24">
        <v>0.89862854898195288</v>
      </c>
      <c r="I592" s="24">
        <v>0.200610163781198</v>
      </c>
      <c r="J592" s="24">
        <v>0.29748260490205891</v>
      </c>
      <c r="K592" s="24">
        <v>0.27056967892227712</v>
      </c>
      <c r="L592" s="24">
        <v>0.16454480552553796</v>
      </c>
      <c r="M592" s="24">
        <v>0.13438496840944836</v>
      </c>
      <c r="N592" s="24">
        <v>0.58245908251537348</v>
      </c>
      <c r="O592" s="24">
        <v>0.47307604794571756</v>
      </c>
      <c r="P592" s="24">
        <v>0.59921416650166337</v>
      </c>
      <c r="Q592" s="24">
        <v>0.90292047895642258</v>
      </c>
      <c r="S592" s="3">
        <f t="shared" si="168"/>
        <v>5</v>
      </c>
      <c r="T592" s="4">
        <f t="shared" si="166"/>
        <v>3.7221576365789861</v>
      </c>
      <c r="U592" s="4">
        <f t="shared" si="166"/>
        <v>0.61448485047635271</v>
      </c>
      <c r="V592" s="4">
        <f t="shared" si="166"/>
        <v>0.68614529505007726</v>
      </c>
      <c r="W592" s="4">
        <f t="shared" si="166"/>
        <v>0.66419838768501016</v>
      </c>
      <c r="X592" s="4">
        <f t="shared" si="166"/>
        <v>0.59228320969738446</v>
      </c>
      <c r="Y592" s="4" t="str">
        <f t="shared" si="164"/>
        <v/>
      </c>
      <c r="Z592" s="4" t="str">
        <f t="shared" si="164"/>
        <v/>
      </c>
      <c r="AA592" s="4" t="str">
        <f t="shared" si="164"/>
        <v/>
      </c>
      <c r="AB592" s="4" t="str">
        <f t="shared" si="164"/>
        <v/>
      </c>
      <c r="AC592" s="4" t="str">
        <f t="shared" si="164"/>
        <v/>
      </c>
      <c r="AD592" s="5">
        <f t="shared" si="170"/>
        <v>6.2792693794878112</v>
      </c>
      <c r="AF592" s="28">
        <f t="shared" si="167"/>
        <v>1.7221576365789861</v>
      </c>
      <c r="AG592" s="28">
        <f t="shared" si="167"/>
        <v>0</v>
      </c>
      <c r="AH592" s="28">
        <f t="shared" si="167"/>
        <v>0</v>
      </c>
      <c r="AI592" s="28">
        <f t="shared" si="167"/>
        <v>0</v>
      </c>
      <c r="AJ592" s="28">
        <f t="shared" si="167"/>
        <v>0</v>
      </c>
      <c r="AK592" s="28" t="str">
        <f t="shared" si="165"/>
        <v/>
      </c>
      <c r="AL592" s="28" t="str">
        <f t="shared" si="165"/>
        <v/>
      </c>
      <c r="AM592" s="28" t="str">
        <f t="shared" si="165"/>
        <v/>
      </c>
      <c r="AN592" s="28" t="str">
        <f t="shared" si="165"/>
        <v/>
      </c>
      <c r="AO592" s="29" t="str">
        <f t="shared" si="165"/>
        <v/>
      </c>
      <c r="AP592" s="29">
        <f t="shared" si="163"/>
        <v>1.7221576365789861</v>
      </c>
      <c r="AR592" s="28">
        <f t="shared" si="173"/>
        <v>100</v>
      </c>
      <c r="AS592" s="28">
        <f t="shared" si="174"/>
        <v>30</v>
      </c>
      <c r="AT592" s="28">
        <f t="shared" si="175"/>
        <v>50</v>
      </c>
      <c r="AU592" s="28">
        <f t="shared" si="176"/>
        <v>6.2792693794878112</v>
      </c>
      <c r="AV592" s="30">
        <f t="shared" si="177"/>
        <v>13.720730620512185</v>
      </c>
      <c r="AX592" s="28">
        <f t="shared" si="169"/>
        <v>8</v>
      </c>
      <c r="AY592" s="28">
        <f t="shared" si="178"/>
        <v>1.7221576365789861</v>
      </c>
      <c r="AZ592" s="30">
        <f t="shared" si="179"/>
        <v>7.4428882570911714</v>
      </c>
      <c r="BB592" s="30">
        <f t="shared" si="171"/>
        <v>-6.2778423634210139</v>
      </c>
    </row>
    <row r="593" spans="6:54" x14ac:dyDescent="0.3">
      <c r="F593" s="6">
        <f t="shared" si="172"/>
        <v>583</v>
      </c>
      <c r="G593" s="24">
        <v>0.50379473875865155</v>
      </c>
      <c r="H593" s="24">
        <v>0.85775302730902336</v>
      </c>
      <c r="I593" s="24">
        <v>0.92117278934766333</v>
      </c>
      <c r="J593" s="24">
        <v>0.6985745792256407</v>
      </c>
      <c r="K593" s="24">
        <v>8.7766221008585776E-2</v>
      </c>
      <c r="L593" s="24">
        <v>0.28950327716611868</v>
      </c>
      <c r="M593" s="24">
        <v>0.19096934641561514</v>
      </c>
      <c r="N593" s="24">
        <v>0.72080455041314118</v>
      </c>
      <c r="O593" s="24">
        <v>0.25880865829446942</v>
      </c>
      <c r="P593" s="24">
        <v>0.74255293311005754</v>
      </c>
      <c r="Q593" s="24">
        <v>0.90326665208860213</v>
      </c>
      <c r="S593" s="3">
        <f t="shared" si="168"/>
        <v>5</v>
      </c>
      <c r="T593" s="4">
        <f t="shared" si="166"/>
        <v>2.836542530801069</v>
      </c>
      <c r="U593" s="4">
        <f t="shared" si="166"/>
        <v>4.5145778251158033</v>
      </c>
      <c r="V593" s="4">
        <f t="shared" si="166"/>
        <v>1.480307275118657</v>
      </c>
      <c r="W593" s="4">
        <f t="shared" si="166"/>
        <v>0.55074456548638673</v>
      </c>
      <c r="X593" s="4">
        <f t="shared" si="166"/>
        <v>0.67945366283612085</v>
      </c>
      <c r="Y593" s="4" t="str">
        <f t="shared" si="164"/>
        <v/>
      </c>
      <c r="Z593" s="4" t="str">
        <f t="shared" si="164"/>
        <v/>
      </c>
      <c r="AA593" s="4" t="str">
        <f t="shared" si="164"/>
        <v/>
      </c>
      <c r="AB593" s="4" t="str">
        <f t="shared" si="164"/>
        <v/>
      </c>
      <c r="AC593" s="4" t="str">
        <f t="shared" si="164"/>
        <v/>
      </c>
      <c r="AD593" s="5">
        <f t="shared" si="170"/>
        <v>10.061625859358037</v>
      </c>
      <c r="AF593" s="28">
        <f t="shared" si="167"/>
        <v>0.836542530801069</v>
      </c>
      <c r="AG593" s="28">
        <f t="shared" si="167"/>
        <v>2.5145778251158033</v>
      </c>
      <c r="AH593" s="28">
        <f t="shared" si="167"/>
        <v>0</v>
      </c>
      <c r="AI593" s="28">
        <f t="shared" si="167"/>
        <v>0</v>
      </c>
      <c r="AJ593" s="28">
        <f t="shared" si="167"/>
        <v>0</v>
      </c>
      <c r="AK593" s="28" t="str">
        <f t="shared" si="165"/>
        <v/>
      </c>
      <c r="AL593" s="28" t="str">
        <f t="shared" si="165"/>
        <v/>
      </c>
      <c r="AM593" s="28" t="str">
        <f t="shared" si="165"/>
        <v/>
      </c>
      <c r="AN593" s="28" t="str">
        <f t="shared" si="165"/>
        <v/>
      </c>
      <c r="AO593" s="29" t="str">
        <f t="shared" si="165"/>
        <v/>
      </c>
      <c r="AP593" s="29">
        <f t="shared" si="163"/>
        <v>3.3511203559168723</v>
      </c>
      <c r="AR593" s="28">
        <f t="shared" si="173"/>
        <v>100</v>
      </c>
      <c r="AS593" s="28">
        <f t="shared" si="174"/>
        <v>30</v>
      </c>
      <c r="AT593" s="28">
        <f t="shared" si="175"/>
        <v>50</v>
      </c>
      <c r="AU593" s="28">
        <f t="shared" si="176"/>
        <v>10.061625859358037</v>
      </c>
      <c r="AV593" s="30">
        <f t="shared" si="177"/>
        <v>9.9383741406419688</v>
      </c>
      <c r="AX593" s="28">
        <f t="shared" si="169"/>
        <v>8</v>
      </c>
      <c r="AY593" s="28">
        <f t="shared" si="178"/>
        <v>3.3511203559168723</v>
      </c>
      <c r="AZ593" s="30">
        <f t="shared" si="179"/>
        <v>5.2894944965588415</v>
      </c>
      <c r="BB593" s="30">
        <f t="shared" si="171"/>
        <v>-4.6488796440831273</v>
      </c>
    </row>
    <row r="594" spans="6:54" x14ac:dyDescent="0.3">
      <c r="F594" s="6">
        <f t="shared" si="172"/>
        <v>584</v>
      </c>
      <c r="G594" s="24">
        <v>0.45466958644229116</v>
      </c>
      <c r="H594" s="24">
        <v>0.29679178648481574</v>
      </c>
      <c r="I594" s="24">
        <v>0.48197512369055118</v>
      </c>
      <c r="J594" s="24">
        <v>0.36092761976232057</v>
      </c>
      <c r="K594" s="24">
        <v>0.6165796734839516</v>
      </c>
      <c r="L594" s="24">
        <v>0.23056958257416116</v>
      </c>
      <c r="M594" s="24">
        <v>0.28675414888654926</v>
      </c>
      <c r="N594" s="24">
        <v>0.41761760764888134</v>
      </c>
      <c r="O594" s="24">
        <v>0.88016955906537375</v>
      </c>
      <c r="P594" s="24">
        <v>0.74451467133039961</v>
      </c>
      <c r="Q594" s="24">
        <v>0.62745563704437146</v>
      </c>
      <c r="S594" s="3">
        <f t="shared" si="168"/>
        <v>5</v>
      </c>
      <c r="T594" s="4">
        <f t="shared" si="166"/>
        <v>0.685559575848252</v>
      </c>
      <c r="U594" s="4">
        <f t="shared" si="166"/>
        <v>0.90132836993175358</v>
      </c>
      <c r="V594" s="4">
        <f t="shared" si="166"/>
        <v>0.74566436318120166</v>
      </c>
      <c r="W594" s="4">
        <f t="shared" si="166"/>
        <v>1.1884418209138929</v>
      </c>
      <c r="X594" s="4">
        <f t="shared" si="166"/>
        <v>0.63459543671371099</v>
      </c>
      <c r="Y594" s="4" t="str">
        <f t="shared" si="164"/>
        <v/>
      </c>
      <c r="Z594" s="4" t="str">
        <f t="shared" si="164"/>
        <v/>
      </c>
      <c r="AA594" s="4" t="str">
        <f t="shared" si="164"/>
        <v/>
      </c>
      <c r="AB594" s="4" t="str">
        <f t="shared" si="164"/>
        <v/>
      </c>
      <c r="AC594" s="4" t="str">
        <f t="shared" si="164"/>
        <v/>
      </c>
      <c r="AD594" s="5">
        <f t="shared" si="170"/>
        <v>4.1555895665888114</v>
      </c>
      <c r="AF594" s="28">
        <f t="shared" si="167"/>
        <v>0</v>
      </c>
      <c r="AG594" s="28">
        <f t="shared" si="167"/>
        <v>0</v>
      </c>
      <c r="AH594" s="28">
        <f t="shared" si="167"/>
        <v>0</v>
      </c>
      <c r="AI594" s="28">
        <f t="shared" si="167"/>
        <v>0</v>
      </c>
      <c r="AJ594" s="28">
        <f t="shared" si="167"/>
        <v>0</v>
      </c>
      <c r="AK594" s="28" t="str">
        <f t="shared" si="165"/>
        <v/>
      </c>
      <c r="AL594" s="28" t="str">
        <f t="shared" si="165"/>
        <v/>
      </c>
      <c r="AM594" s="28" t="str">
        <f t="shared" si="165"/>
        <v/>
      </c>
      <c r="AN594" s="28" t="str">
        <f t="shared" si="165"/>
        <v/>
      </c>
      <c r="AO594" s="29" t="str">
        <f t="shared" si="165"/>
        <v/>
      </c>
      <c r="AP594" s="29">
        <f t="shared" si="163"/>
        <v>0</v>
      </c>
      <c r="AR594" s="28">
        <f t="shared" si="173"/>
        <v>100</v>
      </c>
      <c r="AS594" s="28">
        <f t="shared" si="174"/>
        <v>30</v>
      </c>
      <c r="AT594" s="28">
        <f t="shared" si="175"/>
        <v>50</v>
      </c>
      <c r="AU594" s="28">
        <f t="shared" si="176"/>
        <v>4.1555895665888114</v>
      </c>
      <c r="AV594" s="30">
        <f t="shared" si="177"/>
        <v>15.844410433411184</v>
      </c>
      <c r="AX594" s="28">
        <f t="shared" si="169"/>
        <v>8</v>
      </c>
      <c r="AY594" s="28">
        <f t="shared" si="178"/>
        <v>0</v>
      </c>
      <c r="AZ594" s="30">
        <f t="shared" si="179"/>
        <v>7.8444104334111842</v>
      </c>
      <c r="BB594" s="30">
        <f t="shared" si="171"/>
        <v>-8</v>
      </c>
    </row>
    <row r="595" spans="6:54" x14ac:dyDescent="0.3">
      <c r="F595" s="6">
        <f t="shared" si="172"/>
        <v>585</v>
      </c>
      <c r="G595" s="24">
        <v>0.69638479193242808</v>
      </c>
      <c r="H595" s="24">
        <v>0.51989277273846146</v>
      </c>
      <c r="I595" s="24">
        <v>0.64272216667744819</v>
      </c>
      <c r="J595" s="24">
        <v>0.31149800668423044</v>
      </c>
      <c r="K595" s="24">
        <v>0.65756537545519445</v>
      </c>
      <c r="L595" s="24">
        <v>0.54302041627717901</v>
      </c>
      <c r="M595" s="24">
        <v>0.7546977899907239</v>
      </c>
      <c r="N595" s="24">
        <v>0.66020607316181101</v>
      </c>
      <c r="O595" s="24">
        <v>0.35155038273268024</v>
      </c>
      <c r="P595" s="24">
        <v>0.89161149259142647</v>
      </c>
      <c r="Q595" s="24">
        <v>0.78251237661784834</v>
      </c>
      <c r="S595" s="3">
        <f t="shared" si="168"/>
        <v>6</v>
      </c>
      <c r="T595" s="4">
        <f t="shared" si="166"/>
        <v>0.96635178169951685</v>
      </c>
      <c r="U595" s="4">
        <f t="shared" si="166"/>
        <v>1.2679860927386737</v>
      </c>
      <c r="V595" s="4">
        <f t="shared" si="166"/>
        <v>0.69829807106863384</v>
      </c>
      <c r="W595" s="4">
        <f t="shared" si="166"/>
        <v>1.3181731177562139</v>
      </c>
      <c r="X595" s="4">
        <f t="shared" si="166"/>
        <v>1.011216726965845</v>
      </c>
      <c r="Y595" s="4">
        <f t="shared" si="164"/>
        <v>1.7802766923664628</v>
      </c>
      <c r="Z595" s="4" t="str">
        <f t="shared" si="164"/>
        <v/>
      </c>
      <c r="AA595" s="4" t="str">
        <f t="shared" si="164"/>
        <v/>
      </c>
      <c r="AB595" s="4" t="str">
        <f t="shared" si="164"/>
        <v/>
      </c>
      <c r="AC595" s="4" t="str">
        <f t="shared" si="164"/>
        <v/>
      </c>
      <c r="AD595" s="5">
        <f t="shared" si="170"/>
        <v>7.0423024825953453</v>
      </c>
      <c r="AF595" s="28">
        <f t="shared" si="167"/>
        <v>0</v>
      </c>
      <c r="AG595" s="28">
        <f t="shared" si="167"/>
        <v>0</v>
      </c>
      <c r="AH595" s="28">
        <f t="shared" si="167"/>
        <v>0</v>
      </c>
      <c r="AI595" s="28">
        <f t="shared" si="167"/>
        <v>0</v>
      </c>
      <c r="AJ595" s="28">
        <f t="shared" si="167"/>
        <v>0</v>
      </c>
      <c r="AK595" s="28">
        <f t="shared" si="165"/>
        <v>0</v>
      </c>
      <c r="AL595" s="28" t="str">
        <f t="shared" si="165"/>
        <v/>
      </c>
      <c r="AM595" s="28" t="str">
        <f t="shared" si="165"/>
        <v/>
      </c>
      <c r="AN595" s="28" t="str">
        <f t="shared" si="165"/>
        <v/>
      </c>
      <c r="AO595" s="29" t="str">
        <f t="shared" si="165"/>
        <v/>
      </c>
      <c r="AP595" s="29">
        <f t="shared" si="163"/>
        <v>0</v>
      </c>
      <c r="AR595" s="28">
        <f t="shared" si="173"/>
        <v>100</v>
      </c>
      <c r="AS595" s="28">
        <f t="shared" si="174"/>
        <v>30</v>
      </c>
      <c r="AT595" s="28">
        <f t="shared" si="175"/>
        <v>50</v>
      </c>
      <c r="AU595" s="28">
        <f t="shared" si="176"/>
        <v>7.0423024825953453</v>
      </c>
      <c r="AV595" s="30">
        <f t="shared" si="177"/>
        <v>12.957697517404654</v>
      </c>
      <c r="AX595" s="28">
        <f t="shared" si="169"/>
        <v>8</v>
      </c>
      <c r="AY595" s="28">
        <f t="shared" si="178"/>
        <v>0</v>
      </c>
      <c r="AZ595" s="30">
        <f t="shared" si="179"/>
        <v>4.9576975174046538</v>
      </c>
      <c r="BB595" s="30">
        <f t="shared" si="171"/>
        <v>-8</v>
      </c>
    </row>
    <row r="596" spans="6:54" x14ac:dyDescent="0.3">
      <c r="F596" s="6">
        <f t="shared" si="172"/>
        <v>586</v>
      </c>
      <c r="G596" s="24">
        <v>0.41625202154876184</v>
      </c>
      <c r="H596" s="24">
        <v>0.13621303570616439</v>
      </c>
      <c r="I596" s="24">
        <v>0.42337910060082551</v>
      </c>
      <c r="J596" s="24">
        <v>0.22271142353122197</v>
      </c>
      <c r="K596" s="24">
        <v>0.12096017365239409</v>
      </c>
      <c r="L596" s="24">
        <v>0.9987550339904574</v>
      </c>
      <c r="M596" s="24">
        <v>0.97755256346874464</v>
      </c>
      <c r="N596" s="24">
        <v>0.42549064728646502</v>
      </c>
      <c r="O596" s="24">
        <v>0.48782309594392526</v>
      </c>
      <c r="P596" s="24">
        <v>0.52024491072439638</v>
      </c>
      <c r="Q596" s="24">
        <v>0.39555388984143924</v>
      </c>
      <c r="S596" s="3">
        <f t="shared" si="168"/>
        <v>5</v>
      </c>
      <c r="T596" s="4">
        <f t="shared" si="166"/>
        <v>0.57616569523583516</v>
      </c>
      <c r="U596" s="4">
        <f t="shared" si="166"/>
        <v>0.81765089099326227</v>
      </c>
      <c r="V596" s="4">
        <f t="shared" si="166"/>
        <v>0.62916119536407922</v>
      </c>
      <c r="W596" s="4">
        <f t="shared" si="166"/>
        <v>0.56790335561793059</v>
      </c>
      <c r="X596" s="4">
        <f t="shared" si="166"/>
        <v>51.66379959645937</v>
      </c>
      <c r="Y596" s="4" t="str">
        <f t="shared" si="164"/>
        <v/>
      </c>
      <c r="Z596" s="4" t="str">
        <f t="shared" si="164"/>
        <v/>
      </c>
      <c r="AA596" s="4" t="str">
        <f t="shared" si="164"/>
        <v/>
      </c>
      <c r="AB596" s="4" t="str">
        <f t="shared" si="164"/>
        <v/>
      </c>
      <c r="AC596" s="4" t="str">
        <f t="shared" si="164"/>
        <v/>
      </c>
      <c r="AD596" s="5">
        <f t="shared" si="170"/>
        <v>54.254680733670476</v>
      </c>
      <c r="AF596" s="28">
        <f t="shared" si="167"/>
        <v>0</v>
      </c>
      <c r="AG596" s="28">
        <f t="shared" si="167"/>
        <v>0</v>
      </c>
      <c r="AH596" s="28">
        <f t="shared" si="167"/>
        <v>0</v>
      </c>
      <c r="AI596" s="28">
        <f t="shared" si="167"/>
        <v>0</v>
      </c>
      <c r="AJ596" s="28">
        <f t="shared" si="167"/>
        <v>48</v>
      </c>
      <c r="AK596" s="28" t="str">
        <f t="shared" si="165"/>
        <v/>
      </c>
      <c r="AL596" s="28" t="str">
        <f t="shared" si="165"/>
        <v/>
      </c>
      <c r="AM596" s="28" t="str">
        <f t="shared" si="165"/>
        <v/>
      </c>
      <c r="AN596" s="28" t="str">
        <f t="shared" si="165"/>
        <v/>
      </c>
      <c r="AO596" s="29" t="str">
        <f t="shared" si="165"/>
        <v/>
      </c>
      <c r="AP596" s="29">
        <f t="shared" si="163"/>
        <v>48</v>
      </c>
      <c r="AR596" s="28">
        <f t="shared" si="173"/>
        <v>100</v>
      </c>
      <c r="AS596" s="28">
        <f t="shared" si="174"/>
        <v>30</v>
      </c>
      <c r="AT596" s="28">
        <f t="shared" si="175"/>
        <v>50</v>
      </c>
      <c r="AU596" s="28">
        <f t="shared" si="176"/>
        <v>54.254680733670476</v>
      </c>
      <c r="AV596" s="30">
        <f t="shared" si="177"/>
        <v>-34.254680733670483</v>
      </c>
      <c r="AX596" s="28">
        <f t="shared" si="169"/>
        <v>8</v>
      </c>
      <c r="AY596" s="28">
        <f t="shared" si="178"/>
        <v>48</v>
      </c>
      <c r="AZ596" s="30">
        <f t="shared" si="179"/>
        <v>5.7453192663295169</v>
      </c>
      <c r="BB596" s="30">
        <f t="shared" si="171"/>
        <v>40</v>
      </c>
    </row>
    <row r="597" spans="6:54" x14ac:dyDescent="0.3">
      <c r="F597" s="6">
        <f t="shared" si="172"/>
        <v>587</v>
      </c>
      <c r="G597" s="24">
        <v>0.97784854095354556</v>
      </c>
      <c r="H597" s="24">
        <v>0.52169275917888958</v>
      </c>
      <c r="I597" s="24">
        <v>0.6463713133093818</v>
      </c>
      <c r="J597" s="24">
        <v>0.94700671429413597</v>
      </c>
      <c r="K597" s="24">
        <v>0.18999405842629036</v>
      </c>
      <c r="L597" s="24">
        <v>9.662309687677495E-2</v>
      </c>
      <c r="M597" s="24">
        <v>5.9002913727204898E-2</v>
      </c>
      <c r="N597" s="24">
        <v>0.59131677109793146</v>
      </c>
      <c r="O597" s="24">
        <v>0.472066017061054</v>
      </c>
      <c r="P597" s="24">
        <v>0.43207168038644428</v>
      </c>
      <c r="Q597" s="24">
        <v>0.8886637417975074</v>
      </c>
      <c r="S597" s="3">
        <f t="shared" si="168"/>
        <v>8</v>
      </c>
      <c r="T597" s="4">
        <f t="shared" si="166"/>
        <v>0.96969121572384109</v>
      </c>
      <c r="U597" s="4">
        <f t="shared" si="166"/>
        <v>1.2799614980889262</v>
      </c>
      <c r="V597" s="4">
        <f t="shared" si="166"/>
        <v>6.0361882387351748</v>
      </c>
      <c r="W597" s="4">
        <f t="shared" si="166"/>
        <v>0.60773566218906172</v>
      </c>
      <c r="X597" s="4">
        <f t="shared" si="166"/>
        <v>0.55522742792144286</v>
      </c>
      <c r="Y597" s="4">
        <f t="shared" ref="Y597:AC647" si="180">IF(Y$10&lt;=$S597,_xlfn.LOGNORM.INV(M597,$D$26,$D$27)+$D$25,"")</f>
        <v>0.53650433536035735</v>
      </c>
      <c r="Z597" s="4">
        <f t="shared" si="180"/>
        <v>1.1207120330991935</v>
      </c>
      <c r="AA597" s="4">
        <f t="shared" si="180"/>
        <v>0.88586474337576693</v>
      </c>
      <c r="AB597" s="4" t="str">
        <f t="shared" si="180"/>
        <v/>
      </c>
      <c r="AC597" s="4" t="str">
        <f t="shared" si="180"/>
        <v/>
      </c>
      <c r="AD597" s="5">
        <f t="shared" si="170"/>
        <v>11.991885154493765</v>
      </c>
      <c r="AF597" s="28">
        <f t="shared" si="167"/>
        <v>0</v>
      </c>
      <c r="AG597" s="28">
        <f t="shared" si="167"/>
        <v>0</v>
      </c>
      <c r="AH597" s="28">
        <f t="shared" si="167"/>
        <v>4.0361882387351748</v>
      </c>
      <c r="AI597" s="28">
        <f t="shared" si="167"/>
        <v>0</v>
      </c>
      <c r="AJ597" s="28">
        <f t="shared" si="167"/>
        <v>0</v>
      </c>
      <c r="AK597" s="28">
        <f t="shared" ref="AK597:AO647" si="181">IFERROR(MEDIAN($D$31-$D$30,Y597-$D$30,0),"")</f>
        <v>0</v>
      </c>
      <c r="AL597" s="28">
        <f t="shared" si="181"/>
        <v>0</v>
      </c>
      <c r="AM597" s="28">
        <f t="shared" si="181"/>
        <v>0</v>
      </c>
      <c r="AN597" s="28" t="str">
        <f t="shared" si="181"/>
        <v/>
      </c>
      <c r="AO597" s="29" t="str">
        <f t="shared" si="181"/>
        <v/>
      </c>
      <c r="AP597" s="29">
        <f t="shared" ref="AP597:AP660" si="182">SUM(AF597:AO597)</f>
        <v>4.0361882387351748</v>
      </c>
      <c r="AR597" s="28">
        <f t="shared" si="173"/>
        <v>100</v>
      </c>
      <c r="AS597" s="28">
        <f t="shared" si="174"/>
        <v>30</v>
      </c>
      <c r="AT597" s="28">
        <f t="shared" si="175"/>
        <v>50</v>
      </c>
      <c r="AU597" s="28">
        <f t="shared" si="176"/>
        <v>11.991885154493765</v>
      </c>
      <c r="AV597" s="30">
        <f t="shared" si="177"/>
        <v>8.0081148455062419</v>
      </c>
      <c r="AX597" s="28">
        <f t="shared" si="169"/>
        <v>8</v>
      </c>
      <c r="AY597" s="28">
        <f t="shared" si="178"/>
        <v>4.0361882387351748</v>
      </c>
      <c r="AZ597" s="30">
        <f t="shared" si="179"/>
        <v>4.0443030842414167</v>
      </c>
      <c r="BB597" s="30">
        <f t="shared" si="171"/>
        <v>-3.9638117612648252</v>
      </c>
    </row>
    <row r="598" spans="6:54" x14ac:dyDescent="0.3">
      <c r="F598" s="6">
        <f t="shared" si="172"/>
        <v>588</v>
      </c>
      <c r="G598" s="24">
        <v>0.29243130032154951</v>
      </c>
      <c r="H598" s="24">
        <v>0.28423861193215905</v>
      </c>
      <c r="I598" s="24">
        <v>5.5916495934236199E-2</v>
      </c>
      <c r="J598" s="24">
        <v>0.76774442041015967</v>
      </c>
      <c r="K598" s="24">
        <v>0.63625940149239268</v>
      </c>
      <c r="L598" s="24">
        <v>0.20601367758317557</v>
      </c>
      <c r="M598" s="24">
        <v>0.79284060317191174</v>
      </c>
      <c r="N598" s="24">
        <v>0.50907231907381767</v>
      </c>
      <c r="O598" s="24">
        <v>0.27862083320893272</v>
      </c>
      <c r="P598" s="24">
        <v>0.41209993341191331</v>
      </c>
      <c r="Q598" s="24">
        <v>0.82899286696826135</v>
      </c>
      <c r="S598" s="3">
        <f t="shared" si="168"/>
        <v>4</v>
      </c>
      <c r="T598" s="4">
        <f t="shared" ref="T598:X648" si="183">IF(T$10&lt;=$S598,_xlfn.LOGNORM.INV(H598,$D$26,$D$27)+$D$25,"")</f>
        <v>0.67512546521020955</v>
      </c>
      <c r="U598" s="4">
        <f t="shared" si="183"/>
        <v>0.53499103355516997</v>
      </c>
      <c r="V598" s="4">
        <f t="shared" si="183"/>
        <v>1.8682734555692566</v>
      </c>
      <c r="W598" s="4">
        <f t="shared" si="183"/>
        <v>1.2473270627034552</v>
      </c>
      <c r="X598" s="4" t="str">
        <f t="shared" si="183"/>
        <v/>
      </c>
      <c r="Y598" s="4" t="str">
        <f t="shared" si="180"/>
        <v/>
      </c>
      <c r="Z598" s="4" t="str">
        <f t="shared" si="180"/>
        <v/>
      </c>
      <c r="AA598" s="4" t="str">
        <f t="shared" si="180"/>
        <v/>
      </c>
      <c r="AB598" s="4" t="str">
        <f t="shared" si="180"/>
        <v/>
      </c>
      <c r="AC598" s="4" t="str">
        <f t="shared" si="180"/>
        <v/>
      </c>
      <c r="AD598" s="5">
        <f t="shared" si="170"/>
        <v>4.325717017038091</v>
      </c>
      <c r="AF598" s="28">
        <f t="shared" ref="AF598:AJ648" si="184">IFERROR(MEDIAN($D$31-$D$30,T598-$D$30,0),"")</f>
        <v>0</v>
      </c>
      <c r="AG598" s="28">
        <f t="shared" si="184"/>
        <v>0</v>
      </c>
      <c r="AH598" s="28">
        <f t="shared" si="184"/>
        <v>0</v>
      </c>
      <c r="AI598" s="28">
        <f t="shared" si="184"/>
        <v>0</v>
      </c>
      <c r="AJ598" s="28" t="str">
        <f t="shared" si="184"/>
        <v/>
      </c>
      <c r="AK598" s="28" t="str">
        <f t="shared" si="181"/>
        <v/>
      </c>
      <c r="AL598" s="28" t="str">
        <f t="shared" si="181"/>
        <v/>
      </c>
      <c r="AM598" s="28" t="str">
        <f t="shared" si="181"/>
        <v/>
      </c>
      <c r="AN598" s="28" t="str">
        <f t="shared" si="181"/>
        <v/>
      </c>
      <c r="AO598" s="29" t="str">
        <f t="shared" si="181"/>
        <v/>
      </c>
      <c r="AP598" s="29">
        <f t="shared" si="182"/>
        <v>0</v>
      </c>
      <c r="AR598" s="28">
        <f t="shared" si="173"/>
        <v>100</v>
      </c>
      <c r="AS598" s="28">
        <f t="shared" si="174"/>
        <v>30</v>
      </c>
      <c r="AT598" s="28">
        <f t="shared" si="175"/>
        <v>50</v>
      </c>
      <c r="AU598" s="28">
        <f t="shared" si="176"/>
        <v>4.325717017038091</v>
      </c>
      <c r="AV598" s="30">
        <f t="shared" si="177"/>
        <v>15.674282982961913</v>
      </c>
      <c r="AX598" s="28">
        <f t="shared" si="169"/>
        <v>8</v>
      </c>
      <c r="AY598" s="28">
        <f t="shared" si="178"/>
        <v>0</v>
      </c>
      <c r="AZ598" s="30">
        <f t="shared" si="179"/>
        <v>7.6742829829619126</v>
      </c>
      <c r="BB598" s="30">
        <f t="shared" si="171"/>
        <v>-8</v>
      </c>
    </row>
    <row r="599" spans="6:54" x14ac:dyDescent="0.3">
      <c r="F599" s="6">
        <f t="shared" si="172"/>
        <v>589</v>
      </c>
      <c r="G599" s="24">
        <v>0.543610733108986</v>
      </c>
      <c r="H599" s="24">
        <v>0.91873235721235835</v>
      </c>
      <c r="I599" s="24">
        <v>0.40661622163514188</v>
      </c>
      <c r="J599" s="24">
        <v>0.77372542434842095</v>
      </c>
      <c r="K599" s="24">
        <v>0.18839256921054615</v>
      </c>
      <c r="L599" s="24">
        <v>0.2072187883017822</v>
      </c>
      <c r="M599" s="24">
        <v>0.22983489788112788</v>
      </c>
      <c r="N599" s="24">
        <v>3.5573697961098105E-2</v>
      </c>
      <c r="O599" s="24">
        <v>0.33940632518708524</v>
      </c>
      <c r="P599" s="24">
        <v>0.23270970627077725</v>
      </c>
      <c r="Q599" s="24">
        <v>0.90773901137949775</v>
      </c>
      <c r="S599" s="3">
        <f t="shared" si="168"/>
        <v>5</v>
      </c>
      <c r="T599" s="4">
        <f t="shared" si="183"/>
        <v>4.4118784860395532</v>
      </c>
      <c r="U599" s="4">
        <f t="shared" si="183"/>
        <v>0.79679488734398118</v>
      </c>
      <c r="V599" s="4">
        <f t="shared" si="183"/>
        <v>1.9115859883465691</v>
      </c>
      <c r="W599" s="4">
        <f t="shared" si="183"/>
        <v>0.60673359002889404</v>
      </c>
      <c r="X599" s="4">
        <f t="shared" si="183"/>
        <v>0.61878249231628668</v>
      </c>
      <c r="Y599" s="4" t="str">
        <f t="shared" si="180"/>
        <v/>
      </c>
      <c r="Z599" s="4" t="str">
        <f t="shared" si="180"/>
        <v/>
      </c>
      <c r="AA599" s="4" t="str">
        <f t="shared" si="180"/>
        <v/>
      </c>
      <c r="AB599" s="4" t="str">
        <f t="shared" si="180"/>
        <v/>
      </c>
      <c r="AC599" s="4" t="str">
        <f t="shared" si="180"/>
        <v/>
      </c>
      <c r="AD599" s="5">
        <f t="shared" si="170"/>
        <v>8.3457754440752847</v>
      </c>
      <c r="AF599" s="28">
        <f t="shared" si="184"/>
        <v>2.4118784860395532</v>
      </c>
      <c r="AG599" s="28">
        <f t="shared" si="184"/>
        <v>0</v>
      </c>
      <c r="AH599" s="28">
        <f t="shared" si="184"/>
        <v>0</v>
      </c>
      <c r="AI599" s="28">
        <f t="shared" si="184"/>
        <v>0</v>
      </c>
      <c r="AJ599" s="28">
        <f t="shared" si="184"/>
        <v>0</v>
      </c>
      <c r="AK599" s="28" t="str">
        <f t="shared" si="181"/>
        <v/>
      </c>
      <c r="AL599" s="28" t="str">
        <f t="shared" si="181"/>
        <v/>
      </c>
      <c r="AM599" s="28" t="str">
        <f t="shared" si="181"/>
        <v/>
      </c>
      <c r="AN599" s="28" t="str">
        <f t="shared" si="181"/>
        <v/>
      </c>
      <c r="AO599" s="29" t="str">
        <f t="shared" si="181"/>
        <v/>
      </c>
      <c r="AP599" s="29">
        <f t="shared" si="182"/>
        <v>2.4118784860395532</v>
      </c>
      <c r="AR599" s="28">
        <f t="shared" si="173"/>
        <v>100</v>
      </c>
      <c r="AS599" s="28">
        <f t="shared" si="174"/>
        <v>30</v>
      </c>
      <c r="AT599" s="28">
        <f t="shared" si="175"/>
        <v>50</v>
      </c>
      <c r="AU599" s="28">
        <f t="shared" si="176"/>
        <v>8.3457754440752847</v>
      </c>
      <c r="AV599" s="30">
        <f t="shared" si="177"/>
        <v>11.654224555924714</v>
      </c>
      <c r="AX599" s="28">
        <f t="shared" si="169"/>
        <v>8</v>
      </c>
      <c r="AY599" s="28">
        <f t="shared" si="178"/>
        <v>2.4118784860395532</v>
      </c>
      <c r="AZ599" s="30">
        <f t="shared" si="179"/>
        <v>6.0661030419642668</v>
      </c>
      <c r="BB599" s="30">
        <f t="shared" si="171"/>
        <v>-5.5881215139604468</v>
      </c>
    </row>
    <row r="600" spans="6:54" x14ac:dyDescent="0.3">
      <c r="F600" s="6">
        <f t="shared" si="172"/>
        <v>590</v>
      </c>
      <c r="G600" s="24">
        <v>0.1463658239410689</v>
      </c>
      <c r="H600" s="24">
        <v>7.3827281030514058E-4</v>
      </c>
      <c r="I600" s="24">
        <v>0.63300222158001296</v>
      </c>
      <c r="J600" s="24">
        <v>0.96968835501226391</v>
      </c>
      <c r="K600" s="24">
        <v>0.29995754860744783</v>
      </c>
      <c r="L600" s="24">
        <v>0.35363796129044089</v>
      </c>
      <c r="M600" s="24">
        <v>0.53642848345206173</v>
      </c>
      <c r="N600" s="24">
        <v>0.34794728844933154</v>
      </c>
      <c r="O600" s="24">
        <v>0.36579660566691474</v>
      </c>
      <c r="P600" s="24">
        <v>0.27390194237772447</v>
      </c>
      <c r="Q600" s="24">
        <v>7.6158375011353696E-2</v>
      </c>
      <c r="S600" s="3">
        <f t="shared" si="168"/>
        <v>3</v>
      </c>
      <c r="T600" s="4">
        <f t="shared" si="183"/>
        <v>0.50284404762229651</v>
      </c>
      <c r="U600" s="4">
        <f t="shared" si="183"/>
        <v>1.237172681639227</v>
      </c>
      <c r="V600" s="4">
        <f t="shared" si="183"/>
        <v>8.8436397447914068</v>
      </c>
      <c r="W600" s="4" t="str">
        <f t="shared" si="183"/>
        <v/>
      </c>
      <c r="X600" s="4" t="str">
        <f t="shared" si="183"/>
        <v/>
      </c>
      <c r="Y600" s="4" t="str">
        <f t="shared" si="180"/>
        <v/>
      </c>
      <c r="Z600" s="4" t="str">
        <f t="shared" si="180"/>
        <v/>
      </c>
      <c r="AA600" s="4" t="str">
        <f t="shared" si="180"/>
        <v/>
      </c>
      <c r="AB600" s="4" t="str">
        <f t="shared" si="180"/>
        <v/>
      </c>
      <c r="AC600" s="4" t="str">
        <f t="shared" si="180"/>
        <v/>
      </c>
      <c r="AD600" s="5">
        <f t="shared" si="170"/>
        <v>10.58365647405293</v>
      </c>
      <c r="AF600" s="28">
        <f t="shared" si="184"/>
        <v>0</v>
      </c>
      <c r="AG600" s="28">
        <f t="shared" si="184"/>
        <v>0</v>
      </c>
      <c r="AH600" s="28">
        <f t="shared" si="184"/>
        <v>6.8436397447914068</v>
      </c>
      <c r="AI600" s="28" t="str">
        <f t="shared" si="184"/>
        <v/>
      </c>
      <c r="AJ600" s="28" t="str">
        <f t="shared" si="184"/>
        <v/>
      </c>
      <c r="AK600" s="28" t="str">
        <f t="shared" si="181"/>
        <v/>
      </c>
      <c r="AL600" s="28" t="str">
        <f t="shared" si="181"/>
        <v/>
      </c>
      <c r="AM600" s="28" t="str">
        <f t="shared" si="181"/>
        <v/>
      </c>
      <c r="AN600" s="28" t="str">
        <f t="shared" si="181"/>
        <v/>
      </c>
      <c r="AO600" s="29" t="str">
        <f t="shared" si="181"/>
        <v/>
      </c>
      <c r="AP600" s="29">
        <f t="shared" si="182"/>
        <v>6.8436397447914068</v>
      </c>
      <c r="AR600" s="28">
        <f t="shared" si="173"/>
        <v>100</v>
      </c>
      <c r="AS600" s="28">
        <f t="shared" si="174"/>
        <v>30</v>
      </c>
      <c r="AT600" s="28">
        <f t="shared" si="175"/>
        <v>50</v>
      </c>
      <c r="AU600" s="28">
        <f t="shared" si="176"/>
        <v>10.58365647405293</v>
      </c>
      <c r="AV600" s="30">
        <f t="shared" si="177"/>
        <v>9.4163435259470702</v>
      </c>
      <c r="AX600" s="28">
        <f t="shared" si="169"/>
        <v>8</v>
      </c>
      <c r="AY600" s="28">
        <f t="shared" si="178"/>
        <v>6.8436397447914068</v>
      </c>
      <c r="AZ600" s="30">
        <f t="shared" si="179"/>
        <v>8.259983270738477</v>
      </c>
      <c r="BB600" s="30">
        <f t="shared" si="171"/>
        <v>-1.1563602552085932</v>
      </c>
    </row>
    <row r="601" spans="6:54" x14ac:dyDescent="0.3">
      <c r="F601" s="6">
        <f t="shared" si="172"/>
        <v>591</v>
      </c>
      <c r="G601" s="24">
        <v>0.76131214297315208</v>
      </c>
      <c r="H601" s="24">
        <v>0.62407434704673215</v>
      </c>
      <c r="I601" s="24">
        <v>0.46217137603691705</v>
      </c>
      <c r="J601" s="24">
        <v>0.57248275515645242</v>
      </c>
      <c r="K601" s="24">
        <v>0.70190105468793895</v>
      </c>
      <c r="L601" s="24">
        <v>0.20220233957721245</v>
      </c>
      <c r="M601" s="24">
        <v>0.74187916386514952</v>
      </c>
      <c r="N601" s="24">
        <v>0.90360295426931236</v>
      </c>
      <c r="O601" s="24">
        <v>0.19329327311714206</v>
      </c>
      <c r="P601" s="24">
        <v>0.60776832064085351</v>
      </c>
      <c r="Q601" s="24">
        <v>0.90354237173092167</v>
      </c>
      <c r="S601" s="3">
        <f t="shared" si="168"/>
        <v>6</v>
      </c>
      <c r="T601" s="4">
        <f t="shared" si="183"/>
        <v>1.2101850887384651</v>
      </c>
      <c r="U601" s="4">
        <f t="shared" si="183"/>
        <v>0.87099282332195649</v>
      </c>
      <c r="V601" s="4">
        <f t="shared" si="183"/>
        <v>1.0751845309730541</v>
      </c>
      <c r="W601" s="4">
        <f t="shared" si="183"/>
        <v>1.4952371036697156</v>
      </c>
      <c r="X601" s="4">
        <f t="shared" si="183"/>
        <v>0.61551338142303869</v>
      </c>
      <c r="Y601" s="4">
        <f t="shared" si="180"/>
        <v>1.7015255640000198</v>
      </c>
      <c r="Z601" s="4" t="str">
        <f t="shared" si="180"/>
        <v/>
      </c>
      <c r="AA601" s="4" t="str">
        <f t="shared" si="180"/>
        <v/>
      </c>
      <c r="AB601" s="4" t="str">
        <f t="shared" si="180"/>
        <v/>
      </c>
      <c r="AC601" s="4" t="str">
        <f t="shared" si="180"/>
        <v/>
      </c>
      <c r="AD601" s="5">
        <f t="shared" si="170"/>
        <v>6.9686384921262494</v>
      </c>
      <c r="AF601" s="28">
        <f t="shared" si="184"/>
        <v>0</v>
      </c>
      <c r="AG601" s="28">
        <f t="shared" si="184"/>
        <v>0</v>
      </c>
      <c r="AH601" s="28">
        <f t="shared" si="184"/>
        <v>0</v>
      </c>
      <c r="AI601" s="28">
        <f t="shared" si="184"/>
        <v>0</v>
      </c>
      <c r="AJ601" s="28">
        <f t="shared" si="184"/>
        <v>0</v>
      </c>
      <c r="AK601" s="28">
        <f t="shared" si="181"/>
        <v>0</v>
      </c>
      <c r="AL601" s="28" t="str">
        <f t="shared" si="181"/>
        <v/>
      </c>
      <c r="AM601" s="28" t="str">
        <f t="shared" si="181"/>
        <v/>
      </c>
      <c r="AN601" s="28" t="str">
        <f t="shared" si="181"/>
        <v/>
      </c>
      <c r="AO601" s="29" t="str">
        <f t="shared" si="181"/>
        <v/>
      </c>
      <c r="AP601" s="29">
        <f t="shared" si="182"/>
        <v>0</v>
      </c>
      <c r="AR601" s="28">
        <f t="shared" si="173"/>
        <v>100</v>
      </c>
      <c r="AS601" s="28">
        <f t="shared" si="174"/>
        <v>30</v>
      </c>
      <c r="AT601" s="28">
        <f t="shared" si="175"/>
        <v>50</v>
      </c>
      <c r="AU601" s="28">
        <f t="shared" si="176"/>
        <v>6.9686384921262494</v>
      </c>
      <c r="AV601" s="30">
        <f t="shared" si="177"/>
        <v>13.031361507873754</v>
      </c>
      <c r="AX601" s="28">
        <f t="shared" si="169"/>
        <v>8</v>
      </c>
      <c r="AY601" s="28">
        <f t="shared" si="178"/>
        <v>0</v>
      </c>
      <c r="AZ601" s="30">
        <f t="shared" si="179"/>
        <v>5.0313615078737541</v>
      </c>
      <c r="BB601" s="30">
        <f t="shared" si="171"/>
        <v>-8</v>
      </c>
    </row>
    <row r="602" spans="6:54" x14ac:dyDescent="0.3">
      <c r="F602" s="6">
        <f t="shared" si="172"/>
        <v>592</v>
      </c>
      <c r="G602" s="24">
        <v>0.52111025385942378</v>
      </c>
      <c r="H602" s="24">
        <v>0.27239592980850524</v>
      </c>
      <c r="I602" s="24">
        <v>0.76357596528103311</v>
      </c>
      <c r="J602" s="24">
        <v>0.49295806716116797</v>
      </c>
      <c r="K602" s="24">
        <v>0.37119531856630417</v>
      </c>
      <c r="L602" s="24">
        <v>0.21515895524784234</v>
      </c>
      <c r="M602" s="24">
        <v>0.63734810951056831</v>
      </c>
      <c r="N602" s="24">
        <v>0.47786433201832335</v>
      </c>
      <c r="O602" s="24">
        <v>0.83872370840845067</v>
      </c>
      <c r="P602" s="24">
        <v>0.18029698536829342</v>
      </c>
      <c r="Q602" s="24">
        <v>3.9405341582822162E-3</v>
      </c>
      <c r="S602" s="3">
        <f t="shared" si="168"/>
        <v>5</v>
      </c>
      <c r="T602" s="4">
        <f t="shared" si="183"/>
        <v>0.6656329829585288</v>
      </c>
      <c r="U602" s="4">
        <f t="shared" si="183"/>
        <v>1.8392282658811776</v>
      </c>
      <c r="V602" s="4">
        <f t="shared" si="183"/>
        <v>0.91917170144326277</v>
      </c>
      <c r="W602" s="4">
        <f t="shared" si="183"/>
        <v>0.75648410751175521</v>
      </c>
      <c r="X602" s="4">
        <f t="shared" si="183"/>
        <v>0.62404738237485979</v>
      </c>
      <c r="Y602" s="4" t="str">
        <f t="shared" si="180"/>
        <v/>
      </c>
      <c r="Z602" s="4" t="str">
        <f t="shared" si="180"/>
        <v/>
      </c>
      <c r="AA602" s="4" t="str">
        <f t="shared" si="180"/>
        <v/>
      </c>
      <c r="AB602" s="4" t="str">
        <f t="shared" si="180"/>
        <v/>
      </c>
      <c r="AC602" s="4" t="str">
        <f t="shared" si="180"/>
        <v/>
      </c>
      <c r="AD602" s="5">
        <f t="shared" si="170"/>
        <v>4.8045644401695844</v>
      </c>
      <c r="AF602" s="28">
        <f t="shared" si="184"/>
        <v>0</v>
      </c>
      <c r="AG602" s="28">
        <f t="shared" si="184"/>
        <v>0</v>
      </c>
      <c r="AH602" s="28">
        <f t="shared" si="184"/>
        <v>0</v>
      </c>
      <c r="AI602" s="28">
        <f t="shared" si="184"/>
        <v>0</v>
      </c>
      <c r="AJ602" s="28">
        <f t="shared" si="184"/>
        <v>0</v>
      </c>
      <c r="AK602" s="28" t="str">
        <f t="shared" si="181"/>
        <v/>
      </c>
      <c r="AL602" s="28" t="str">
        <f t="shared" si="181"/>
        <v/>
      </c>
      <c r="AM602" s="28" t="str">
        <f t="shared" si="181"/>
        <v/>
      </c>
      <c r="AN602" s="28" t="str">
        <f t="shared" si="181"/>
        <v/>
      </c>
      <c r="AO602" s="29" t="str">
        <f t="shared" si="181"/>
        <v/>
      </c>
      <c r="AP602" s="29">
        <f t="shared" si="182"/>
        <v>0</v>
      </c>
      <c r="AR602" s="28">
        <f t="shared" si="173"/>
        <v>100</v>
      </c>
      <c r="AS602" s="28">
        <f t="shared" si="174"/>
        <v>30</v>
      </c>
      <c r="AT602" s="28">
        <f t="shared" si="175"/>
        <v>50</v>
      </c>
      <c r="AU602" s="28">
        <f t="shared" si="176"/>
        <v>4.8045644401695844</v>
      </c>
      <c r="AV602" s="30">
        <f t="shared" si="177"/>
        <v>15.195435559830415</v>
      </c>
      <c r="AX602" s="28">
        <f t="shared" si="169"/>
        <v>8</v>
      </c>
      <c r="AY602" s="28">
        <f t="shared" si="178"/>
        <v>0</v>
      </c>
      <c r="AZ602" s="30">
        <f t="shared" si="179"/>
        <v>7.1954355598304147</v>
      </c>
      <c r="BB602" s="30">
        <f t="shared" si="171"/>
        <v>-8</v>
      </c>
    </row>
    <row r="603" spans="6:54" x14ac:dyDescent="0.3">
      <c r="F603" s="6">
        <f t="shared" si="172"/>
        <v>593</v>
      </c>
      <c r="G603" s="24">
        <v>0.55152247864856918</v>
      </c>
      <c r="H603" s="24">
        <v>0.24261139006290422</v>
      </c>
      <c r="I603" s="24">
        <v>0.49997454718676093</v>
      </c>
      <c r="J603" s="24">
        <v>0.13772048908076662</v>
      </c>
      <c r="K603" s="24">
        <v>0.19066993854070358</v>
      </c>
      <c r="L603" s="24">
        <v>0.3448657286423441</v>
      </c>
      <c r="M603" s="24">
        <v>0.5814143311872263</v>
      </c>
      <c r="N603" s="24">
        <v>0.12229513306019513</v>
      </c>
      <c r="O603" s="24">
        <v>0.52938259167085511</v>
      </c>
      <c r="P603" s="24">
        <v>0.8160506530100281</v>
      </c>
      <c r="Q603" s="24">
        <v>0.62447305520682528</v>
      </c>
      <c r="S603" s="3">
        <f t="shared" si="168"/>
        <v>5</v>
      </c>
      <c r="T603" s="4">
        <f t="shared" si="183"/>
        <v>0.64315627352211546</v>
      </c>
      <c r="U603" s="4">
        <f t="shared" si="183"/>
        <v>0.93097840112530639</v>
      </c>
      <c r="V603" s="4">
        <f t="shared" si="183"/>
        <v>0.57699712901820321</v>
      </c>
      <c r="W603" s="4">
        <f t="shared" si="183"/>
        <v>0.60815981441333244</v>
      </c>
      <c r="X603" s="4">
        <f t="shared" si="183"/>
        <v>0.7294487233171334</v>
      </c>
      <c r="Y603" s="4" t="str">
        <f t="shared" si="180"/>
        <v/>
      </c>
      <c r="Z603" s="4" t="str">
        <f t="shared" si="180"/>
        <v/>
      </c>
      <c r="AA603" s="4" t="str">
        <f t="shared" si="180"/>
        <v/>
      </c>
      <c r="AB603" s="4" t="str">
        <f t="shared" si="180"/>
        <v/>
      </c>
      <c r="AC603" s="4" t="str">
        <f t="shared" si="180"/>
        <v/>
      </c>
      <c r="AD603" s="5">
        <f t="shared" si="170"/>
        <v>3.4887403413960909</v>
      </c>
      <c r="AF603" s="28">
        <f t="shared" si="184"/>
        <v>0</v>
      </c>
      <c r="AG603" s="28">
        <f t="shared" si="184"/>
        <v>0</v>
      </c>
      <c r="AH603" s="28">
        <f t="shared" si="184"/>
        <v>0</v>
      </c>
      <c r="AI603" s="28">
        <f t="shared" si="184"/>
        <v>0</v>
      </c>
      <c r="AJ603" s="28">
        <f t="shared" si="184"/>
        <v>0</v>
      </c>
      <c r="AK603" s="28" t="str">
        <f t="shared" si="181"/>
        <v/>
      </c>
      <c r="AL603" s="28" t="str">
        <f t="shared" si="181"/>
        <v/>
      </c>
      <c r="AM603" s="28" t="str">
        <f t="shared" si="181"/>
        <v/>
      </c>
      <c r="AN603" s="28" t="str">
        <f t="shared" si="181"/>
        <v/>
      </c>
      <c r="AO603" s="29" t="str">
        <f t="shared" si="181"/>
        <v/>
      </c>
      <c r="AP603" s="29">
        <f t="shared" si="182"/>
        <v>0</v>
      </c>
      <c r="AR603" s="28">
        <f t="shared" si="173"/>
        <v>100</v>
      </c>
      <c r="AS603" s="28">
        <f t="shared" si="174"/>
        <v>30</v>
      </c>
      <c r="AT603" s="28">
        <f t="shared" si="175"/>
        <v>50</v>
      </c>
      <c r="AU603" s="28">
        <f t="shared" si="176"/>
        <v>3.4887403413960909</v>
      </c>
      <c r="AV603" s="30">
        <f t="shared" si="177"/>
        <v>16.511259658603905</v>
      </c>
      <c r="AX603" s="28">
        <f t="shared" si="169"/>
        <v>8</v>
      </c>
      <c r="AY603" s="28">
        <f t="shared" si="178"/>
        <v>0</v>
      </c>
      <c r="AZ603" s="30">
        <f t="shared" si="179"/>
        <v>8.5112596586039047</v>
      </c>
      <c r="BB603" s="30">
        <f t="shared" si="171"/>
        <v>-8</v>
      </c>
    </row>
    <row r="604" spans="6:54" x14ac:dyDescent="0.3">
      <c r="F604" s="6">
        <f t="shared" si="172"/>
        <v>594</v>
      </c>
      <c r="G604" s="24">
        <v>7.8547222943606609E-2</v>
      </c>
      <c r="H604" s="24">
        <v>6.4705145973266154E-2</v>
      </c>
      <c r="I604" s="24">
        <v>0.49374264763405684</v>
      </c>
      <c r="J604" s="24">
        <v>0.60975632284591397</v>
      </c>
      <c r="K604" s="24">
        <v>0.53190844966625617</v>
      </c>
      <c r="L604" s="24">
        <v>0.38784157464695823</v>
      </c>
      <c r="M604" s="24">
        <v>0.73892893397595505</v>
      </c>
      <c r="N604" s="24">
        <v>0.30725697099067584</v>
      </c>
      <c r="O604" s="24">
        <v>0.62958618961903168</v>
      </c>
      <c r="P604" s="24">
        <v>0.60243188160682082</v>
      </c>
      <c r="Q604" s="24">
        <v>0.81358880443803294</v>
      </c>
      <c r="S604" s="3">
        <f t="shared" si="168"/>
        <v>3</v>
      </c>
      <c r="T604" s="4">
        <f t="shared" si="183"/>
        <v>0.53930256731796211</v>
      </c>
      <c r="U604" s="4">
        <f t="shared" si="183"/>
        <v>0.9204758091290054</v>
      </c>
      <c r="V604" s="4">
        <f t="shared" si="183"/>
        <v>1.1693309289986991</v>
      </c>
      <c r="W604" s="4" t="str">
        <f t="shared" si="183"/>
        <v/>
      </c>
      <c r="X604" s="4" t="str">
        <f t="shared" si="183"/>
        <v/>
      </c>
      <c r="Y604" s="4" t="str">
        <f t="shared" si="180"/>
        <v/>
      </c>
      <c r="Z604" s="4" t="str">
        <f t="shared" si="180"/>
        <v/>
      </c>
      <c r="AA604" s="4" t="str">
        <f t="shared" si="180"/>
        <v/>
      </c>
      <c r="AB604" s="4" t="str">
        <f t="shared" si="180"/>
        <v/>
      </c>
      <c r="AC604" s="4" t="str">
        <f t="shared" si="180"/>
        <v/>
      </c>
      <c r="AD604" s="5">
        <f t="shared" si="170"/>
        <v>2.6291093054456667</v>
      </c>
      <c r="AF604" s="28">
        <f t="shared" si="184"/>
        <v>0</v>
      </c>
      <c r="AG604" s="28">
        <f t="shared" si="184"/>
        <v>0</v>
      </c>
      <c r="AH604" s="28">
        <f t="shared" si="184"/>
        <v>0</v>
      </c>
      <c r="AI604" s="28" t="str">
        <f t="shared" si="184"/>
        <v/>
      </c>
      <c r="AJ604" s="28" t="str">
        <f t="shared" si="184"/>
        <v/>
      </c>
      <c r="AK604" s="28" t="str">
        <f t="shared" si="181"/>
        <v/>
      </c>
      <c r="AL604" s="28" t="str">
        <f t="shared" si="181"/>
        <v/>
      </c>
      <c r="AM604" s="28" t="str">
        <f t="shared" si="181"/>
        <v/>
      </c>
      <c r="AN604" s="28" t="str">
        <f t="shared" si="181"/>
        <v/>
      </c>
      <c r="AO604" s="29" t="str">
        <f t="shared" si="181"/>
        <v/>
      </c>
      <c r="AP604" s="29">
        <f t="shared" si="182"/>
        <v>0</v>
      </c>
      <c r="AR604" s="28">
        <f t="shared" si="173"/>
        <v>100</v>
      </c>
      <c r="AS604" s="28">
        <f t="shared" si="174"/>
        <v>30</v>
      </c>
      <c r="AT604" s="28">
        <f t="shared" si="175"/>
        <v>50</v>
      </c>
      <c r="AU604" s="28">
        <f t="shared" si="176"/>
        <v>2.6291093054456667</v>
      </c>
      <c r="AV604" s="30">
        <f t="shared" si="177"/>
        <v>17.370890694554333</v>
      </c>
      <c r="AX604" s="28">
        <f t="shared" si="169"/>
        <v>8</v>
      </c>
      <c r="AY604" s="28">
        <f t="shared" si="178"/>
        <v>0</v>
      </c>
      <c r="AZ604" s="30">
        <f t="shared" si="179"/>
        <v>9.3708906945543333</v>
      </c>
      <c r="BB604" s="30">
        <f t="shared" si="171"/>
        <v>-8</v>
      </c>
    </row>
    <row r="605" spans="6:54" x14ac:dyDescent="0.3">
      <c r="F605" s="6">
        <f t="shared" si="172"/>
        <v>595</v>
      </c>
      <c r="G605" s="24">
        <v>0.2903964291114719</v>
      </c>
      <c r="H605" s="24">
        <v>0.31258318091691273</v>
      </c>
      <c r="I605" s="24">
        <v>0.64732837117340181</v>
      </c>
      <c r="J605" s="24">
        <v>0.85435998578124139</v>
      </c>
      <c r="K605" s="24">
        <v>0.51849691513887708</v>
      </c>
      <c r="L605" s="24">
        <v>0.16632161768423204</v>
      </c>
      <c r="M605" s="24">
        <v>0.82231284454272702</v>
      </c>
      <c r="N605" s="24">
        <v>0.22452528736020083</v>
      </c>
      <c r="O605" s="24">
        <v>0.32641763566324533</v>
      </c>
      <c r="P605" s="24">
        <v>0.33418064466087283</v>
      </c>
      <c r="Q605" s="24">
        <v>0.55660629613558255</v>
      </c>
      <c r="S605" s="3">
        <f t="shared" si="168"/>
        <v>4</v>
      </c>
      <c r="T605" s="4">
        <f t="shared" si="183"/>
        <v>0.69926095135322985</v>
      </c>
      <c r="U605" s="4">
        <f t="shared" si="183"/>
        <v>1.2831404133794098</v>
      </c>
      <c r="V605" s="4">
        <f t="shared" si="183"/>
        <v>2.7819834293887125</v>
      </c>
      <c r="W605" s="4">
        <f t="shared" si="183"/>
        <v>0.9637789805595447</v>
      </c>
      <c r="X605" s="4" t="str">
        <f t="shared" si="183"/>
        <v/>
      </c>
      <c r="Y605" s="4" t="str">
        <f t="shared" si="180"/>
        <v/>
      </c>
      <c r="Z605" s="4" t="str">
        <f t="shared" si="180"/>
        <v/>
      </c>
      <c r="AA605" s="4" t="str">
        <f t="shared" si="180"/>
        <v/>
      </c>
      <c r="AB605" s="4" t="str">
        <f t="shared" si="180"/>
        <v/>
      </c>
      <c r="AC605" s="4" t="str">
        <f t="shared" si="180"/>
        <v/>
      </c>
      <c r="AD605" s="5">
        <f t="shared" si="170"/>
        <v>5.7281637746808958</v>
      </c>
      <c r="AF605" s="28">
        <f t="shared" si="184"/>
        <v>0</v>
      </c>
      <c r="AG605" s="28">
        <f t="shared" si="184"/>
        <v>0</v>
      </c>
      <c r="AH605" s="28">
        <f t="shared" si="184"/>
        <v>0.78198342938871246</v>
      </c>
      <c r="AI605" s="28">
        <f t="shared" si="184"/>
        <v>0</v>
      </c>
      <c r="AJ605" s="28" t="str">
        <f t="shared" si="184"/>
        <v/>
      </c>
      <c r="AK605" s="28" t="str">
        <f t="shared" si="181"/>
        <v/>
      </c>
      <c r="AL605" s="28" t="str">
        <f t="shared" si="181"/>
        <v/>
      </c>
      <c r="AM605" s="28" t="str">
        <f t="shared" si="181"/>
        <v/>
      </c>
      <c r="AN605" s="28" t="str">
        <f t="shared" si="181"/>
        <v/>
      </c>
      <c r="AO605" s="29" t="str">
        <f t="shared" si="181"/>
        <v/>
      </c>
      <c r="AP605" s="29">
        <f t="shared" si="182"/>
        <v>0.78198342938871246</v>
      </c>
      <c r="AR605" s="28">
        <f t="shared" si="173"/>
        <v>100</v>
      </c>
      <c r="AS605" s="28">
        <f t="shared" si="174"/>
        <v>30</v>
      </c>
      <c r="AT605" s="28">
        <f t="shared" si="175"/>
        <v>50</v>
      </c>
      <c r="AU605" s="28">
        <f t="shared" si="176"/>
        <v>5.7281637746808958</v>
      </c>
      <c r="AV605" s="30">
        <f t="shared" si="177"/>
        <v>14.271836225319106</v>
      </c>
      <c r="AX605" s="28">
        <f t="shared" si="169"/>
        <v>8</v>
      </c>
      <c r="AY605" s="28">
        <f t="shared" si="178"/>
        <v>0.78198342938871246</v>
      </c>
      <c r="AZ605" s="30">
        <f t="shared" si="179"/>
        <v>7.0538196547078185</v>
      </c>
      <c r="BB605" s="30">
        <f t="shared" si="171"/>
        <v>-7.2180165706112875</v>
      </c>
    </row>
    <row r="606" spans="6:54" x14ac:dyDescent="0.3">
      <c r="F606" s="6">
        <f t="shared" si="172"/>
        <v>596</v>
      </c>
      <c r="G606" s="24">
        <v>0.83866119207449719</v>
      </c>
      <c r="H606" s="24">
        <v>0.26837314312063931</v>
      </c>
      <c r="I606" s="24">
        <v>0.63783070183581692</v>
      </c>
      <c r="J606" s="24">
        <v>0.29791798627024579</v>
      </c>
      <c r="K606" s="24">
        <v>0.86499763444481459</v>
      </c>
      <c r="L606" s="24">
        <v>0.19164378691804496</v>
      </c>
      <c r="M606" s="24">
        <v>0.3936883778181347</v>
      </c>
      <c r="N606" s="24">
        <v>0.43631561947467501</v>
      </c>
      <c r="O606" s="24">
        <v>0.36845196278792136</v>
      </c>
      <c r="P606" s="24">
        <v>0.71771899199508105</v>
      </c>
      <c r="Q606" s="24">
        <v>0.2745348825517604</v>
      </c>
      <c r="S606" s="3">
        <f t="shared" si="168"/>
        <v>7</v>
      </c>
      <c r="T606" s="4">
        <f t="shared" si="183"/>
        <v>0.66248303788503038</v>
      </c>
      <c r="U606" s="4">
        <f t="shared" si="183"/>
        <v>1.2522866299104518</v>
      </c>
      <c r="V606" s="4">
        <f t="shared" si="183"/>
        <v>0.68651506783940053</v>
      </c>
      <c r="W606" s="4">
        <f t="shared" si="183"/>
        <v>2.960661410189259</v>
      </c>
      <c r="X606" s="4">
        <f t="shared" si="183"/>
        <v>0.60877226467604817</v>
      </c>
      <c r="Y606" s="4">
        <f t="shared" si="180"/>
        <v>0.78151837692649706</v>
      </c>
      <c r="Z606" s="4">
        <f t="shared" si="180"/>
        <v>0.83461250014200639</v>
      </c>
      <c r="AA606" s="4" t="str">
        <f t="shared" si="180"/>
        <v/>
      </c>
      <c r="AB606" s="4" t="str">
        <f t="shared" si="180"/>
        <v/>
      </c>
      <c r="AC606" s="4" t="str">
        <f t="shared" si="180"/>
        <v/>
      </c>
      <c r="AD606" s="5">
        <f t="shared" si="170"/>
        <v>7.7868492875686925</v>
      </c>
      <c r="AF606" s="28">
        <f t="shared" si="184"/>
        <v>0</v>
      </c>
      <c r="AG606" s="28">
        <f t="shared" si="184"/>
        <v>0</v>
      </c>
      <c r="AH606" s="28">
        <f t="shared" si="184"/>
        <v>0</v>
      </c>
      <c r="AI606" s="28">
        <f t="shared" si="184"/>
        <v>0.96066141018925899</v>
      </c>
      <c r="AJ606" s="28">
        <f t="shared" si="184"/>
        <v>0</v>
      </c>
      <c r="AK606" s="28">
        <f t="shared" si="181"/>
        <v>0</v>
      </c>
      <c r="AL606" s="28">
        <f t="shared" si="181"/>
        <v>0</v>
      </c>
      <c r="AM606" s="28" t="str">
        <f t="shared" si="181"/>
        <v/>
      </c>
      <c r="AN606" s="28" t="str">
        <f t="shared" si="181"/>
        <v/>
      </c>
      <c r="AO606" s="29" t="str">
        <f t="shared" si="181"/>
        <v/>
      </c>
      <c r="AP606" s="29">
        <f t="shared" si="182"/>
        <v>0.96066141018925899</v>
      </c>
      <c r="AR606" s="28">
        <f t="shared" si="173"/>
        <v>100</v>
      </c>
      <c r="AS606" s="28">
        <f t="shared" si="174"/>
        <v>30</v>
      </c>
      <c r="AT606" s="28">
        <f t="shared" si="175"/>
        <v>50</v>
      </c>
      <c r="AU606" s="28">
        <f t="shared" si="176"/>
        <v>7.7868492875686925</v>
      </c>
      <c r="AV606" s="30">
        <f t="shared" si="177"/>
        <v>12.213150712431315</v>
      </c>
      <c r="AX606" s="28">
        <f t="shared" si="169"/>
        <v>8</v>
      </c>
      <c r="AY606" s="28">
        <f t="shared" si="178"/>
        <v>0.96066141018925899</v>
      </c>
      <c r="AZ606" s="30">
        <f t="shared" si="179"/>
        <v>5.1738121226205731</v>
      </c>
      <c r="BB606" s="30">
        <f t="shared" si="171"/>
        <v>-7.0393385898107415</v>
      </c>
    </row>
    <row r="607" spans="6:54" x14ac:dyDescent="0.3">
      <c r="F607" s="6">
        <f t="shared" si="172"/>
        <v>597</v>
      </c>
      <c r="G607" s="24">
        <v>0.54717518379836205</v>
      </c>
      <c r="H607" s="24">
        <v>0.45666557957293386</v>
      </c>
      <c r="I607" s="24">
        <v>0.31794128609197059</v>
      </c>
      <c r="J607" s="24">
        <v>0.94177928176523762</v>
      </c>
      <c r="K607" s="24">
        <v>0.63501495443149214</v>
      </c>
      <c r="L607" s="24">
        <v>0.77912604381505435</v>
      </c>
      <c r="M607" s="24">
        <v>0.5197782148366884</v>
      </c>
      <c r="N607" s="24">
        <v>0.64738918370321152</v>
      </c>
      <c r="O607" s="24">
        <v>0.64825896773560954</v>
      </c>
      <c r="P607" s="24">
        <v>0.23349658943384377</v>
      </c>
      <c r="Q607" s="24">
        <v>0.70194952369915975</v>
      </c>
      <c r="S607" s="3">
        <f t="shared" si="168"/>
        <v>5</v>
      </c>
      <c r="T607" s="4">
        <f t="shared" si="183"/>
        <v>0.86295304661336536</v>
      </c>
      <c r="U607" s="4">
        <f t="shared" si="183"/>
        <v>0.70406277785840232</v>
      </c>
      <c r="V607" s="4">
        <f t="shared" si="183"/>
        <v>5.6432921250874877</v>
      </c>
      <c r="W607" s="4">
        <f t="shared" si="183"/>
        <v>1.2434274609086167</v>
      </c>
      <c r="X607" s="4">
        <f t="shared" si="183"/>
        <v>1.9524563028985986</v>
      </c>
      <c r="Y607" s="4" t="str">
        <f t="shared" si="180"/>
        <v/>
      </c>
      <c r="Z607" s="4" t="str">
        <f t="shared" si="180"/>
        <v/>
      </c>
      <c r="AA607" s="4" t="str">
        <f t="shared" si="180"/>
        <v/>
      </c>
      <c r="AB607" s="4" t="str">
        <f t="shared" si="180"/>
        <v/>
      </c>
      <c r="AC607" s="4" t="str">
        <f t="shared" si="180"/>
        <v/>
      </c>
      <c r="AD607" s="5">
        <f t="shared" si="170"/>
        <v>10.40619171336647</v>
      </c>
      <c r="AF607" s="28">
        <f t="shared" si="184"/>
        <v>0</v>
      </c>
      <c r="AG607" s="28">
        <f t="shared" si="184"/>
        <v>0</v>
      </c>
      <c r="AH607" s="28">
        <f t="shared" si="184"/>
        <v>3.6432921250874877</v>
      </c>
      <c r="AI607" s="28">
        <f t="shared" si="184"/>
        <v>0</v>
      </c>
      <c r="AJ607" s="28">
        <f t="shared" si="184"/>
        <v>0</v>
      </c>
      <c r="AK607" s="28" t="str">
        <f t="shared" si="181"/>
        <v/>
      </c>
      <c r="AL607" s="28" t="str">
        <f t="shared" si="181"/>
        <v/>
      </c>
      <c r="AM607" s="28" t="str">
        <f t="shared" si="181"/>
        <v/>
      </c>
      <c r="AN607" s="28" t="str">
        <f t="shared" si="181"/>
        <v/>
      </c>
      <c r="AO607" s="29" t="str">
        <f t="shared" si="181"/>
        <v/>
      </c>
      <c r="AP607" s="29">
        <f t="shared" si="182"/>
        <v>3.6432921250874877</v>
      </c>
      <c r="AR607" s="28">
        <f t="shared" si="173"/>
        <v>100</v>
      </c>
      <c r="AS607" s="28">
        <f t="shared" si="174"/>
        <v>30</v>
      </c>
      <c r="AT607" s="28">
        <f t="shared" si="175"/>
        <v>50</v>
      </c>
      <c r="AU607" s="28">
        <f t="shared" si="176"/>
        <v>10.40619171336647</v>
      </c>
      <c r="AV607" s="30">
        <f t="shared" si="177"/>
        <v>9.5938082866335321</v>
      </c>
      <c r="AX607" s="28">
        <f t="shared" si="169"/>
        <v>8</v>
      </c>
      <c r="AY607" s="28">
        <f t="shared" si="178"/>
        <v>3.6432921250874877</v>
      </c>
      <c r="AZ607" s="30">
        <f t="shared" si="179"/>
        <v>5.2371004117210198</v>
      </c>
      <c r="BB607" s="30">
        <f t="shared" si="171"/>
        <v>-4.3567078749125123</v>
      </c>
    </row>
    <row r="608" spans="6:54" x14ac:dyDescent="0.3">
      <c r="F608" s="6">
        <f t="shared" si="172"/>
        <v>598</v>
      </c>
      <c r="G608" s="24">
        <v>0.12416514507389387</v>
      </c>
      <c r="H608" s="24">
        <v>0.65119458133046604</v>
      </c>
      <c r="I608" s="24">
        <v>0.9633540512701505</v>
      </c>
      <c r="J608" s="24">
        <v>0.71997095412366363</v>
      </c>
      <c r="K608" s="24">
        <v>0.9497124657146655</v>
      </c>
      <c r="L608" s="24">
        <v>0.92931421952093041</v>
      </c>
      <c r="M608" s="24">
        <v>0.95788263086030367</v>
      </c>
      <c r="N608" s="24">
        <v>0.37312608884750242</v>
      </c>
      <c r="O608" s="24">
        <v>0.18952220387857843</v>
      </c>
      <c r="P608" s="24">
        <v>0.12075424719946992</v>
      </c>
      <c r="Q608" s="24">
        <v>0.78260960330372809</v>
      </c>
      <c r="S608" s="3">
        <f t="shared" si="168"/>
        <v>3</v>
      </c>
      <c r="T608" s="4">
        <f t="shared" si="183"/>
        <v>1.2961470757474156</v>
      </c>
      <c r="U608" s="4">
        <f t="shared" si="183"/>
        <v>7.7929384753526731</v>
      </c>
      <c r="V608" s="4">
        <f t="shared" si="183"/>
        <v>1.5819194730330361</v>
      </c>
      <c r="W608" s="4" t="str">
        <f t="shared" si="183"/>
        <v/>
      </c>
      <c r="X608" s="4" t="str">
        <f t="shared" si="183"/>
        <v/>
      </c>
      <c r="Y608" s="4" t="str">
        <f t="shared" si="180"/>
        <v/>
      </c>
      <c r="Z608" s="4" t="str">
        <f t="shared" si="180"/>
        <v/>
      </c>
      <c r="AA608" s="4" t="str">
        <f t="shared" si="180"/>
        <v/>
      </c>
      <c r="AB608" s="4" t="str">
        <f t="shared" si="180"/>
        <v/>
      </c>
      <c r="AC608" s="4" t="str">
        <f t="shared" si="180"/>
        <v/>
      </c>
      <c r="AD608" s="5">
        <f t="shared" si="170"/>
        <v>10.671005024133125</v>
      </c>
      <c r="AF608" s="28">
        <f t="shared" si="184"/>
        <v>0</v>
      </c>
      <c r="AG608" s="28">
        <f t="shared" si="184"/>
        <v>5.7929384753526731</v>
      </c>
      <c r="AH608" s="28">
        <f t="shared" si="184"/>
        <v>0</v>
      </c>
      <c r="AI608" s="28" t="str">
        <f t="shared" si="184"/>
        <v/>
      </c>
      <c r="AJ608" s="28" t="str">
        <f t="shared" si="184"/>
        <v/>
      </c>
      <c r="AK608" s="28" t="str">
        <f t="shared" si="181"/>
        <v/>
      </c>
      <c r="AL608" s="28" t="str">
        <f t="shared" si="181"/>
        <v/>
      </c>
      <c r="AM608" s="28" t="str">
        <f t="shared" si="181"/>
        <v/>
      </c>
      <c r="AN608" s="28" t="str">
        <f t="shared" si="181"/>
        <v/>
      </c>
      <c r="AO608" s="29" t="str">
        <f t="shared" si="181"/>
        <v/>
      </c>
      <c r="AP608" s="29">
        <f t="shared" si="182"/>
        <v>5.7929384753526731</v>
      </c>
      <c r="AR608" s="28">
        <f t="shared" si="173"/>
        <v>100</v>
      </c>
      <c r="AS608" s="28">
        <f t="shared" si="174"/>
        <v>30</v>
      </c>
      <c r="AT608" s="28">
        <f t="shared" si="175"/>
        <v>50</v>
      </c>
      <c r="AU608" s="28">
        <f t="shared" si="176"/>
        <v>10.671005024133125</v>
      </c>
      <c r="AV608" s="30">
        <f t="shared" si="177"/>
        <v>9.3289949758668769</v>
      </c>
      <c r="AX608" s="28">
        <f t="shared" si="169"/>
        <v>8</v>
      </c>
      <c r="AY608" s="28">
        <f t="shared" si="178"/>
        <v>5.7929384753526731</v>
      </c>
      <c r="AZ608" s="30">
        <f t="shared" si="179"/>
        <v>7.12193345121955</v>
      </c>
      <c r="BB608" s="30">
        <f t="shared" si="171"/>
        <v>-2.2070615246473269</v>
      </c>
    </row>
    <row r="609" spans="6:54" x14ac:dyDescent="0.3">
      <c r="F609" s="6">
        <f t="shared" si="172"/>
        <v>599</v>
      </c>
      <c r="G609" s="24">
        <v>0.75979312826972789</v>
      </c>
      <c r="H609" s="24">
        <v>0.12083056074731158</v>
      </c>
      <c r="I609" s="24">
        <v>0.29022071268751748</v>
      </c>
      <c r="J609" s="24">
        <v>0.60918459993483276</v>
      </c>
      <c r="K609" s="24">
        <v>0.72237780376436511</v>
      </c>
      <c r="L609" s="24">
        <v>0.62645256935758531</v>
      </c>
      <c r="M609" s="24">
        <v>0.47436772387061943</v>
      </c>
      <c r="N609" s="24">
        <v>0.85729603435446378</v>
      </c>
      <c r="O609" s="24">
        <v>0.55508093616371423</v>
      </c>
      <c r="P609" s="24">
        <v>0.68106513870288965</v>
      </c>
      <c r="Q609" s="24">
        <v>0.85263580237374204</v>
      </c>
      <c r="S609" s="3">
        <f t="shared" si="168"/>
        <v>6</v>
      </c>
      <c r="T609" s="4">
        <f t="shared" si="183"/>
        <v>0.56783427028828082</v>
      </c>
      <c r="U609" s="4">
        <f t="shared" si="183"/>
        <v>0.68004877426817689</v>
      </c>
      <c r="V609" s="4">
        <f t="shared" si="183"/>
        <v>1.167758252574091</v>
      </c>
      <c r="W609" s="4">
        <f t="shared" si="183"/>
        <v>1.5942308362281545</v>
      </c>
      <c r="X609" s="4">
        <f t="shared" si="183"/>
        <v>1.2172559166769621</v>
      </c>
      <c r="Y609" s="4">
        <f t="shared" si="180"/>
        <v>0.88940471154176481</v>
      </c>
      <c r="Z609" s="4" t="str">
        <f t="shared" si="180"/>
        <v/>
      </c>
      <c r="AA609" s="4" t="str">
        <f t="shared" si="180"/>
        <v/>
      </c>
      <c r="AB609" s="4" t="str">
        <f t="shared" si="180"/>
        <v/>
      </c>
      <c r="AC609" s="4" t="str">
        <f t="shared" si="180"/>
        <v/>
      </c>
      <c r="AD609" s="5">
        <f t="shared" si="170"/>
        <v>6.1165327615774299</v>
      </c>
      <c r="AF609" s="28">
        <f t="shared" si="184"/>
        <v>0</v>
      </c>
      <c r="AG609" s="28">
        <f t="shared" si="184"/>
        <v>0</v>
      </c>
      <c r="AH609" s="28">
        <f t="shared" si="184"/>
        <v>0</v>
      </c>
      <c r="AI609" s="28">
        <f t="shared" si="184"/>
        <v>0</v>
      </c>
      <c r="AJ609" s="28">
        <f t="shared" si="184"/>
        <v>0</v>
      </c>
      <c r="AK609" s="28">
        <f t="shared" si="181"/>
        <v>0</v>
      </c>
      <c r="AL609" s="28" t="str">
        <f t="shared" si="181"/>
        <v/>
      </c>
      <c r="AM609" s="28" t="str">
        <f t="shared" si="181"/>
        <v/>
      </c>
      <c r="AN609" s="28" t="str">
        <f t="shared" si="181"/>
        <v/>
      </c>
      <c r="AO609" s="29" t="str">
        <f t="shared" si="181"/>
        <v/>
      </c>
      <c r="AP609" s="29">
        <f t="shared" si="182"/>
        <v>0</v>
      </c>
      <c r="AR609" s="28">
        <f t="shared" si="173"/>
        <v>100</v>
      </c>
      <c r="AS609" s="28">
        <f t="shared" si="174"/>
        <v>30</v>
      </c>
      <c r="AT609" s="28">
        <f t="shared" si="175"/>
        <v>50</v>
      </c>
      <c r="AU609" s="28">
        <f t="shared" si="176"/>
        <v>6.1165327615774299</v>
      </c>
      <c r="AV609" s="30">
        <f t="shared" si="177"/>
        <v>13.883467238422568</v>
      </c>
      <c r="AX609" s="28">
        <f t="shared" si="169"/>
        <v>8</v>
      </c>
      <c r="AY609" s="28">
        <f t="shared" si="178"/>
        <v>0</v>
      </c>
      <c r="AZ609" s="30">
        <f t="shared" si="179"/>
        <v>5.8834672384225684</v>
      </c>
      <c r="BB609" s="30">
        <f t="shared" si="171"/>
        <v>-8</v>
      </c>
    </row>
    <row r="610" spans="6:54" x14ac:dyDescent="0.3">
      <c r="F610" s="6">
        <f t="shared" si="172"/>
        <v>600</v>
      </c>
      <c r="G610" s="24">
        <v>0.4229039925098389</v>
      </c>
      <c r="H610" s="24">
        <v>0.90232356117814283</v>
      </c>
      <c r="I610" s="24">
        <v>0.57756452996439078</v>
      </c>
      <c r="J610" s="24">
        <v>0.86998112123990679</v>
      </c>
      <c r="K610" s="24">
        <v>0.38745274595076673</v>
      </c>
      <c r="L610" s="24">
        <v>0.66632621043899798</v>
      </c>
      <c r="M610" s="24">
        <v>0.20212516749770837</v>
      </c>
      <c r="N610" s="24">
        <v>0.84645318543279346</v>
      </c>
      <c r="O610" s="24">
        <v>0.69635830139836363</v>
      </c>
      <c r="P610" s="24">
        <v>0.93731469214503471</v>
      </c>
      <c r="Q610" s="24">
        <v>0.47009301242574486</v>
      </c>
      <c r="S610" s="3">
        <f t="shared" si="168"/>
        <v>5</v>
      </c>
      <c r="T610" s="4">
        <f t="shared" si="183"/>
        <v>3.8314937416168191</v>
      </c>
      <c r="U610" s="4">
        <f t="shared" si="183"/>
        <v>1.0870860124028296</v>
      </c>
      <c r="V610" s="4">
        <f t="shared" si="183"/>
        <v>3.0526927656350566</v>
      </c>
      <c r="W610" s="4">
        <f t="shared" si="183"/>
        <v>0.77438748145516434</v>
      </c>
      <c r="X610" s="4">
        <f t="shared" si="183"/>
        <v>1.3497303049120224</v>
      </c>
      <c r="Y610" s="4" t="str">
        <f t="shared" si="180"/>
        <v/>
      </c>
      <c r="Z610" s="4" t="str">
        <f t="shared" si="180"/>
        <v/>
      </c>
      <c r="AA610" s="4" t="str">
        <f t="shared" si="180"/>
        <v/>
      </c>
      <c r="AB610" s="4" t="str">
        <f t="shared" si="180"/>
        <v/>
      </c>
      <c r="AC610" s="4" t="str">
        <f t="shared" si="180"/>
        <v/>
      </c>
      <c r="AD610" s="5">
        <f t="shared" si="170"/>
        <v>10.095390306021892</v>
      </c>
      <c r="AF610" s="28">
        <f t="shared" si="184"/>
        <v>1.8314937416168191</v>
      </c>
      <c r="AG610" s="28">
        <f t="shared" si="184"/>
        <v>0</v>
      </c>
      <c r="AH610" s="28">
        <f t="shared" si="184"/>
        <v>1.0526927656350566</v>
      </c>
      <c r="AI610" s="28">
        <f t="shared" si="184"/>
        <v>0</v>
      </c>
      <c r="AJ610" s="28">
        <f t="shared" si="184"/>
        <v>0</v>
      </c>
      <c r="AK610" s="28" t="str">
        <f t="shared" si="181"/>
        <v/>
      </c>
      <c r="AL610" s="28" t="str">
        <f t="shared" si="181"/>
        <v/>
      </c>
      <c r="AM610" s="28" t="str">
        <f t="shared" si="181"/>
        <v/>
      </c>
      <c r="AN610" s="28" t="str">
        <f t="shared" si="181"/>
        <v/>
      </c>
      <c r="AO610" s="29" t="str">
        <f t="shared" si="181"/>
        <v/>
      </c>
      <c r="AP610" s="29">
        <f t="shared" si="182"/>
        <v>2.8841865072518758</v>
      </c>
      <c r="AR610" s="28">
        <f t="shared" si="173"/>
        <v>100</v>
      </c>
      <c r="AS610" s="28">
        <f t="shared" si="174"/>
        <v>30</v>
      </c>
      <c r="AT610" s="28">
        <f t="shared" si="175"/>
        <v>50</v>
      </c>
      <c r="AU610" s="28">
        <f t="shared" si="176"/>
        <v>10.095390306021892</v>
      </c>
      <c r="AV610" s="30">
        <f t="shared" si="177"/>
        <v>9.9046096939781023</v>
      </c>
      <c r="AX610" s="28">
        <f t="shared" si="169"/>
        <v>8</v>
      </c>
      <c r="AY610" s="28">
        <f t="shared" si="178"/>
        <v>2.8841865072518758</v>
      </c>
      <c r="AZ610" s="30">
        <f t="shared" si="179"/>
        <v>4.7887962012299781</v>
      </c>
      <c r="BB610" s="30">
        <f t="shared" si="171"/>
        <v>-5.1158134927481242</v>
      </c>
    </row>
    <row r="611" spans="6:54" x14ac:dyDescent="0.3">
      <c r="F611" s="6">
        <f t="shared" si="172"/>
        <v>601</v>
      </c>
      <c r="G611" s="24">
        <v>0.71206866251115353</v>
      </c>
      <c r="H611" s="24">
        <v>0.24051451076598152</v>
      </c>
      <c r="I611" s="24">
        <v>0.81633344658392704</v>
      </c>
      <c r="J611" s="24">
        <v>0.14529527607955894</v>
      </c>
      <c r="K611" s="24">
        <v>0.8095985429511392</v>
      </c>
      <c r="L611" s="24">
        <v>0.33972180811294173</v>
      </c>
      <c r="M611" s="24">
        <v>0.10159377594792629</v>
      </c>
      <c r="N611" s="24">
        <v>0.14653165233571908</v>
      </c>
      <c r="O611" s="24">
        <v>0.70733965749950778</v>
      </c>
      <c r="P611" s="24">
        <v>0.96762836413149056</v>
      </c>
      <c r="Q611" s="24">
        <v>0.12088531741568542</v>
      </c>
      <c r="S611" s="3">
        <f t="shared" si="168"/>
        <v>6</v>
      </c>
      <c r="T611" s="4">
        <f t="shared" si="183"/>
        <v>0.64164471777097909</v>
      </c>
      <c r="U611" s="4">
        <f t="shared" si="183"/>
        <v>2.2897794181438877</v>
      </c>
      <c r="V611" s="4">
        <f t="shared" si="183"/>
        <v>0.58121773812262179</v>
      </c>
      <c r="W611" s="4">
        <f t="shared" si="183"/>
        <v>2.2203230454666962</v>
      </c>
      <c r="X611" s="4">
        <f t="shared" si="183"/>
        <v>0.72443025549909379</v>
      </c>
      <c r="Y611" s="4">
        <f t="shared" si="180"/>
        <v>0.55777119455707269</v>
      </c>
      <c r="Z611" s="4" t="str">
        <f t="shared" si="180"/>
        <v/>
      </c>
      <c r="AA611" s="4" t="str">
        <f t="shared" si="180"/>
        <v/>
      </c>
      <c r="AB611" s="4" t="str">
        <f t="shared" si="180"/>
        <v/>
      </c>
      <c r="AC611" s="4" t="str">
        <f t="shared" si="180"/>
        <v/>
      </c>
      <c r="AD611" s="5">
        <f t="shared" si="170"/>
        <v>7.015166369560351</v>
      </c>
      <c r="AF611" s="28">
        <f t="shared" si="184"/>
        <v>0</v>
      </c>
      <c r="AG611" s="28">
        <f t="shared" si="184"/>
        <v>0.28977941814388775</v>
      </c>
      <c r="AH611" s="28">
        <f t="shared" si="184"/>
        <v>0</v>
      </c>
      <c r="AI611" s="28">
        <f t="shared" si="184"/>
        <v>0.22032304546669623</v>
      </c>
      <c r="AJ611" s="28">
        <f t="shared" si="184"/>
        <v>0</v>
      </c>
      <c r="AK611" s="28">
        <f t="shared" si="181"/>
        <v>0</v>
      </c>
      <c r="AL611" s="28" t="str">
        <f t="shared" si="181"/>
        <v/>
      </c>
      <c r="AM611" s="28" t="str">
        <f t="shared" si="181"/>
        <v/>
      </c>
      <c r="AN611" s="28" t="str">
        <f t="shared" si="181"/>
        <v/>
      </c>
      <c r="AO611" s="29" t="str">
        <f t="shared" si="181"/>
        <v/>
      </c>
      <c r="AP611" s="29">
        <f t="shared" si="182"/>
        <v>0.51010246361058398</v>
      </c>
      <c r="AR611" s="28">
        <f t="shared" si="173"/>
        <v>100</v>
      </c>
      <c r="AS611" s="28">
        <f t="shared" si="174"/>
        <v>30</v>
      </c>
      <c r="AT611" s="28">
        <f t="shared" si="175"/>
        <v>50</v>
      </c>
      <c r="AU611" s="28">
        <f t="shared" si="176"/>
        <v>7.015166369560351</v>
      </c>
      <c r="AV611" s="30">
        <f t="shared" si="177"/>
        <v>12.984833630439653</v>
      </c>
      <c r="AX611" s="28">
        <f t="shared" si="169"/>
        <v>8</v>
      </c>
      <c r="AY611" s="28">
        <f t="shared" si="178"/>
        <v>0.51010246361058398</v>
      </c>
      <c r="AZ611" s="30">
        <f t="shared" si="179"/>
        <v>5.494936094050237</v>
      </c>
      <c r="BB611" s="30">
        <f t="shared" si="171"/>
        <v>-7.4898975363894156</v>
      </c>
    </row>
    <row r="612" spans="6:54" x14ac:dyDescent="0.3">
      <c r="F612" s="6">
        <f t="shared" si="172"/>
        <v>602</v>
      </c>
      <c r="G612" s="24">
        <v>0.11025219625210469</v>
      </c>
      <c r="H612" s="24">
        <v>3.6816550223420785E-2</v>
      </c>
      <c r="I612" s="24">
        <v>0.85507138226494328</v>
      </c>
      <c r="J612" s="24">
        <v>0.5640518180579992</v>
      </c>
      <c r="K612" s="24">
        <v>0.26137079855369449</v>
      </c>
      <c r="L612" s="24">
        <v>0.52863275841908741</v>
      </c>
      <c r="M612" s="24">
        <v>0.43572829881646713</v>
      </c>
      <c r="N612" s="24">
        <v>0.4377145586508111</v>
      </c>
      <c r="O612" s="24">
        <v>0.80095690283407495</v>
      </c>
      <c r="P612" s="24">
        <v>0.64595351874591878</v>
      </c>
      <c r="Q612" s="24">
        <v>0.81030552472475581</v>
      </c>
      <c r="S612" s="3">
        <f t="shared" si="168"/>
        <v>3</v>
      </c>
      <c r="T612" s="4">
        <f t="shared" si="183"/>
        <v>0.5255594533718414</v>
      </c>
      <c r="U612" s="4">
        <f t="shared" si="183"/>
        <v>2.7932448515711883</v>
      </c>
      <c r="V612" s="4">
        <f t="shared" si="183"/>
        <v>1.0560275308078002</v>
      </c>
      <c r="W612" s="4" t="str">
        <f t="shared" si="183"/>
        <v/>
      </c>
      <c r="X612" s="4" t="str">
        <f t="shared" si="183"/>
        <v/>
      </c>
      <c r="Y612" s="4" t="str">
        <f t="shared" si="180"/>
        <v/>
      </c>
      <c r="Z612" s="4" t="str">
        <f t="shared" si="180"/>
        <v/>
      </c>
      <c r="AA612" s="4" t="str">
        <f t="shared" si="180"/>
        <v/>
      </c>
      <c r="AB612" s="4" t="str">
        <f t="shared" si="180"/>
        <v/>
      </c>
      <c r="AC612" s="4" t="str">
        <f t="shared" si="180"/>
        <v/>
      </c>
      <c r="AD612" s="5">
        <f t="shared" si="170"/>
        <v>4.3748318357508298</v>
      </c>
      <c r="AF612" s="28">
        <f t="shared" si="184"/>
        <v>0</v>
      </c>
      <c r="AG612" s="28">
        <f t="shared" si="184"/>
        <v>0.79324485157118829</v>
      </c>
      <c r="AH612" s="28">
        <f t="shared" si="184"/>
        <v>0</v>
      </c>
      <c r="AI612" s="28" t="str">
        <f t="shared" si="184"/>
        <v/>
      </c>
      <c r="AJ612" s="28" t="str">
        <f t="shared" si="184"/>
        <v/>
      </c>
      <c r="AK612" s="28" t="str">
        <f t="shared" si="181"/>
        <v/>
      </c>
      <c r="AL612" s="28" t="str">
        <f t="shared" si="181"/>
        <v/>
      </c>
      <c r="AM612" s="28" t="str">
        <f t="shared" si="181"/>
        <v/>
      </c>
      <c r="AN612" s="28" t="str">
        <f t="shared" si="181"/>
        <v/>
      </c>
      <c r="AO612" s="29" t="str">
        <f t="shared" si="181"/>
        <v/>
      </c>
      <c r="AP612" s="29">
        <f t="shared" si="182"/>
        <v>0.79324485157118829</v>
      </c>
      <c r="AR612" s="28">
        <f t="shared" si="173"/>
        <v>100</v>
      </c>
      <c r="AS612" s="28">
        <f t="shared" si="174"/>
        <v>30</v>
      </c>
      <c r="AT612" s="28">
        <f t="shared" si="175"/>
        <v>50</v>
      </c>
      <c r="AU612" s="28">
        <f t="shared" si="176"/>
        <v>4.3748318357508298</v>
      </c>
      <c r="AV612" s="30">
        <f t="shared" si="177"/>
        <v>15.625168164249175</v>
      </c>
      <c r="AX612" s="28">
        <f t="shared" si="169"/>
        <v>8</v>
      </c>
      <c r="AY612" s="28">
        <f t="shared" si="178"/>
        <v>0.79324485157118829</v>
      </c>
      <c r="AZ612" s="30">
        <f t="shared" si="179"/>
        <v>8.4184130158203629</v>
      </c>
      <c r="BB612" s="30">
        <f t="shared" si="171"/>
        <v>-7.2067551484288117</v>
      </c>
    </row>
    <row r="613" spans="6:54" x14ac:dyDescent="0.3">
      <c r="F613" s="6">
        <f t="shared" si="172"/>
        <v>603</v>
      </c>
      <c r="G613" s="24">
        <v>0.46089125975662648</v>
      </c>
      <c r="H613" s="24">
        <v>4.6555258364994301E-2</v>
      </c>
      <c r="I613" s="24">
        <v>0.72250587359408835</v>
      </c>
      <c r="J613" s="24">
        <v>8.9364615792345892E-2</v>
      </c>
      <c r="K613" s="24">
        <v>0.1585295694157336</v>
      </c>
      <c r="L613" s="24">
        <v>6.9057871410718175E-2</v>
      </c>
      <c r="M613" s="24">
        <v>0.27381087565829709</v>
      </c>
      <c r="N613" s="24">
        <v>2.8862441835329711E-2</v>
      </c>
      <c r="O613" s="24">
        <v>0.26189247202455013</v>
      </c>
      <c r="P613" s="24">
        <v>0.65412162799215257</v>
      </c>
      <c r="Q613" s="24">
        <v>0.64303336459384919</v>
      </c>
      <c r="S613" s="3">
        <f t="shared" si="168"/>
        <v>5</v>
      </c>
      <c r="T613" s="4">
        <f t="shared" si="183"/>
        <v>0.53039299382939664</v>
      </c>
      <c r="U613" s="4">
        <f t="shared" si="183"/>
        <v>1.5948913062063366</v>
      </c>
      <c r="V613" s="4">
        <f t="shared" si="183"/>
        <v>0.55154918848949719</v>
      </c>
      <c r="W613" s="4">
        <f t="shared" si="183"/>
        <v>0.5887708960546606</v>
      </c>
      <c r="X613" s="4">
        <f t="shared" si="183"/>
        <v>0.54144358458643682</v>
      </c>
      <c r="Y613" s="4" t="str">
        <f t="shared" si="180"/>
        <v/>
      </c>
      <c r="Z613" s="4" t="str">
        <f t="shared" si="180"/>
        <v/>
      </c>
      <c r="AA613" s="4" t="str">
        <f t="shared" si="180"/>
        <v/>
      </c>
      <c r="AB613" s="4" t="str">
        <f t="shared" si="180"/>
        <v/>
      </c>
      <c r="AC613" s="4" t="str">
        <f t="shared" si="180"/>
        <v/>
      </c>
      <c r="AD613" s="5">
        <f t="shared" si="170"/>
        <v>3.8070479691663275</v>
      </c>
      <c r="AF613" s="28">
        <f t="shared" si="184"/>
        <v>0</v>
      </c>
      <c r="AG613" s="28">
        <f t="shared" si="184"/>
        <v>0</v>
      </c>
      <c r="AH613" s="28">
        <f t="shared" si="184"/>
        <v>0</v>
      </c>
      <c r="AI613" s="28">
        <f t="shared" si="184"/>
        <v>0</v>
      </c>
      <c r="AJ613" s="28">
        <f t="shared" si="184"/>
        <v>0</v>
      </c>
      <c r="AK613" s="28" t="str">
        <f t="shared" si="181"/>
        <v/>
      </c>
      <c r="AL613" s="28" t="str">
        <f t="shared" si="181"/>
        <v/>
      </c>
      <c r="AM613" s="28" t="str">
        <f t="shared" si="181"/>
        <v/>
      </c>
      <c r="AN613" s="28" t="str">
        <f t="shared" si="181"/>
        <v/>
      </c>
      <c r="AO613" s="29" t="str">
        <f t="shared" si="181"/>
        <v/>
      </c>
      <c r="AP613" s="29">
        <f t="shared" si="182"/>
        <v>0</v>
      </c>
      <c r="AR613" s="28">
        <f t="shared" si="173"/>
        <v>100</v>
      </c>
      <c r="AS613" s="28">
        <f t="shared" si="174"/>
        <v>30</v>
      </c>
      <c r="AT613" s="28">
        <f t="shared" si="175"/>
        <v>50</v>
      </c>
      <c r="AU613" s="28">
        <f t="shared" si="176"/>
        <v>3.8070479691663275</v>
      </c>
      <c r="AV613" s="30">
        <f t="shared" si="177"/>
        <v>16.192952030833666</v>
      </c>
      <c r="AX613" s="28">
        <f t="shared" si="169"/>
        <v>8</v>
      </c>
      <c r="AY613" s="28">
        <f t="shared" si="178"/>
        <v>0</v>
      </c>
      <c r="AZ613" s="30">
        <f t="shared" si="179"/>
        <v>8.1929520308336663</v>
      </c>
      <c r="BB613" s="30">
        <f t="shared" si="171"/>
        <v>-8</v>
      </c>
    </row>
    <row r="614" spans="6:54" x14ac:dyDescent="0.3">
      <c r="F614" s="6">
        <f t="shared" si="172"/>
        <v>604</v>
      </c>
      <c r="G614" s="24">
        <v>0.88193385430600368</v>
      </c>
      <c r="H614" s="24">
        <v>0.86755013080500831</v>
      </c>
      <c r="I614" s="24">
        <v>0.43855604222232614</v>
      </c>
      <c r="J614" s="24">
        <v>0.79801754620584586</v>
      </c>
      <c r="K614" s="24">
        <v>8.5020586235850293E-2</v>
      </c>
      <c r="L614" s="24">
        <v>0.26206827352005824</v>
      </c>
      <c r="M614" s="24">
        <v>0.86855022463068765</v>
      </c>
      <c r="N614" s="24">
        <v>0.26546224030930554</v>
      </c>
      <c r="O614" s="24">
        <v>0.3192370329078128</v>
      </c>
      <c r="P614" s="24">
        <v>0.16769871552982007</v>
      </c>
      <c r="Q614" s="24">
        <v>0.64250359178626038</v>
      </c>
      <c r="S614" s="3">
        <f t="shared" si="168"/>
        <v>7</v>
      </c>
      <c r="T614" s="4">
        <f t="shared" si="183"/>
        <v>3.0070786882445377</v>
      </c>
      <c r="U614" s="4">
        <f t="shared" si="183"/>
        <v>0.83763076834793282</v>
      </c>
      <c r="V614" s="4">
        <f t="shared" si="183"/>
        <v>2.1102806461156973</v>
      </c>
      <c r="W614" s="4">
        <f t="shared" si="183"/>
        <v>0.54936662010494475</v>
      </c>
      <c r="X614" s="4">
        <f t="shared" si="183"/>
        <v>0.65761985548901847</v>
      </c>
      <c r="Y614" s="4">
        <f t="shared" si="180"/>
        <v>3.0256740364700598</v>
      </c>
      <c r="Z614" s="4">
        <f t="shared" si="180"/>
        <v>0.66022667664998269</v>
      </c>
      <c r="AA614" s="4" t="str">
        <f t="shared" si="180"/>
        <v/>
      </c>
      <c r="AB614" s="4" t="str">
        <f t="shared" si="180"/>
        <v/>
      </c>
      <c r="AC614" s="4" t="str">
        <f t="shared" si="180"/>
        <v/>
      </c>
      <c r="AD614" s="5">
        <f t="shared" si="170"/>
        <v>10.847877291422172</v>
      </c>
      <c r="AF614" s="28">
        <f t="shared" si="184"/>
        <v>1.0070786882445377</v>
      </c>
      <c r="AG614" s="28">
        <f t="shared" si="184"/>
        <v>0</v>
      </c>
      <c r="AH614" s="28">
        <f t="shared" si="184"/>
        <v>0.11028064611569732</v>
      </c>
      <c r="AI614" s="28">
        <f t="shared" si="184"/>
        <v>0</v>
      </c>
      <c r="AJ614" s="28">
        <f t="shared" si="184"/>
        <v>0</v>
      </c>
      <c r="AK614" s="28">
        <f t="shared" si="181"/>
        <v>1.0256740364700598</v>
      </c>
      <c r="AL614" s="28">
        <f t="shared" si="181"/>
        <v>0</v>
      </c>
      <c r="AM614" s="28" t="str">
        <f t="shared" si="181"/>
        <v/>
      </c>
      <c r="AN614" s="28" t="str">
        <f t="shared" si="181"/>
        <v/>
      </c>
      <c r="AO614" s="29" t="str">
        <f t="shared" si="181"/>
        <v/>
      </c>
      <c r="AP614" s="29">
        <f t="shared" si="182"/>
        <v>2.1430333708302949</v>
      </c>
      <c r="AR614" s="28">
        <f t="shared" si="173"/>
        <v>100</v>
      </c>
      <c r="AS614" s="28">
        <f t="shared" si="174"/>
        <v>30</v>
      </c>
      <c r="AT614" s="28">
        <f t="shared" si="175"/>
        <v>50</v>
      </c>
      <c r="AU614" s="28">
        <f t="shared" si="176"/>
        <v>10.847877291422172</v>
      </c>
      <c r="AV614" s="30">
        <f t="shared" si="177"/>
        <v>9.1521227085778207</v>
      </c>
      <c r="AX614" s="28">
        <f t="shared" si="169"/>
        <v>8</v>
      </c>
      <c r="AY614" s="28">
        <f t="shared" si="178"/>
        <v>2.1430333708302949</v>
      </c>
      <c r="AZ614" s="30">
        <f t="shared" si="179"/>
        <v>3.2951560794081156</v>
      </c>
      <c r="BB614" s="30">
        <f t="shared" si="171"/>
        <v>-5.8569666291697047</v>
      </c>
    </row>
    <row r="615" spans="6:54" x14ac:dyDescent="0.3">
      <c r="F615" s="6">
        <f t="shared" si="172"/>
        <v>605</v>
      </c>
      <c r="G615" s="24">
        <v>0.47593397322377129</v>
      </c>
      <c r="H615" s="24">
        <v>0.32097994077485215</v>
      </c>
      <c r="I615" s="24">
        <v>9.2161789478473199E-2</v>
      </c>
      <c r="J615" s="24">
        <v>0.37716667062772968</v>
      </c>
      <c r="K615" s="24">
        <v>3.8351132382106412E-2</v>
      </c>
      <c r="L615" s="24">
        <v>2.3091474648253785E-2</v>
      </c>
      <c r="M615" s="24">
        <v>0.35543494263729003</v>
      </c>
      <c r="N615" s="24">
        <v>0.96428446889267316</v>
      </c>
      <c r="O615" s="24">
        <v>0.99051277232133406</v>
      </c>
      <c r="P615" s="24">
        <v>0.79066582255923101</v>
      </c>
      <c r="Q615" s="24">
        <v>0.81357855486992114</v>
      </c>
      <c r="S615" s="3">
        <f t="shared" si="168"/>
        <v>5</v>
      </c>
      <c r="T615" s="4">
        <f t="shared" si="183"/>
        <v>0.70682158566396791</v>
      </c>
      <c r="U615" s="4">
        <f t="shared" si="183"/>
        <v>0.55296180385941229</v>
      </c>
      <c r="V615" s="4">
        <f t="shared" si="183"/>
        <v>0.76294734348324089</v>
      </c>
      <c r="W615" s="4">
        <f t="shared" si="183"/>
        <v>0.52632708880348456</v>
      </c>
      <c r="X615" s="4">
        <f t="shared" si="183"/>
        <v>0.51849539952533619</v>
      </c>
      <c r="Y615" s="4" t="str">
        <f t="shared" si="180"/>
        <v/>
      </c>
      <c r="Z615" s="4" t="str">
        <f t="shared" si="180"/>
        <v/>
      </c>
      <c r="AA615" s="4" t="str">
        <f t="shared" si="180"/>
        <v/>
      </c>
      <c r="AB615" s="4" t="str">
        <f t="shared" si="180"/>
        <v/>
      </c>
      <c r="AC615" s="4" t="str">
        <f t="shared" si="180"/>
        <v/>
      </c>
      <c r="AD615" s="5">
        <f t="shared" si="170"/>
        <v>3.0675532213354417</v>
      </c>
      <c r="AF615" s="28">
        <f t="shared" si="184"/>
        <v>0</v>
      </c>
      <c r="AG615" s="28">
        <f t="shared" si="184"/>
        <v>0</v>
      </c>
      <c r="AH615" s="28">
        <f t="shared" si="184"/>
        <v>0</v>
      </c>
      <c r="AI615" s="28">
        <f t="shared" si="184"/>
        <v>0</v>
      </c>
      <c r="AJ615" s="28">
        <f t="shared" si="184"/>
        <v>0</v>
      </c>
      <c r="AK615" s="28" t="str">
        <f t="shared" si="181"/>
        <v/>
      </c>
      <c r="AL615" s="28" t="str">
        <f t="shared" si="181"/>
        <v/>
      </c>
      <c r="AM615" s="28" t="str">
        <f t="shared" si="181"/>
        <v/>
      </c>
      <c r="AN615" s="28" t="str">
        <f t="shared" si="181"/>
        <v/>
      </c>
      <c r="AO615" s="29" t="str">
        <f t="shared" si="181"/>
        <v/>
      </c>
      <c r="AP615" s="29">
        <f t="shared" si="182"/>
        <v>0</v>
      </c>
      <c r="AR615" s="28">
        <f t="shared" si="173"/>
        <v>100</v>
      </c>
      <c r="AS615" s="28">
        <f t="shared" si="174"/>
        <v>30</v>
      </c>
      <c r="AT615" s="28">
        <f t="shared" si="175"/>
        <v>50</v>
      </c>
      <c r="AU615" s="28">
        <f t="shared" si="176"/>
        <v>3.0675532213354417</v>
      </c>
      <c r="AV615" s="30">
        <f t="shared" si="177"/>
        <v>16.932446778664556</v>
      </c>
      <c r="AX615" s="28">
        <f t="shared" si="169"/>
        <v>8</v>
      </c>
      <c r="AY615" s="28">
        <f t="shared" si="178"/>
        <v>0</v>
      </c>
      <c r="AZ615" s="30">
        <f t="shared" si="179"/>
        <v>8.9324467786645556</v>
      </c>
      <c r="BB615" s="30">
        <f t="shared" si="171"/>
        <v>-8</v>
      </c>
    </row>
    <row r="616" spans="6:54" x14ac:dyDescent="0.3">
      <c r="F616" s="6">
        <f t="shared" si="172"/>
        <v>606</v>
      </c>
      <c r="G616" s="24">
        <v>1.726376774087135E-2</v>
      </c>
      <c r="H616" s="24">
        <v>6.925869541473384E-2</v>
      </c>
      <c r="I616" s="24">
        <v>0.30388735995239247</v>
      </c>
      <c r="J616" s="24">
        <v>1.0204006366623775E-2</v>
      </c>
      <c r="K616" s="24">
        <v>0.54938354692260516</v>
      </c>
      <c r="L616" s="24">
        <v>0.16721124092593687</v>
      </c>
      <c r="M616" s="24">
        <v>0.52416023162123149</v>
      </c>
      <c r="N616" s="24">
        <v>0.113896899995653</v>
      </c>
      <c r="O616" s="24">
        <v>0.55819772659150746</v>
      </c>
      <c r="P616" s="24">
        <v>0.25130586769567254</v>
      </c>
      <c r="Q616" s="24">
        <v>0.4554906203298027</v>
      </c>
      <c r="S616" s="3">
        <f t="shared" si="168"/>
        <v>2</v>
      </c>
      <c r="T616" s="4">
        <f t="shared" si="183"/>
        <v>0.54154251344090876</v>
      </c>
      <c r="U616" s="4">
        <f t="shared" si="183"/>
        <v>0.69163445652279942</v>
      </c>
      <c r="V616" s="4" t="str">
        <f t="shared" si="183"/>
        <v/>
      </c>
      <c r="W616" s="4" t="str">
        <f t="shared" si="183"/>
        <v/>
      </c>
      <c r="X616" s="4" t="str">
        <f t="shared" si="183"/>
        <v/>
      </c>
      <c r="Y616" s="4" t="str">
        <f t="shared" si="180"/>
        <v/>
      </c>
      <c r="Z616" s="4" t="str">
        <f t="shared" si="180"/>
        <v/>
      </c>
      <c r="AA616" s="4" t="str">
        <f t="shared" si="180"/>
        <v/>
      </c>
      <c r="AB616" s="4" t="str">
        <f t="shared" si="180"/>
        <v/>
      </c>
      <c r="AC616" s="4" t="str">
        <f t="shared" si="180"/>
        <v/>
      </c>
      <c r="AD616" s="5">
        <f t="shared" si="170"/>
        <v>1.2331769699637083</v>
      </c>
      <c r="AF616" s="28">
        <f t="shared" si="184"/>
        <v>0</v>
      </c>
      <c r="AG616" s="28">
        <f t="shared" si="184"/>
        <v>0</v>
      </c>
      <c r="AH616" s="28" t="str">
        <f t="shared" si="184"/>
        <v/>
      </c>
      <c r="AI616" s="28" t="str">
        <f t="shared" si="184"/>
        <v/>
      </c>
      <c r="AJ616" s="28" t="str">
        <f t="shared" si="184"/>
        <v/>
      </c>
      <c r="AK616" s="28" t="str">
        <f t="shared" si="181"/>
        <v/>
      </c>
      <c r="AL616" s="28" t="str">
        <f t="shared" si="181"/>
        <v/>
      </c>
      <c r="AM616" s="28" t="str">
        <f t="shared" si="181"/>
        <v/>
      </c>
      <c r="AN616" s="28" t="str">
        <f t="shared" si="181"/>
        <v/>
      </c>
      <c r="AO616" s="29" t="str">
        <f t="shared" si="181"/>
        <v/>
      </c>
      <c r="AP616" s="29">
        <f t="shared" si="182"/>
        <v>0</v>
      </c>
      <c r="AR616" s="28">
        <f t="shared" si="173"/>
        <v>100</v>
      </c>
      <c r="AS616" s="28">
        <f t="shared" si="174"/>
        <v>30</v>
      </c>
      <c r="AT616" s="28">
        <f t="shared" si="175"/>
        <v>50</v>
      </c>
      <c r="AU616" s="28">
        <f t="shared" si="176"/>
        <v>1.2331769699637083</v>
      </c>
      <c r="AV616" s="30">
        <f t="shared" si="177"/>
        <v>18.766823030036292</v>
      </c>
      <c r="AX616" s="28">
        <f t="shared" si="169"/>
        <v>8</v>
      </c>
      <c r="AY616" s="28">
        <f t="shared" si="178"/>
        <v>0</v>
      </c>
      <c r="AZ616" s="30">
        <f t="shared" si="179"/>
        <v>10.766823030036292</v>
      </c>
      <c r="BB616" s="30">
        <f t="shared" si="171"/>
        <v>-8</v>
      </c>
    </row>
    <row r="617" spans="6:54" x14ac:dyDescent="0.3">
      <c r="F617" s="6">
        <f t="shared" si="172"/>
        <v>607</v>
      </c>
      <c r="G617" s="24">
        <v>0.71014437259634133</v>
      </c>
      <c r="H617" s="24">
        <v>0.80187125891428945</v>
      </c>
      <c r="I617" s="24">
        <v>0.54285517507614922</v>
      </c>
      <c r="J617" s="24">
        <v>0.44905846403244387</v>
      </c>
      <c r="K617" s="24">
        <v>0.69373965764385048</v>
      </c>
      <c r="L617" s="24">
        <v>0.90596596932992257</v>
      </c>
      <c r="M617" s="24">
        <v>0.69269140159287867</v>
      </c>
      <c r="N617" s="24">
        <v>0.64165509746227178</v>
      </c>
      <c r="O617" s="24">
        <v>0.91083616297725956</v>
      </c>
      <c r="P617" s="24">
        <v>0.33239231142185688</v>
      </c>
      <c r="Q617" s="24">
        <v>0.83253841706602838</v>
      </c>
      <c r="S617" s="3">
        <f t="shared" si="168"/>
        <v>6</v>
      </c>
      <c r="T617" s="4">
        <f t="shared" si="183"/>
        <v>2.1456644912600109</v>
      </c>
      <c r="U617" s="4">
        <f t="shared" si="183"/>
        <v>1.0108804828970945</v>
      </c>
      <c r="V617" s="4">
        <f t="shared" si="183"/>
        <v>0.85211119713269889</v>
      </c>
      <c r="W617" s="4">
        <f t="shared" si="183"/>
        <v>1.4591332285866381</v>
      </c>
      <c r="X617" s="4">
        <f t="shared" si="183"/>
        <v>3.94606800908167</v>
      </c>
      <c r="Y617" s="4">
        <f t="shared" si="180"/>
        <v>1.4546224964414702</v>
      </c>
      <c r="Z617" s="4" t="str">
        <f t="shared" si="180"/>
        <v/>
      </c>
      <c r="AA617" s="4" t="str">
        <f t="shared" si="180"/>
        <v/>
      </c>
      <c r="AB617" s="4" t="str">
        <f t="shared" si="180"/>
        <v/>
      </c>
      <c r="AC617" s="4" t="str">
        <f t="shared" si="180"/>
        <v/>
      </c>
      <c r="AD617" s="5">
        <f t="shared" si="170"/>
        <v>10.868479905399582</v>
      </c>
      <c r="AF617" s="28">
        <f t="shared" si="184"/>
        <v>0.14566449126001091</v>
      </c>
      <c r="AG617" s="28">
        <f t="shared" si="184"/>
        <v>0</v>
      </c>
      <c r="AH617" s="28">
        <f t="shared" si="184"/>
        <v>0</v>
      </c>
      <c r="AI617" s="28">
        <f t="shared" si="184"/>
        <v>0</v>
      </c>
      <c r="AJ617" s="28">
        <f t="shared" si="184"/>
        <v>1.94606800908167</v>
      </c>
      <c r="AK617" s="28">
        <f t="shared" si="181"/>
        <v>0</v>
      </c>
      <c r="AL617" s="28" t="str">
        <f t="shared" si="181"/>
        <v/>
      </c>
      <c r="AM617" s="28" t="str">
        <f t="shared" si="181"/>
        <v/>
      </c>
      <c r="AN617" s="28" t="str">
        <f t="shared" si="181"/>
        <v/>
      </c>
      <c r="AO617" s="29" t="str">
        <f t="shared" si="181"/>
        <v/>
      </c>
      <c r="AP617" s="29">
        <f t="shared" si="182"/>
        <v>2.0917325003416809</v>
      </c>
      <c r="AR617" s="28">
        <f t="shared" si="173"/>
        <v>100</v>
      </c>
      <c r="AS617" s="28">
        <f t="shared" si="174"/>
        <v>30</v>
      </c>
      <c r="AT617" s="28">
        <f t="shared" si="175"/>
        <v>50</v>
      </c>
      <c r="AU617" s="28">
        <f t="shared" si="176"/>
        <v>10.868479905399582</v>
      </c>
      <c r="AV617" s="30">
        <f t="shared" si="177"/>
        <v>9.1315200946004182</v>
      </c>
      <c r="AX617" s="28">
        <f t="shared" si="169"/>
        <v>8</v>
      </c>
      <c r="AY617" s="28">
        <f t="shared" si="178"/>
        <v>2.0917325003416809</v>
      </c>
      <c r="AZ617" s="30">
        <f t="shared" si="179"/>
        <v>3.2232525949420991</v>
      </c>
      <c r="BB617" s="30">
        <f t="shared" si="171"/>
        <v>-5.9082674996583187</v>
      </c>
    </row>
    <row r="618" spans="6:54" x14ac:dyDescent="0.3">
      <c r="F618" s="6">
        <f t="shared" si="172"/>
        <v>608</v>
      </c>
      <c r="G618" s="24">
        <v>0.92576690522619898</v>
      </c>
      <c r="H618" s="24">
        <v>0.31571496489053341</v>
      </c>
      <c r="I618" s="24">
        <v>0.19860805691995831</v>
      </c>
      <c r="J618" s="24">
        <v>0.45605388698353699</v>
      </c>
      <c r="K618" s="24">
        <v>0.97071415520378124</v>
      </c>
      <c r="L618" s="24">
        <v>0.79828013236001338</v>
      </c>
      <c r="M618" s="24">
        <v>0.62020673568367424</v>
      </c>
      <c r="N618" s="24">
        <v>0.60253207320455227</v>
      </c>
      <c r="O618" s="24">
        <v>0.4348630181338401</v>
      </c>
      <c r="P618" s="24">
        <v>0.67436994275222895</v>
      </c>
      <c r="Q618" s="24">
        <v>0.13910127816151496</v>
      </c>
      <c r="S618" s="3">
        <f t="shared" si="168"/>
        <v>7</v>
      </c>
      <c r="T618" s="4">
        <f t="shared" si="183"/>
        <v>0.70205793134295535</v>
      </c>
      <c r="U618" s="4">
        <f t="shared" si="183"/>
        <v>0.61319762231326957</v>
      </c>
      <c r="V618" s="4">
        <f t="shared" si="183"/>
        <v>0.86206994117359481</v>
      </c>
      <c r="W618" s="4">
        <f t="shared" si="183"/>
        <v>9.0458339381664228</v>
      </c>
      <c r="X618" s="4">
        <f t="shared" si="183"/>
        <v>2.1126544926634763</v>
      </c>
      <c r="Y618" s="4">
        <f t="shared" si="180"/>
        <v>1.1988637475322721</v>
      </c>
      <c r="Z618" s="4">
        <f t="shared" si="180"/>
        <v>1.1497734708033844</v>
      </c>
      <c r="AA618" s="4" t="str">
        <f t="shared" si="180"/>
        <v/>
      </c>
      <c r="AB618" s="4" t="str">
        <f t="shared" si="180"/>
        <v/>
      </c>
      <c r="AC618" s="4" t="str">
        <f t="shared" si="180"/>
        <v/>
      </c>
      <c r="AD618" s="5">
        <f t="shared" si="170"/>
        <v>15.684451143995375</v>
      </c>
      <c r="AF618" s="28">
        <f t="shared" si="184"/>
        <v>0</v>
      </c>
      <c r="AG618" s="28">
        <f t="shared" si="184"/>
        <v>0</v>
      </c>
      <c r="AH618" s="28">
        <f t="shared" si="184"/>
        <v>0</v>
      </c>
      <c r="AI618" s="28">
        <f t="shared" si="184"/>
        <v>7.0458339381664228</v>
      </c>
      <c r="AJ618" s="28">
        <f t="shared" si="184"/>
        <v>0.11265449266347627</v>
      </c>
      <c r="AK618" s="28">
        <f t="shared" si="181"/>
        <v>0</v>
      </c>
      <c r="AL618" s="28">
        <f t="shared" si="181"/>
        <v>0</v>
      </c>
      <c r="AM618" s="28" t="str">
        <f t="shared" si="181"/>
        <v/>
      </c>
      <c r="AN618" s="28" t="str">
        <f t="shared" si="181"/>
        <v/>
      </c>
      <c r="AO618" s="29" t="str">
        <f t="shared" si="181"/>
        <v/>
      </c>
      <c r="AP618" s="29">
        <f t="shared" si="182"/>
        <v>7.1584884308298991</v>
      </c>
      <c r="AR618" s="28">
        <f t="shared" si="173"/>
        <v>100</v>
      </c>
      <c r="AS618" s="28">
        <f t="shared" si="174"/>
        <v>30</v>
      </c>
      <c r="AT618" s="28">
        <f t="shared" si="175"/>
        <v>50</v>
      </c>
      <c r="AU618" s="28">
        <f t="shared" si="176"/>
        <v>15.684451143995375</v>
      </c>
      <c r="AV618" s="30">
        <f t="shared" si="177"/>
        <v>4.3155488560046251</v>
      </c>
      <c r="AX618" s="28">
        <f t="shared" si="169"/>
        <v>8</v>
      </c>
      <c r="AY618" s="28">
        <f t="shared" si="178"/>
        <v>7.1584884308298991</v>
      </c>
      <c r="AZ618" s="30">
        <f t="shared" si="179"/>
        <v>3.4740372868345242</v>
      </c>
      <c r="BB618" s="30">
        <f t="shared" si="171"/>
        <v>-0.84151156917010095</v>
      </c>
    </row>
    <row r="619" spans="6:54" x14ac:dyDescent="0.3">
      <c r="F619" s="6">
        <f t="shared" si="172"/>
        <v>609</v>
      </c>
      <c r="G619" s="24">
        <v>0.96673606047271798</v>
      </c>
      <c r="H619" s="24">
        <v>0.38526294579760112</v>
      </c>
      <c r="I619" s="24">
        <v>0.75818271941944937</v>
      </c>
      <c r="J619" s="24">
        <v>0.22031309854348613</v>
      </c>
      <c r="K619" s="24">
        <v>0.90538647946752671</v>
      </c>
      <c r="L619" s="24">
        <v>0.25368873501986211</v>
      </c>
      <c r="M619" s="24">
        <v>0.44607089049048254</v>
      </c>
      <c r="N619" s="24">
        <v>0.7211603939415504</v>
      </c>
      <c r="O619" s="24">
        <v>0.52101909517576606</v>
      </c>
      <c r="P619" s="24">
        <v>0.91708146627569609</v>
      </c>
      <c r="Q619" s="24">
        <v>0.77224808045695614</v>
      </c>
      <c r="S619" s="3">
        <f t="shared" si="168"/>
        <v>8</v>
      </c>
      <c r="T619" s="4">
        <f t="shared" si="183"/>
        <v>0.7719187627199563</v>
      </c>
      <c r="U619" s="4">
        <f t="shared" si="183"/>
        <v>1.8029610841472499</v>
      </c>
      <c r="V619" s="4">
        <f t="shared" si="183"/>
        <v>0.62752586738572658</v>
      </c>
      <c r="W619" s="4">
        <f t="shared" si="183"/>
        <v>3.9273611566156461</v>
      </c>
      <c r="X619" s="4">
        <f t="shared" si="183"/>
        <v>0.65129206941432594</v>
      </c>
      <c r="Y619" s="4">
        <f t="shared" si="180"/>
        <v>0.84793545691518046</v>
      </c>
      <c r="Z619" s="4">
        <f t="shared" si="180"/>
        <v>1.5879797462540968</v>
      </c>
      <c r="AA619" s="4">
        <f t="shared" si="180"/>
        <v>0.9684385136764212</v>
      </c>
      <c r="AB619" s="4" t="str">
        <f t="shared" si="180"/>
        <v/>
      </c>
      <c r="AC619" s="4" t="str">
        <f t="shared" si="180"/>
        <v/>
      </c>
      <c r="AD619" s="5">
        <f t="shared" si="170"/>
        <v>11.185412657128603</v>
      </c>
      <c r="AF619" s="28">
        <f t="shared" si="184"/>
        <v>0</v>
      </c>
      <c r="AG619" s="28">
        <f t="shared" si="184"/>
        <v>0</v>
      </c>
      <c r="AH619" s="28">
        <f t="shared" si="184"/>
        <v>0</v>
      </c>
      <c r="AI619" s="28">
        <f t="shared" si="184"/>
        <v>1.9273611566156461</v>
      </c>
      <c r="AJ619" s="28">
        <f t="shared" si="184"/>
        <v>0</v>
      </c>
      <c r="AK619" s="28">
        <f t="shared" si="181"/>
        <v>0</v>
      </c>
      <c r="AL619" s="28">
        <f t="shared" si="181"/>
        <v>0</v>
      </c>
      <c r="AM619" s="28">
        <f t="shared" si="181"/>
        <v>0</v>
      </c>
      <c r="AN619" s="28" t="str">
        <f t="shared" si="181"/>
        <v/>
      </c>
      <c r="AO619" s="29" t="str">
        <f t="shared" si="181"/>
        <v/>
      </c>
      <c r="AP619" s="29">
        <f t="shared" si="182"/>
        <v>1.9273611566156461</v>
      </c>
      <c r="AR619" s="28">
        <f t="shared" si="173"/>
        <v>100</v>
      </c>
      <c r="AS619" s="28">
        <f t="shared" si="174"/>
        <v>30</v>
      </c>
      <c r="AT619" s="28">
        <f t="shared" si="175"/>
        <v>50</v>
      </c>
      <c r="AU619" s="28">
        <f t="shared" si="176"/>
        <v>11.185412657128603</v>
      </c>
      <c r="AV619" s="30">
        <f t="shared" si="177"/>
        <v>8.8145873428713912</v>
      </c>
      <c r="AX619" s="28">
        <f t="shared" si="169"/>
        <v>8</v>
      </c>
      <c r="AY619" s="28">
        <f t="shared" si="178"/>
        <v>1.9273611566156461</v>
      </c>
      <c r="AZ619" s="30">
        <f t="shared" si="179"/>
        <v>2.7419484994870373</v>
      </c>
      <c r="BB619" s="30">
        <f t="shared" si="171"/>
        <v>-6.0726388433843539</v>
      </c>
    </row>
    <row r="620" spans="6:54" x14ac:dyDescent="0.3">
      <c r="F620" s="6">
        <f t="shared" si="172"/>
        <v>610</v>
      </c>
      <c r="G620" s="24">
        <v>0.82867600689285803</v>
      </c>
      <c r="H620" s="24">
        <v>0.42892765799086618</v>
      </c>
      <c r="I620" s="24">
        <v>0.88262114483803822</v>
      </c>
      <c r="J620" s="24">
        <v>0.65571565273425436</v>
      </c>
      <c r="K620" s="24">
        <v>0.66437043407095664</v>
      </c>
      <c r="L620" s="24">
        <v>0.17388481103571041</v>
      </c>
      <c r="M620" s="24">
        <v>0.48819489139647398</v>
      </c>
      <c r="N620" s="24">
        <v>3.904259110468733E-2</v>
      </c>
      <c r="O620" s="24">
        <v>0.83355214160238722</v>
      </c>
      <c r="P620" s="24">
        <v>0.15151223455234153</v>
      </c>
      <c r="Q620" s="24">
        <v>0.26229330295917364</v>
      </c>
      <c r="S620" s="3">
        <f t="shared" si="168"/>
        <v>7</v>
      </c>
      <c r="T620" s="4">
        <f t="shared" si="183"/>
        <v>0.82483001831693126</v>
      </c>
      <c r="U620" s="4">
        <f t="shared" si="183"/>
        <v>3.314798894695278</v>
      </c>
      <c r="V620" s="4">
        <f t="shared" si="183"/>
        <v>1.3117002171153256</v>
      </c>
      <c r="W620" s="4">
        <f t="shared" si="183"/>
        <v>1.3425536671198381</v>
      </c>
      <c r="X620" s="4">
        <f t="shared" si="183"/>
        <v>0.59784014718726897</v>
      </c>
      <c r="Y620" s="4">
        <f t="shared" si="180"/>
        <v>0.91133971360187682</v>
      </c>
      <c r="Z620" s="4">
        <f t="shared" si="180"/>
        <v>0.52667207036270991</v>
      </c>
      <c r="AA620" s="4" t="str">
        <f t="shared" si="180"/>
        <v/>
      </c>
      <c r="AB620" s="4" t="str">
        <f t="shared" si="180"/>
        <v/>
      </c>
      <c r="AC620" s="4" t="str">
        <f t="shared" si="180"/>
        <v/>
      </c>
      <c r="AD620" s="5">
        <f t="shared" si="170"/>
        <v>8.8297347283992274</v>
      </c>
      <c r="AF620" s="28">
        <f t="shared" si="184"/>
        <v>0</v>
      </c>
      <c r="AG620" s="28">
        <f t="shared" si="184"/>
        <v>1.314798894695278</v>
      </c>
      <c r="AH620" s="28">
        <f t="shared" si="184"/>
        <v>0</v>
      </c>
      <c r="AI620" s="28">
        <f t="shared" si="184"/>
        <v>0</v>
      </c>
      <c r="AJ620" s="28">
        <f t="shared" si="184"/>
        <v>0</v>
      </c>
      <c r="AK620" s="28">
        <f t="shared" si="181"/>
        <v>0</v>
      </c>
      <c r="AL620" s="28">
        <f t="shared" si="181"/>
        <v>0</v>
      </c>
      <c r="AM620" s="28" t="str">
        <f t="shared" si="181"/>
        <v/>
      </c>
      <c r="AN620" s="28" t="str">
        <f t="shared" si="181"/>
        <v/>
      </c>
      <c r="AO620" s="29" t="str">
        <f t="shared" si="181"/>
        <v/>
      </c>
      <c r="AP620" s="29">
        <f t="shared" si="182"/>
        <v>1.314798894695278</v>
      </c>
      <c r="AR620" s="28">
        <f t="shared" si="173"/>
        <v>100</v>
      </c>
      <c r="AS620" s="28">
        <f t="shared" si="174"/>
        <v>30</v>
      </c>
      <c r="AT620" s="28">
        <f t="shared" si="175"/>
        <v>50</v>
      </c>
      <c r="AU620" s="28">
        <f t="shared" si="176"/>
        <v>8.8297347283992274</v>
      </c>
      <c r="AV620" s="30">
        <f t="shared" si="177"/>
        <v>11.170265271600769</v>
      </c>
      <c r="AX620" s="28">
        <f t="shared" si="169"/>
        <v>8</v>
      </c>
      <c r="AY620" s="28">
        <f t="shared" si="178"/>
        <v>1.314798894695278</v>
      </c>
      <c r="AZ620" s="30">
        <f t="shared" si="179"/>
        <v>4.4850641662960467</v>
      </c>
      <c r="BB620" s="30">
        <f t="shared" si="171"/>
        <v>-6.6852011053047224</v>
      </c>
    </row>
    <row r="621" spans="6:54" x14ac:dyDescent="0.3">
      <c r="F621" s="6">
        <f t="shared" si="172"/>
        <v>611</v>
      </c>
      <c r="G621" s="24">
        <v>0.19916426403466581</v>
      </c>
      <c r="H621" s="24">
        <v>0.67652054991035515</v>
      </c>
      <c r="I621" s="24">
        <v>0.40770921300443208</v>
      </c>
      <c r="J621" s="24">
        <v>0.24179826010987493</v>
      </c>
      <c r="K621" s="24">
        <v>0.98047318482426671</v>
      </c>
      <c r="L621" s="24">
        <v>0.44606191514987314</v>
      </c>
      <c r="M621" s="24">
        <v>0.22679610795696759</v>
      </c>
      <c r="N621" s="24">
        <v>0.5197314675335728</v>
      </c>
      <c r="O621" s="24">
        <v>0.84057406595574824</v>
      </c>
      <c r="P621" s="24">
        <v>0.51998688453292052</v>
      </c>
      <c r="Q621" s="24">
        <v>0.55670616431189046</v>
      </c>
      <c r="S621" s="3">
        <f t="shared" si="168"/>
        <v>4</v>
      </c>
      <c r="T621" s="4">
        <f t="shared" si="183"/>
        <v>1.3884287781093763</v>
      </c>
      <c r="U621" s="4">
        <f t="shared" si="183"/>
        <v>0.79811790304114782</v>
      </c>
      <c r="V621" s="4">
        <f t="shared" si="183"/>
        <v>0.64256906171638861</v>
      </c>
      <c r="W621" s="4">
        <f t="shared" si="183"/>
        <v>11.717085289528404</v>
      </c>
      <c r="X621" s="4" t="str">
        <f t="shared" si="183"/>
        <v/>
      </c>
      <c r="Y621" s="4" t="str">
        <f t="shared" si="180"/>
        <v/>
      </c>
      <c r="Z621" s="4" t="str">
        <f t="shared" si="180"/>
        <v/>
      </c>
      <c r="AA621" s="4" t="str">
        <f t="shared" si="180"/>
        <v/>
      </c>
      <c r="AB621" s="4" t="str">
        <f t="shared" si="180"/>
        <v/>
      </c>
      <c r="AC621" s="4" t="str">
        <f t="shared" si="180"/>
        <v/>
      </c>
      <c r="AD621" s="5">
        <f t="shared" si="170"/>
        <v>14.546201032395317</v>
      </c>
      <c r="AF621" s="28">
        <f t="shared" si="184"/>
        <v>0</v>
      </c>
      <c r="AG621" s="28">
        <f t="shared" si="184"/>
        <v>0</v>
      </c>
      <c r="AH621" s="28">
        <f t="shared" si="184"/>
        <v>0</v>
      </c>
      <c r="AI621" s="28">
        <f t="shared" si="184"/>
        <v>9.7170852895284039</v>
      </c>
      <c r="AJ621" s="28" t="str">
        <f t="shared" si="184"/>
        <v/>
      </c>
      <c r="AK621" s="28" t="str">
        <f t="shared" si="181"/>
        <v/>
      </c>
      <c r="AL621" s="28" t="str">
        <f t="shared" si="181"/>
        <v/>
      </c>
      <c r="AM621" s="28" t="str">
        <f t="shared" si="181"/>
        <v/>
      </c>
      <c r="AN621" s="28" t="str">
        <f t="shared" si="181"/>
        <v/>
      </c>
      <c r="AO621" s="29" t="str">
        <f t="shared" si="181"/>
        <v/>
      </c>
      <c r="AP621" s="29">
        <f t="shared" si="182"/>
        <v>9.7170852895284039</v>
      </c>
      <c r="AR621" s="28">
        <f t="shared" si="173"/>
        <v>100</v>
      </c>
      <c r="AS621" s="28">
        <f t="shared" si="174"/>
        <v>30</v>
      </c>
      <c r="AT621" s="28">
        <f t="shared" si="175"/>
        <v>50</v>
      </c>
      <c r="AU621" s="28">
        <f t="shared" si="176"/>
        <v>14.546201032395317</v>
      </c>
      <c r="AV621" s="30">
        <f t="shared" si="177"/>
        <v>5.4537989676046834</v>
      </c>
      <c r="AX621" s="28">
        <f t="shared" si="169"/>
        <v>8</v>
      </c>
      <c r="AY621" s="28">
        <f t="shared" si="178"/>
        <v>9.7170852895284039</v>
      </c>
      <c r="AZ621" s="30">
        <f t="shared" si="179"/>
        <v>7.1708842571330873</v>
      </c>
      <c r="BB621" s="30">
        <f t="shared" si="171"/>
        <v>1.7170852895284039</v>
      </c>
    </row>
    <row r="622" spans="6:54" x14ac:dyDescent="0.3">
      <c r="F622" s="6">
        <f t="shared" si="172"/>
        <v>612</v>
      </c>
      <c r="G622" s="24">
        <v>0.18581412191959645</v>
      </c>
      <c r="H622" s="24">
        <v>0.76178282095513916</v>
      </c>
      <c r="I622" s="24">
        <v>0.71806948371673252</v>
      </c>
      <c r="J622" s="24">
        <v>0.57056544684579447</v>
      </c>
      <c r="K622" s="24">
        <v>0.51306311642707714</v>
      </c>
      <c r="L622" s="24">
        <v>0.80508881976519742</v>
      </c>
      <c r="M622" s="24">
        <v>0.13051478212734569</v>
      </c>
      <c r="N622" s="24">
        <v>0.68119040323994717</v>
      </c>
      <c r="O622" s="24">
        <v>0.79763047988125169</v>
      </c>
      <c r="P622" s="24">
        <v>0.7070566952433065</v>
      </c>
      <c r="Q622" s="24">
        <v>0.97784815079826259</v>
      </c>
      <c r="S622" s="3">
        <f t="shared" si="168"/>
        <v>4</v>
      </c>
      <c r="T622" s="4">
        <f t="shared" si="183"/>
        <v>1.8270095335531251</v>
      </c>
      <c r="U622" s="4">
        <f t="shared" si="183"/>
        <v>1.572326935999782</v>
      </c>
      <c r="V622" s="4">
        <f t="shared" si="183"/>
        <v>1.0707644520894004</v>
      </c>
      <c r="W622" s="4">
        <f t="shared" si="183"/>
        <v>0.95390162879975959</v>
      </c>
      <c r="X622" s="4" t="str">
        <f t="shared" si="183"/>
        <v/>
      </c>
      <c r="Y622" s="4" t="str">
        <f t="shared" si="180"/>
        <v/>
      </c>
      <c r="Z622" s="4" t="str">
        <f t="shared" si="180"/>
        <v/>
      </c>
      <c r="AA622" s="4" t="str">
        <f t="shared" si="180"/>
        <v/>
      </c>
      <c r="AB622" s="4" t="str">
        <f t="shared" si="180"/>
        <v/>
      </c>
      <c r="AC622" s="4" t="str">
        <f t="shared" si="180"/>
        <v/>
      </c>
      <c r="AD622" s="5">
        <f t="shared" si="170"/>
        <v>5.4240025504420677</v>
      </c>
      <c r="AF622" s="28">
        <f t="shared" si="184"/>
        <v>0</v>
      </c>
      <c r="AG622" s="28">
        <f t="shared" si="184"/>
        <v>0</v>
      </c>
      <c r="AH622" s="28">
        <f t="shared" si="184"/>
        <v>0</v>
      </c>
      <c r="AI622" s="28">
        <f t="shared" si="184"/>
        <v>0</v>
      </c>
      <c r="AJ622" s="28" t="str">
        <f t="shared" si="184"/>
        <v/>
      </c>
      <c r="AK622" s="28" t="str">
        <f t="shared" si="181"/>
        <v/>
      </c>
      <c r="AL622" s="28" t="str">
        <f t="shared" si="181"/>
        <v/>
      </c>
      <c r="AM622" s="28" t="str">
        <f t="shared" si="181"/>
        <v/>
      </c>
      <c r="AN622" s="28" t="str">
        <f t="shared" si="181"/>
        <v/>
      </c>
      <c r="AO622" s="29" t="str">
        <f t="shared" si="181"/>
        <v/>
      </c>
      <c r="AP622" s="29">
        <f t="shared" si="182"/>
        <v>0</v>
      </c>
      <c r="AR622" s="28">
        <f t="shared" si="173"/>
        <v>100</v>
      </c>
      <c r="AS622" s="28">
        <f t="shared" si="174"/>
        <v>30</v>
      </c>
      <c r="AT622" s="28">
        <f t="shared" si="175"/>
        <v>50</v>
      </c>
      <c r="AU622" s="28">
        <f t="shared" si="176"/>
        <v>5.4240025504420677</v>
      </c>
      <c r="AV622" s="30">
        <f t="shared" si="177"/>
        <v>14.575997449557931</v>
      </c>
      <c r="AX622" s="28">
        <f t="shared" si="169"/>
        <v>8</v>
      </c>
      <c r="AY622" s="28">
        <f t="shared" si="178"/>
        <v>0</v>
      </c>
      <c r="AZ622" s="30">
        <f t="shared" si="179"/>
        <v>6.5759974495579314</v>
      </c>
      <c r="BB622" s="30">
        <f t="shared" si="171"/>
        <v>-8</v>
      </c>
    </row>
    <row r="623" spans="6:54" x14ac:dyDescent="0.3">
      <c r="F623" s="6">
        <f t="shared" si="172"/>
        <v>613</v>
      </c>
      <c r="G623" s="24">
        <v>0.10298924429087941</v>
      </c>
      <c r="H623" s="24">
        <v>0.46628456829562304</v>
      </c>
      <c r="I623" s="24">
        <v>0.61256235418022675</v>
      </c>
      <c r="J623" s="24">
        <v>2.5874840152728784E-2</v>
      </c>
      <c r="K623" s="24">
        <v>4.9969881156658569E-2</v>
      </c>
      <c r="L623" s="24">
        <v>0.35207883967820719</v>
      </c>
      <c r="M623" s="24">
        <v>0.32164490911197441</v>
      </c>
      <c r="N623" s="24">
        <v>8.0399254564906153E-2</v>
      </c>
      <c r="O623" s="24">
        <v>0.76828751659282846</v>
      </c>
      <c r="P623" s="24">
        <v>0.15441001950539956</v>
      </c>
      <c r="Q623" s="24">
        <v>0.1066309968850927</v>
      </c>
      <c r="S623" s="3">
        <f t="shared" si="168"/>
        <v>3</v>
      </c>
      <c r="T623" s="4">
        <f t="shared" si="183"/>
        <v>0.87710788547499963</v>
      </c>
      <c r="U623" s="4">
        <f t="shared" si="183"/>
        <v>1.1771132002025588</v>
      </c>
      <c r="V623" s="4">
        <f t="shared" si="183"/>
        <v>0.51996794728337437</v>
      </c>
      <c r="W623" s="4" t="str">
        <f t="shared" si="183"/>
        <v/>
      </c>
      <c r="X623" s="4" t="str">
        <f t="shared" si="183"/>
        <v/>
      </c>
      <c r="Y623" s="4" t="str">
        <f t="shared" si="180"/>
        <v/>
      </c>
      <c r="Z623" s="4" t="str">
        <f t="shared" si="180"/>
        <v/>
      </c>
      <c r="AA623" s="4" t="str">
        <f t="shared" si="180"/>
        <v/>
      </c>
      <c r="AB623" s="4" t="str">
        <f t="shared" si="180"/>
        <v/>
      </c>
      <c r="AC623" s="4" t="str">
        <f t="shared" si="180"/>
        <v/>
      </c>
      <c r="AD623" s="5">
        <f t="shared" si="170"/>
        <v>2.5741890329609327</v>
      </c>
      <c r="AF623" s="28">
        <f t="shared" si="184"/>
        <v>0</v>
      </c>
      <c r="AG623" s="28">
        <f t="shared" si="184"/>
        <v>0</v>
      </c>
      <c r="AH623" s="28">
        <f t="shared" si="184"/>
        <v>0</v>
      </c>
      <c r="AI623" s="28" t="str">
        <f t="shared" si="184"/>
        <v/>
      </c>
      <c r="AJ623" s="28" t="str">
        <f t="shared" si="184"/>
        <v/>
      </c>
      <c r="AK623" s="28" t="str">
        <f t="shared" si="181"/>
        <v/>
      </c>
      <c r="AL623" s="28" t="str">
        <f t="shared" si="181"/>
        <v/>
      </c>
      <c r="AM623" s="28" t="str">
        <f t="shared" si="181"/>
        <v/>
      </c>
      <c r="AN623" s="28" t="str">
        <f t="shared" si="181"/>
        <v/>
      </c>
      <c r="AO623" s="29" t="str">
        <f t="shared" si="181"/>
        <v/>
      </c>
      <c r="AP623" s="29">
        <f t="shared" si="182"/>
        <v>0</v>
      </c>
      <c r="AR623" s="28">
        <f t="shared" si="173"/>
        <v>100</v>
      </c>
      <c r="AS623" s="28">
        <f t="shared" si="174"/>
        <v>30</v>
      </c>
      <c r="AT623" s="28">
        <f t="shared" si="175"/>
        <v>50</v>
      </c>
      <c r="AU623" s="28">
        <f t="shared" si="176"/>
        <v>2.5741890329609327</v>
      </c>
      <c r="AV623" s="30">
        <f t="shared" si="177"/>
        <v>17.42581096703907</v>
      </c>
      <c r="AX623" s="28">
        <f t="shared" si="169"/>
        <v>8</v>
      </c>
      <c r="AY623" s="28">
        <f t="shared" si="178"/>
        <v>0</v>
      </c>
      <c r="AZ623" s="30">
        <f t="shared" si="179"/>
        <v>9.4258109670390695</v>
      </c>
      <c r="BB623" s="30">
        <f t="shared" si="171"/>
        <v>-8</v>
      </c>
    </row>
    <row r="624" spans="6:54" x14ac:dyDescent="0.3">
      <c r="F624" s="6">
        <f t="shared" si="172"/>
        <v>614</v>
      </c>
      <c r="G624" s="24">
        <v>0.33049394533859677</v>
      </c>
      <c r="H624" s="24">
        <v>0.23629116885449519</v>
      </c>
      <c r="I624" s="24">
        <v>0.24422473250264576</v>
      </c>
      <c r="J624" s="24">
        <v>0.82806418259323222</v>
      </c>
      <c r="K624" s="24">
        <v>0.67888666969563705</v>
      </c>
      <c r="L624" s="24">
        <v>0.17180514936013003</v>
      </c>
      <c r="M624" s="24">
        <v>0.4103624013635897</v>
      </c>
      <c r="N624" s="24">
        <v>0.12427933175477524</v>
      </c>
      <c r="O624" s="24">
        <v>0.97975178656285322</v>
      </c>
      <c r="P624" s="24">
        <v>0.43287719163485605</v>
      </c>
      <c r="Q624" s="24">
        <v>0.868867385829449</v>
      </c>
      <c r="S624" s="3">
        <f t="shared" si="168"/>
        <v>4</v>
      </c>
      <c r="T624" s="4">
        <f t="shared" si="183"/>
        <v>0.63862715712111018</v>
      </c>
      <c r="U624" s="4">
        <f t="shared" si="183"/>
        <v>0.64432536168383536</v>
      </c>
      <c r="V624" s="4">
        <f t="shared" si="183"/>
        <v>2.4217946948242925</v>
      </c>
      <c r="W624" s="4">
        <f t="shared" si="183"/>
        <v>1.3977329862236334</v>
      </c>
      <c r="X624" s="4" t="str">
        <f t="shared" si="183"/>
        <v/>
      </c>
      <c r="Y624" s="4" t="str">
        <f t="shared" si="180"/>
        <v/>
      </c>
      <c r="Z624" s="4" t="str">
        <f t="shared" si="180"/>
        <v/>
      </c>
      <c r="AA624" s="4" t="str">
        <f t="shared" si="180"/>
        <v/>
      </c>
      <c r="AB624" s="4" t="str">
        <f t="shared" si="180"/>
        <v/>
      </c>
      <c r="AC624" s="4" t="str">
        <f t="shared" si="180"/>
        <v/>
      </c>
      <c r="AD624" s="5">
        <f t="shared" si="170"/>
        <v>5.1024801998528719</v>
      </c>
      <c r="AF624" s="28">
        <f t="shared" si="184"/>
        <v>0</v>
      </c>
      <c r="AG624" s="28">
        <f t="shared" si="184"/>
        <v>0</v>
      </c>
      <c r="AH624" s="28">
        <f t="shared" si="184"/>
        <v>0.42179469482429255</v>
      </c>
      <c r="AI624" s="28">
        <f t="shared" si="184"/>
        <v>0</v>
      </c>
      <c r="AJ624" s="28" t="str">
        <f t="shared" si="184"/>
        <v/>
      </c>
      <c r="AK624" s="28" t="str">
        <f t="shared" si="181"/>
        <v/>
      </c>
      <c r="AL624" s="28" t="str">
        <f t="shared" si="181"/>
        <v/>
      </c>
      <c r="AM624" s="28" t="str">
        <f t="shared" si="181"/>
        <v/>
      </c>
      <c r="AN624" s="28" t="str">
        <f t="shared" si="181"/>
        <v/>
      </c>
      <c r="AO624" s="29" t="str">
        <f t="shared" si="181"/>
        <v/>
      </c>
      <c r="AP624" s="29">
        <f t="shared" si="182"/>
        <v>0.42179469482429255</v>
      </c>
      <c r="AR624" s="28">
        <f t="shared" si="173"/>
        <v>100</v>
      </c>
      <c r="AS624" s="28">
        <f t="shared" si="174"/>
        <v>30</v>
      </c>
      <c r="AT624" s="28">
        <f t="shared" si="175"/>
        <v>50</v>
      </c>
      <c r="AU624" s="28">
        <f t="shared" si="176"/>
        <v>5.1024801998528719</v>
      </c>
      <c r="AV624" s="30">
        <f t="shared" si="177"/>
        <v>14.897519800147123</v>
      </c>
      <c r="AX624" s="28">
        <f t="shared" si="169"/>
        <v>8</v>
      </c>
      <c r="AY624" s="28">
        <f t="shared" si="178"/>
        <v>0.42179469482429255</v>
      </c>
      <c r="AZ624" s="30">
        <f t="shared" si="179"/>
        <v>7.3193144949714153</v>
      </c>
      <c r="BB624" s="30">
        <f t="shared" si="171"/>
        <v>-7.5782053051757075</v>
      </c>
    </row>
    <row r="625" spans="6:54" x14ac:dyDescent="0.3">
      <c r="F625" s="6">
        <f t="shared" si="172"/>
        <v>615</v>
      </c>
      <c r="G625" s="24">
        <v>0.5620014719364862</v>
      </c>
      <c r="H625" s="24">
        <v>0.19298503892711782</v>
      </c>
      <c r="I625" s="24">
        <v>0.55042640258075415</v>
      </c>
      <c r="J625" s="24">
        <v>0.9214550538579096</v>
      </c>
      <c r="K625" s="24">
        <v>0.69320865456060765</v>
      </c>
      <c r="L625" s="24">
        <v>0.14251095965958083</v>
      </c>
      <c r="M625" s="24">
        <v>0.63240157429017418</v>
      </c>
      <c r="N625" s="24">
        <v>4.9568968116264323E-2</v>
      </c>
      <c r="O625" s="24">
        <v>0.53083033121284751</v>
      </c>
      <c r="P625" s="24">
        <v>0.70226921539020581</v>
      </c>
      <c r="Q625" s="24">
        <v>0.75095805415081451</v>
      </c>
      <c r="S625" s="3">
        <f t="shared" si="168"/>
        <v>5</v>
      </c>
      <c r="T625" s="4">
        <f t="shared" si="183"/>
        <v>0.60961831055655247</v>
      </c>
      <c r="U625" s="4">
        <f t="shared" si="183"/>
        <v>1.0265333052869972</v>
      </c>
      <c r="V625" s="4">
        <f t="shared" si="183"/>
        <v>4.5267858880903944</v>
      </c>
      <c r="W625" s="4">
        <f t="shared" si="183"/>
        <v>1.4568447713890891</v>
      </c>
      <c r="X625" s="4">
        <f t="shared" si="183"/>
        <v>0.57965794106934243</v>
      </c>
      <c r="Y625" s="4" t="str">
        <f t="shared" si="180"/>
        <v/>
      </c>
      <c r="Z625" s="4" t="str">
        <f t="shared" si="180"/>
        <v/>
      </c>
      <c r="AA625" s="4" t="str">
        <f t="shared" si="180"/>
        <v/>
      </c>
      <c r="AB625" s="4" t="str">
        <f t="shared" si="180"/>
        <v/>
      </c>
      <c r="AC625" s="4" t="str">
        <f t="shared" si="180"/>
        <v/>
      </c>
      <c r="AD625" s="5">
        <f t="shared" si="170"/>
        <v>8.1994402163923752</v>
      </c>
      <c r="AF625" s="28">
        <f t="shared" si="184"/>
        <v>0</v>
      </c>
      <c r="AG625" s="28">
        <f t="shared" si="184"/>
        <v>0</v>
      </c>
      <c r="AH625" s="28">
        <f t="shared" si="184"/>
        <v>2.5267858880903944</v>
      </c>
      <c r="AI625" s="28">
        <f t="shared" si="184"/>
        <v>0</v>
      </c>
      <c r="AJ625" s="28">
        <f t="shared" si="184"/>
        <v>0</v>
      </c>
      <c r="AK625" s="28" t="str">
        <f t="shared" si="181"/>
        <v/>
      </c>
      <c r="AL625" s="28" t="str">
        <f t="shared" si="181"/>
        <v/>
      </c>
      <c r="AM625" s="28" t="str">
        <f t="shared" si="181"/>
        <v/>
      </c>
      <c r="AN625" s="28" t="str">
        <f t="shared" si="181"/>
        <v/>
      </c>
      <c r="AO625" s="29" t="str">
        <f t="shared" si="181"/>
        <v/>
      </c>
      <c r="AP625" s="29">
        <f t="shared" si="182"/>
        <v>2.5267858880903944</v>
      </c>
      <c r="AR625" s="28">
        <f t="shared" si="173"/>
        <v>100</v>
      </c>
      <c r="AS625" s="28">
        <f t="shared" si="174"/>
        <v>30</v>
      </c>
      <c r="AT625" s="28">
        <f t="shared" si="175"/>
        <v>50</v>
      </c>
      <c r="AU625" s="28">
        <f t="shared" si="176"/>
        <v>8.1994402163923752</v>
      </c>
      <c r="AV625" s="30">
        <f t="shared" si="177"/>
        <v>11.800559783607625</v>
      </c>
      <c r="AX625" s="28">
        <f t="shared" si="169"/>
        <v>8</v>
      </c>
      <c r="AY625" s="28">
        <f t="shared" si="178"/>
        <v>2.5267858880903944</v>
      </c>
      <c r="AZ625" s="30">
        <f t="shared" si="179"/>
        <v>6.3273456716980192</v>
      </c>
      <c r="BB625" s="30">
        <f t="shared" si="171"/>
        <v>-5.4732141119096056</v>
      </c>
    </row>
    <row r="626" spans="6:54" x14ac:dyDescent="0.3">
      <c r="F626" s="6">
        <f t="shared" si="172"/>
        <v>616</v>
      </c>
      <c r="G626" s="24">
        <v>0.36055442324021159</v>
      </c>
      <c r="H626" s="24">
        <v>0.89935421111828795</v>
      </c>
      <c r="I626" s="24">
        <v>0.23032369337625536</v>
      </c>
      <c r="J626" s="24">
        <v>0.43528434216568423</v>
      </c>
      <c r="K626" s="24">
        <v>0.19057916089697824</v>
      </c>
      <c r="L626" s="24">
        <v>0.60143672750332655</v>
      </c>
      <c r="M626" s="24">
        <v>0.12322135820484836</v>
      </c>
      <c r="N626" s="24">
        <v>0.63573928473523067</v>
      </c>
      <c r="O626" s="24">
        <v>0.15181129344032929</v>
      </c>
      <c r="P626" s="24">
        <v>0.64990435746217312</v>
      </c>
      <c r="Q626" s="24">
        <v>0.83964687632119117</v>
      </c>
      <c r="S626" s="3">
        <f t="shared" si="168"/>
        <v>4</v>
      </c>
      <c r="T626" s="4">
        <f t="shared" si="183"/>
        <v>3.7431130889495772</v>
      </c>
      <c r="U626" s="4">
        <f t="shared" si="183"/>
        <v>0.63442360251668029</v>
      </c>
      <c r="V626" s="4">
        <f t="shared" si="183"/>
        <v>0.83323134848306535</v>
      </c>
      <c r="W626" s="4">
        <f t="shared" si="183"/>
        <v>0.60810280329062738</v>
      </c>
      <c r="X626" s="4" t="str">
        <f t="shared" si="183"/>
        <v/>
      </c>
      <c r="Y626" s="4" t="str">
        <f t="shared" si="180"/>
        <v/>
      </c>
      <c r="Z626" s="4" t="str">
        <f t="shared" si="180"/>
        <v/>
      </c>
      <c r="AA626" s="4" t="str">
        <f t="shared" si="180"/>
        <v/>
      </c>
      <c r="AB626" s="4" t="str">
        <f t="shared" si="180"/>
        <v/>
      </c>
      <c r="AC626" s="4" t="str">
        <f t="shared" si="180"/>
        <v/>
      </c>
      <c r="AD626" s="5">
        <f t="shared" si="170"/>
        <v>5.8188708432399503</v>
      </c>
      <c r="AF626" s="28">
        <f t="shared" si="184"/>
        <v>1.7431130889495772</v>
      </c>
      <c r="AG626" s="28">
        <f t="shared" si="184"/>
        <v>0</v>
      </c>
      <c r="AH626" s="28">
        <f t="shared" si="184"/>
        <v>0</v>
      </c>
      <c r="AI626" s="28">
        <f t="shared" si="184"/>
        <v>0</v>
      </c>
      <c r="AJ626" s="28" t="str">
        <f t="shared" si="184"/>
        <v/>
      </c>
      <c r="AK626" s="28" t="str">
        <f t="shared" si="181"/>
        <v/>
      </c>
      <c r="AL626" s="28" t="str">
        <f t="shared" si="181"/>
        <v/>
      </c>
      <c r="AM626" s="28" t="str">
        <f t="shared" si="181"/>
        <v/>
      </c>
      <c r="AN626" s="28" t="str">
        <f t="shared" si="181"/>
        <v/>
      </c>
      <c r="AO626" s="29" t="str">
        <f t="shared" si="181"/>
        <v/>
      </c>
      <c r="AP626" s="29">
        <f t="shared" si="182"/>
        <v>1.7431130889495772</v>
      </c>
      <c r="AR626" s="28">
        <f t="shared" si="173"/>
        <v>100</v>
      </c>
      <c r="AS626" s="28">
        <f t="shared" si="174"/>
        <v>30</v>
      </c>
      <c r="AT626" s="28">
        <f t="shared" si="175"/>
        <v>50</v>
      </c>
      <c r="AU626" s="28">
        <f t="shared" si="176"/>
        <v>5.8188708432399503</v>
      </c>
      <c r="AV626" s="30">
        <f t="shared" si="177"/>
        <v>14.181129156760051</v>
      </c>
      <c r="AX626" s="28">
        <f t="shared" si="169"/>
        <v>8</v>
      </c>
      <c r="AY626" s="28">
        <f t="shared" si="178"/>
        <v>1.7431130889495772</v>
      </c>
      <c r="AZ626" s="30">
        <f t="shared" si="179"/>
        <v>7.9242422457096282</v>
      </c>
      <c r="BB626" s="30">
        <f t="shared" si="171"/>
        <v>-6.2568869110504224</v>
      </c>
    </row>
    <row r="627" spans="6:54" x14ac:dyDescent="0.3">
      <c r="F627" s="6">
        <f t="shared" si="172"/>
        <v>617</v>
      </c>
      <c r="G627" s="24">
        <v>0.50612891393844717</v>
      </c>
      <c r="H627" s="24">
        <v>0.37459537450820024</v>
      </c>
      <c r="I627" s="24">
        <v>4.667998478847657E-2</v>
      </c>
      <c r="J627" s="24">
        <v>0.47233398409523142</v>
      </c>
      <c r="K627" s="24">
        <v>0.19656325887096726</v>
      </c>
      <c r="L627" s="24">
        <v>9.2490550726253895E-2</v>
      </c>
      <c r="M627" s="24">
        <v>0.9887893765993595</v>
      </c>
      <c r="N627" s="24">
        <v>4.9015970641803297E-2</v>
      </c>
      <c r="O627" s="24">
        <v>0.85429390118922799</v>
      </c>
      <c r="P627" s="24">
        <v>0.90872238962234486</v>
      </c>
      <c r="Q627" s="24">
        <v>0.98643184470099665</v>
      </c>
      <c r="S627" s="3">
        <f t="shared" si="168"/>
        <v>5</v>
      </c>
      <c r="T627" s="4">
        <f t="shared" si="183"/>
        <v>0.7601485162907391</v>
      </c>
      <c r="U627" s="4">
        <f t="shared" si="183"/>
        <v>0.53045444859741475</v>
      </c>
      <c r="V627" s="4">
        <f t="shared" si="183"/>
        <v>0.88627528051840854</v>
      </c>
      <c r="W627" s="4">
        <f t="shared" si="183"/>
        <v>0.61188991877941412</v>
      </c>
      <c r="X627" s="4">
        <f t="shared" si="183"/>
        <v>0.553128223567108</v>
      </c>
      <c r="Y627" s="4" t="str">
        <f t="shared" si="180"/>
        <v/>
      </c>
      <c r="Z627" s="4" t="str">
        <f t="shared" si="180"/>
        <v/>
      </c>
      <c r="AA627" s="4" t="str">
        <f t="shared" si="180"/>
        <v/>
      </c>
      <c r="AB627" s="4" t="str">
        <f t="shared" si="180"/>
        <v/>
      </c>
      <c r="AC627" s="4" t="str">
        <f t="shared" si="180"/>
        <v/>
      </c>
      <c r="AD627" s="5">
        <f t="shared" si="170"/>
        <v>3.3418963877530845</v>
      </c>
      <c r="AF627" s="28">
        <f t="shared" si="184"/>
        <v>0</v>
      </c>
      <c r="AG627" s="28">
        <f t="shared" si="184"/>
        <v>0</v>
      </c>
      <c r="AH627" s="28">
        <f t="shared" si="184"/>
        <v>0</v>
      </c>
      <c r="AI627" s="28">
        <f t="shared" si="184"/>
        <v>0</v>
      </c>
      <c r="AJ627" s="28">
        <f t="shared" si="184"/>
        <v>0</v>
      </c>
      <c r="AK627" s="28" t="str">
        <f t="shared" si="181"/>
        <v/>
      </c>
      <c r="AL627" s="28" t="str">
        <f t="shared" si="181"/>
        <v/>
      </c>
      <c r="AM627" s="28" t="str">
        <f t="shared" si="181"/>
        <v/>
      </c>
      <c r="AN627" s="28" t="str">
        <f t="shared" si="181"/>
        <v/>
      </c>
      <c r="AO627" s="29" t="str">
        <f t="shared" si="181"/>
        <v/>
      </c>
      <c r="AP627" s="29">
        <f t="shared" si="182"/>
        <v>0</v>
      </c>
      <c r="AR627" s="28">
        <f t="shared" si="173"/>
        <v>100</v>
      </c>
      <c r="AS627" s="28">
        <f t="shared" si="174"/>
        <v>30</v>
      </c>
      <c r="AT627" s="28">
        <f t="shared" si="175"/>
        <v>50</v>
      </c>
      <c r="AU627" s="28">
        <f t="shared" si="176"/>
        <v>3.3418963877530845</v>
      </c>
      <c r="AV627" s="30">
        <f t="shared" si="177"/>
        <v>16.658103612246919</v>
      </c>
      <c r="AX627" s="28">
        <f t="shared" si="169"/>
        <v>8</v>
      </c>
      <c r="AY627" s="28">
        <f t="shared" si="178"/>
        <v>0</v>
      </c>
      <c r="AZ627" s="30">
        <f t="shared" si="179"/>
        <v>8.6581036122469186</v>
      </c>
      <c r="BB627" s="30">
        <f t="shared" si="171"/>
        <v>-8</v>
      </c>
    </row>
    <row r="628" spans="6:54" x14ac:dyDescent="0.3">
      <c r="F628" s="6">
        <f t="shared" si="172"/>
        <v>618</v>
      </c>
      <c r="G628" s="24">
        <v>0.2267982955680834</v>
      </c>
      <c r="H628" s="24">
        <v>0.58323118182476275</v>
      </c>
      <c r="I628" s="24">
        <v>0.18785706426738469</v>
      </c>
      <c r="J628" s="24">
        <v>0.66395935592196886</v>
      </c>
      <c r="K628" s="24">
        <v>0.52875623465303268</v>
      </c>
      <c r="L628" s="24">
        <v>0.71558006438777821</v>
      </c>
      <c r="M628" s="24">
        <v>0.59412472300682861</v>
      </c>
      <c r="N628" s="24">
        <v>0.83372592631111941</v>
      </c>
      <c r="O628" s="24">
        <v>0.6150370908801408</v>
      </c>
      <c r="P628" s="24">
        <v>0.47172525813480837</v>
      </c>
      <c r="Q628" s="24">
        <v>0.86526664062502268</v>
      </c>
      <c r="S628" s="3">
        <f t="shared" si="168"/>
        <v>4</v>
      </c>
      <c r="T628" s="4">
        <f t="shared" si="183"/>
        <v>1.1006849153123834</v>
      </c>
      <c r="U628" s="4">
        <f t="shared" si="183"/>
        <v>0.60639943973143606</v>
      </c>
      <c r="V628" s="4">
        <f t="shared" si="183"/>
        <v>1.3410550320998413</v>
      </c>
      <c r="W628" s="4">
        <f t="shared" si="183"/>
        <v>0.98303727664252838</v>
      </c>
      <c r="X628" s="4" t="str">
        <f t="shared" si="183"/>
        <v/>
      </c>
      <c r="Y628" s="4" t="str">
        <f t="shared" si="180"/>
        <v/>
      </c>
      <c r="Z628" s="4" t="str">
        <f t="shared" si="180"/>
        <v/>
      </c>
      <c r="AA628" s="4" t="str">
        <f t="shared" si="180"/>
        <v/>
      </c>
      <c r="AB628" s="4" t="str">
        <f t="shared" si="180"/>
        <v/>
      </c>
      <c r="AC628" s="4" t="str">
        <f t="shared" si="180"/>
        <v/>
      </c>
      <c r="AD628" s="5">
        <f t="shared" si="170"/>
        <v>4.031176663786189</v>
      </c>
      <c r="AF628" s="28">
        <f t="shared" si="184"/>
        <v>0</v>
      </c>
      <c r="AG628" s="28">
        <f t="shared" si="184"/>
        <v>0</v>
      </c>
      <c r="AH628" s="28">
        <f t="shared" si="184"/>
        <v>0</v>
      </c>
      <c r="AI628" s="28">
        <f t="shared" si="184"/>
        <v>0</v>
      </c>
      <c r="AJ628" s="28" t="str">
        <f t="shared" si="184"/>
        <v/>
      </c>
      <c r="AK628" s="28" t="str">
        <f t="shared" si="181"/>
        <v/>
      </c>
      <c r="AL628" s="28" t="str">
        <f t="shared" si="181"/>
        <v/>
      </c>
      <c r="AM628" s="28" t="str">
        <f t="shared" si="181"/>
        <v/>
      </c>
      <c r="AN628" s="28" t="str">
        <f t="shared" si="181"/>
        <v/>
      </c>
      <c r="AO628" s="29" t="str">
        <f t="shared" si="181"/>
        <v/>
      </c>
      <c r="AP628" s="29">
        <f t="shared" si="182"/>
        <v>0</v>
      </c>
      <c r="AR628" s="28">
        <f t="shared" si="173"/>
        <v>100</v>
      </c>
      <c r="AS628" s="28">
        <f t="shared" si="174"/>
        <v>30</v>
      </c>
      <c r="AT628" s="28">
        <f t="shared" si="175"/>
        <v>50</v>
      </c>
      <c r="AU628" s="28">
        <f t="shared" si="176"/>
        <v>4.031176663786189</v>
      </c>
      <c r="AV628" s="30">
        <f t="shared" si="177"/>
        <v>15.968823336213816</v>
      </c>
      <c r="AX628" s="28">
        <f t="shared" si="169"/>
        <v>8</v>
      </c>
      <c r="AY628" s="28">
        <f t="shared" si="178"/>
        <v>0</v>
      </c>
      <c r="AZ628" s="30">
        <f t="shared" si="179"/>
        <v>7.9688233362138163</v>
      </c>
      <c r="BB628" s="30">
        <f t="shared" si="171"/>
        <v>-8</v>
      </c>
    </row>
    <row r="629" spans="6:54" x14ac:dyDescent="0.3">
      <c r="F629" s="6">
        <f t="shared" si="172"/>
        <v>619</v>
      </c>
      <c r="G629" s="24">
        <v>0.98322533620251296</v>
      </c>
      <c r="H629" s="24">
        <v>8.5656911383254375E-2</v>
      </c>
      <c r="I629" s="24">
        <v>0.4589097745661026</v>
      </c>
      <c r="J629" s="24">
        <v>0.8093273799053835</v>
      </c>
      <c r="K629" s="24">
        <v>0.52440544360672126</v>
      </c>
      <c r="L629" s="24">
        <v>0.80500049477828339</v>
      </c>
      <c r="M629" s="24">
        <v>0.29040115894029672</v>
      </c>
      <c r="N629" s="24">
        <v>0.52873380251914004</v>
      </c>
      <c r="O629" s="24">
        <v>0.90803593345402012</v>
      </c>
      <c r="P629" s="24">
        <v>0.8269945816061246</v>
      </c>
      <c r="Q629" s="24">
        <v>0.36120683073044701</v>
      </c>
      <c r="S629" s="3">
        <f t="shared" si="168"/>
        <v>8</v>
      </c>
      <c r="T629" s="4">
        <f t="shared" si="183"/>
        <v>0.54968551188454051</v>
      </c>
      <c r="U629" s="4">
        <f t="shared" si="183"/>
        <v>0.86621023030552746</v>
      </c>
      <c r="V629" s="4">
        <f t="shared" si="183"/>
        <v>2.2176150360508333</v>
      </c>
      <c r="W629" s="4">
        <f t="shared" si="183"/>
        <v>0.9747707624220856</v>
      </c>
      <c r="X629" s="4">
        <f t="shared" si="183"/>
        <v>2.1752832455492594</v>
      </c>
      <c r="Y629" s="4">
        <f t="shared" si="180"/>
        <v>0.68019865561090243</v>
      </c>
      <c r="Z629" s="4">
        <f t="shared" si="180"/>
        <v>0.98299427251867688</v>
      </c>
      <c r="AA629" s="4">
        <f t="shared" si="180"/>
        <v>4.0144465464026773</v>
      </c>
      <c r="AB629" s="4" t="str">
        <f t="shared" si="180"/>
        <v/>
      </c>
      <c r="AC629" s="4" t="str">
        <f t="shared" si="180"/>
        <v/>
      </c>
      <c r="AD629" s="5">
        <f t="shared" si="170"/>
        <v>12.461204260744504</v>
      </c>
      <c r="AF629" s="28">
        <f t="shared" si="184"/>
        <v>0</v>
      </c>
      <c r="AG629" s="28">
        <f t="shared" si="184"/>
        <v>0</v>
      </c>
      <c r="AH629" s="28">
        <f t="shared" si="184"/>
        <v>0.21761503605083332</v>
      </c>
      <c r="AI629" s="28">
        <f t="shared" si="184"/>
        <v>0</v>
      </c>
      <c r="AJ629" s="28">
        <f t="shared" si="184"/>
        <v>0.17528324554925945</v>
      </c>
      <c r="AK629" s="28">
        <f t="shared" si="181"/>
        <v>0</v>
      </c>
      <c r="AL629" s="28">
        <f t="shared" si="181"/>
        <v>0</v>
      </c>
      <c r="AM629" s="28">
        <f t="shared" si="181"/>
        <v>2.0144465464026773</v>
      </c>
      <c r="AN629" s="28" t="str">
        <f t="shared" si="181"/>
        <v/>
      </c>
      <c r="AO629" s="29" t="str">
        <f t="shared" si="181"/>
        <v/>
      </c>
      <c r="AP629" s="29">
        <f t="shared" si="182"/>
        <v>2.4073448280027701</v>
      </c>
      <c r="AR629" s="28">
        <f t="shared" si="173"/>
        <v>100</v>
      </c>
      <c r="AS629" s="28">
        <f t="shared" si="174"/>
        <v>30</v>
      </c>
      <c r="AT629" s="28">
        <f t="shared" si="175"/>
        <v>50</v>
      </c>
      <c r="AU629" s="28">
        <f t="shared" si="176"/>
        <v>12.461204260744504</v>
      </c>
      <c r="AV629" s="30">
        <f t="shared" si="177"/>
        <v>7.538795739255491</v>
      </c>
      <c r="AX629" s="28">
        <f t="shared" si="169"/>
        <v>8</v>
      </c>
      <c r="AY629" s="28">
        <f t="shared" si="178"/>
        <v>2.4073448280027701</v>
      </c>
      <c r="AZ629" s="30">
        <f t="shared" si="179"/>
        <v>1.946140567258261</v>
      </c>
      <c r="BB629" s="30">
        <f t="shared" si="171"/>
        <v>-5.5926551719972295</v>
      </c>
    </row>
    <row r="630" spans="6:54" x14ac:dyDescent="0.3">
      <c r="F630" s="6">
        <f t="shared" si="172"/>
        <v>620</v>
      </c>
      <c r="G630" s="24">
        <v>8.5319049433190464E-2</v>
      </c>
      <c r="H630" s="24">
        <v>0.95024365778601083</v>
      </c>
      <c r="I630" s="24">
        <v>0.22085028162372278</v>
      </c>
      <c r="J630" s="24">
        <v>0.98608232862930956</v>
      </c>
      <c r="K630" s="24">
        <v>0.38600094305100263</v>
      </c>
      <c r="L630" s="24">
        <v>0.7290530575707026</v>
      </c>
      <c r="M630" s="24">
        <v>0.71772894576373147</v>
      </c>
      <c r="N630" s="24">
        <v>0.18291082479619569</v>
      </c>
      <c r="O630" s="24">
        <v>0.7966857401549029</v>
      </c>
      <c r="P630" s="24">
        <v>0.55546589002222402</v>
      </c>
      <c r="Q630" s="24">
        <v>0.67573933828455524</v>
      </c>
      <c r="S630" s="3">
        <f t="shared" si="168"/>
        <v>3</v>
      </c>
      <c r="T630" s="4">
        <f t="shared" si="183"/>
        <v>6.311421235163392</v>
      </c>
      <c r="U630" s="4">
        <f t="shared" si="183"/>
        <v>0.62789122198983116</v>
      </c>
      <c r="V630" s="4">
        <f t="shared" si="183"/>
        <v>14.404118706278515</v>
      </c>
      <c r="W630" s="4" t="str">
        <f t="shared" si="183"/>
        <v/>
      </c>
      <c r="X630" s="4" t="str">
        <f t="shared" si="183"/>
        <v/>
      </c>
      <c r="Y630" s="4" t="str">
        <f t="shared" si="180"/>
        <v/>
      </c>
      <c r="Z630" s="4" t="str">
        <f t="shared" si="180"/>
        <v/>
      </c>
      <c r="AA630" s="4" t="str">
        <f t="shared" si="180"/>
        <v/>
      </c>
      <c r="AB630" s="4" t="str">
        <f t="shared" si="180"/>
        <v/>
      </c>
      <c r="AC630" s="4" t="str">
        <f t="shared" si="180"/>
        <v/>
      </c>
      <c r="AD630" s="5">
        <f t="shared" si="170"/>
        <v>21.343431163431738</v>
      </c>
      <c r="AF630" s="28">
        <f t="shared" si="184"/>
        <v>4.311421235163392</v>
      </c>
      <c r="AG630" s="28">
        <f t="shared" si="184"/>
        <v>0</v>
      </c>
      <c r="AH630" s="28">
        <f t="shared" si="184"/>
        <v>12.404118706278515</v>
      </c>
      <c r="AI630" s="28" t="str">
        <f t="shared" si="184"/>
        <v/>
      </c>
      <c r="AJ630" s="28" t="str">
        <f t="shared" si="184"/>
        <v/>
      </c>
      <c r="AK630" s="28" t="str">
        <f t="shared" si="181"/>
        <v/>
      </c>
      <c r="AL630" s="28" t="str">
        <f t="shared" si="181"/>
        <v/>
      </c>
      <c r="AM630" s="28" t="str">
        <f t="shared" si="181"/>
        <v/>
      </c>
      <c r="AN630" s="28" t="str">
        <f t="shared" si="181"/>
        <v/>
      </c>
      <c r="AO630" s="29" t="str">
        <f t="shared" si="181"/>
        <v/>
      </c>
      <c r="AP630" s="29">
        <f t="shared" si="182"/>
        <v>16.715539941441907</v>
      </c>
      <c r="AR630" s="28">
        <f t="shared" si="173"/>
        <v>100</v>
      </c>
      <c r="AS630" s="28">
        <f t="shared" si="174"/>
        <v>30</v>
      </c>
      <c r="AT630" s="28">
        <f t="shared" si="175"/>
        <v>50</v>
      </c>
      <c r="AU630" s="28">
        <f t="shared" si="176"/>
        <v>21.343431163431738</v>
      </c>
      <c r="AV630" s="30">
        <f t="shared" si="177"/>
        <v>-1.3434311634317453</v>
      </c>
      <c r="AX630" s="28">
        <f t="shared" si="169"/>
        <v>8</v>
      </c>
      <c r="AY630" s="28">
        <f t="shared" si="178"/>
        <v>16.715539941441907</v>
      </c>
      <c r="AZ630" s="30">
        <f t="shared" si="179"/>
        <v>7.372108778010162</v>
      </c>
      <c r="BB630" s="30">
        <f t="shared" si="171"/>
        <v>8.7155399414419072</v>
      </c>
    </row>
    <row r="631" spans="6:54" x14ac:dyDescent="0.3">
      <c r="F631" s="6">
        <f t="shared" si="172"/>
        <v>621</v>
      </c>
      <c r="G631" s="24">
        <v>1.2581801089954436E-2</v>
      </c>
      <c r="H631" s="24">
        <v>0.39739955787998071</v>
      </c>
      <c r="I631" s="24">
        <v>0.94602591502841304</v>
      </c>
      <c r="J631" s="24">
        <v>0.98949948415168831</v>
      </c>
      <c r="K631" s="24">
        <v>0.19457342926601395</v>
      </c>
      <c r="L631" s="24">
        <v>0.96700960543642789</v>
      </c>
      <c r="M631" s="24">
        <v>0.81573025629369489</v>
      </c>
      <c r="N631" s="24">
        <v>0.71806897692726002</v>
      </c>
      <c r="O631" s="24">
        <v>1.0575089946141203E-2</v>
      </c>
      <c r="P631" s="24">
        <v>0.99174793340189038</v>
      </c>
      <c r="Q631" s="24">
        <v>0.78336333106373812</v>
      </c>
      <c r="S631" s="3">
        <f t="shared" si="168"/>
        <v>2</v>
      </c>
      <c r="T631" s="4">
        <f t="shared" si="183"/>
        <v>0.78583471377873604</v>
      </c>
      <c r="U631" s="4">
        <f t="shared" si="183"/>
        <v>5.9579335193182379</v>
      </c>
      <c r="V631" s="4" t="str">
        <f t="shared" si="183"/>
        <v/>
      </c>
      <c r="W631" s="4" t="str">
        <f t="shared" si="183"/>
        <v/>
      </c>
      <c r="X631" s="4" t="str">
        <f t="shared" si="183"/>
        <v/>
      </c>
      <c r="Y631" s="4" t="str">
        <f t="shared" si="180"/>
        <v/>
      </c>
      <c r="Z631" s="4" t="str">
        <f t="shared" si="180"/>
        <v/>
      </c>
      <c r="AA631" s="4" t="str">
        <f t="shared" si="180"/>
        <v/>
      </c>
      <c r="AB631" s="4" t="str">
        <f t="shared" si="180"/>
        <v/>
      </c>
      <c r="AC631" s="4" t="str">
        <f t="shared" si="180"/>
        <v/>
      </c>
      <c r="AD631" s="5">
        <f t="shared" si="170"/>
        <v>6.7437682330969739</v>
      </c>
      <c r="AF631" s="28">
        <f t="shared" si="184"/>
        <v>0</v>
      </c>
      <c r="AG631" s="28">
        <f t="shared" si="184"/>
        <v>3.9579335193182379</v>
      </c>
      <c r="AH631" s="28" t="str">
        <f t="shared" si="184"/>
        <v/>
      </c>
      <c r="AI631" s="28" t="str">
        <f t="shared" si="184"/>
        <v/>
      </c>
      <c r="AJ631" s="28" t="str">
        <f t="shared" si="184"/>
        <v/>
      </c>
      <c r="AK631" s="28" t="str">
        <f t="shared" si="181"/>
        <v/>
      </c>
      <c r="AL631" s="28" t="str">
        <f t="shared" si="181"/>
        <v/>
      </c>
      <c r="AM631" s="28" t="str">
        <f t="shared" si="181"/>
        <v/>
      </c>
      <c r="AN631" s="28" t="str">
        <f t="shared" si="181"/>
        <v/>
      </c>
      <c r="AO631" s="29" t="str">
        <f t="shared" si="181"/>
        <v/>
      </c>
      <c r="AP631" s="29">
        <f t="shared" si="182"/>
        <v>3.9579335193182379</v>
      </c>
      <c r="AR631" s="28">
        <f t="shared" si="173"/>
        <v>100</v>
      </c>
      <c r="AS631" s="28">
        <f t="shared" si="174"/>
        <v>30</v>
      </c>
      <c r="AT631" s="28">
        <f t="shared" si="175"/>
        <v>50</v>
      </c>
      <c r="AU631" s="28">
        <f t="shared" si="176"/>
        <v>6.7437682330969739</v>
      </c>
      <c r="AV631" s="30">
        <f t="shared" si="177"/>
        <v>13.256231766903028</v>
      </c>
      <c r="AX631" s="28">
        <f t="shared" si="169"/>
        <v>8</v>
      </c>
      <c r="AY631" s="28">
        <f t="shared" si="178"/>
        <v>3.9579335193182379</v>
      </c>
      <c r="AZ631" s="30">
        <f t="shared" si="179"/>
        <v>9.2141652862212666</v>
      </c>
      <c r="BB631" s="30">
        <f t="shared" si="171"/>
        <v>-4.0420664806817612</v>
      </c>
    </row>
    <row r="632" spans="6:54" x14ac:dyDescent="0.3">
      <c r="F632" s="6">
        <f t="shared" si="172"/>
        <v>622</v>
      </c>
      <c r="G632" s="24">
        <v>0.37595674582258587</v>
      </c>
      <c r="H632" s="24">
        <v>0.62386944284877344</v>
      </c>
      <c r="I632" s="24">
        <v>0.33185993302904815</v>
      </c>
      <c r="J632" s="24">
        <v>0.60498760166466226</v>
      </c>
      <c r="K632" s="24">
        <v>0.14880624531914199</v>
      </c>
      <c r="L632" s="24">
        <v>0.84505971449705852</v>
      </c>
      <c r="M632" s="24">
        <v>4.1030858363872436E-2</v>
      </c>
      <c r="N632" s="24">
        <v>0.81591211635434069</v>
      </c>
      <c r="O632" s="24">
        <v>0.86631721483325441</v>
      </c>
      <c r="P632" s="24">
        <v>0.47752358055970567</v>
      </c>
      <c r="Q632" s="24">
        <v>7.1364149960917445E-2</v>
      </c>
      <c r="S632" s="3">
        <f t="shared" si="168"/>
        <v>4</v>
      </c>
      <c r="T632" s="4">
        <f t="shared" si="183"/>
        <v>1.2095798037348642</v>
      </c>
      <c r="U632" s="4">
        <f t="shared" si="183"/>
        <v>0.71691698929573833</v>
      </c>
      <c r="V632" s="4">
        <f t="shared" si="183"/>
        <v>1.1563451131820293</v>
      </c>
      <c r="W632" s="4">
        <f t="shared" si="183"/>
        <v>0.58319884952906831</v>
      </c>
      <c r="X632" s="4" t="str">
        <f t="shared" si="183"/>
        <v/>
      </c>
      <c r="Y632" s="4" t="str">
        <f t="shared" si="180"/>
        <v/>
      </c>
      <c r="Z632" s="4" t="str">
        <f t="shared" si="180"/>
        <v/>
      </c>
      <c r="AA632" s="4" t="str">
        <f t="shared" si="180"/>
        <v/>
      </c>
      <c r="AB632" s="4" t="str">
        <f t="shared" si="180"/>
        <v/>
      </c>
      <c r="AC632" s="4" t="str">
        <f t="shared" si="180"/>
        <v/>
      </c>
      <c r="AD632" s="5">
        <f t="shared" si="170"/>
        <v>3.6660407557417001</v>
      </c>
      <c r="AF632" s="28">
        <f t="shared" si="184"/>
        <v>0</v>
      </c>
      <c r="AG632" s="28">
        <f t="shared" si="184"/>
        <v>0</v>
      </c>
      <c r="AH632" s="28">
        <f t="shared" si="184"/>
        <v>0</v>
      </c>
      <c r="AI632" s="28">
        <f t="shared" si="184"/>
        <v>0</v>
      </c>
      <c r="AJ632" s="28" t="str">
        <f t="shared" si="184"/>
        <v/>
      </c>
      <c r="AK632" s="28" t="str">
        <f t="shared" si="181"/>
        <v/>
      </c>
      <c r="AL632" s="28" t="str">
        <f t="shared" si="181"/>
        <v/>
      </c>
      <c r="AM632" s="28" t="str">
        <f t="shared" si="181"/>
        <v/>
      </c>
      <c r="AN632" s="28" t="str">
        <f t="shared" si="181"/>
        <v/>
      </c>
      <c r="AO632" s="29" t="str">
        <f t="shared" si="181"/>
        <v/>
      </c>
      <c r="AP632" s="29">
        <f t="shared" si="182"/>
        <v>0</v>
      </c>
      <c r="AR632" s="28">
        <f t="shared" si="173"/>
        <v>100</v>
      </c>
      <c r="AS632" s="28">
        <f t="shared" si="174"/>
        <v>30</v>
      </c>
      <c r="AT632" s="28">
        <f t="shared" si="175"/>
        <v>50</v>
      </c>
      <c r="AU632" s="28">
        <f t="shared" si="176"/>
        <v>3.6660407557417001</v>
      </c>
      <c r="AV632" s="30">
        <f t="shared" si="177"/>
        <v>16.333959244258295</v>
      </c>
      <c r="AX632" s="28">
        <f t="shared" si="169"/>
        <v>8</v>
      </c>
      <c r="AY632" s="28">
        <f t="shared" si="178"/>
        <v>0</v>
      </c>
      <c r="AZ632" s="30">
        <f t="shared" si="179"/>
        <v>8.3339592442582955</v>
      </c>
      <c r="BB632" s="30">
        <f t="shared" si="171"/>
        <v>-8</v>
      </c>
    </row>
    <row r="633" spans="6:54" x14ac:dyDescent="0.3">
      <c r="F633" s="6">
        <f t="shared" si="172"/>
        <v>623</v>
      </c>
      <c r="G633" s="24">
        <v>0.81186392005663777</v>
      </c>
      <c r="H633" s="24">
        <v>0.70120644663235021</v>
      </c>
      <c r="I633" s="24">
        <v>0.21330359132800403</v>
      </c>
      <c r="J633" s="24">
        <v>0.19347553288382913</v>
      </c>
      <c r="K633" s="24">
        <v>0.87278124090045162</v>
      </c>
      <c r="L633" s="24">
        <v>0.68709028675167394</v>
      </c>
      <c r="M633" s="24">
        <v>0.6404265781606836</v>
      </c>
      <c r="N633" s="24">
        <v>0.69091108280486691</v>
      </c>
      <c r="O633" s="24">
        <v>0.46776296967346753</v>
      </c>
      <c r="P633" s="24">
        <v>1.3155064599070787E-3</v>
      </c>
      <c r="Q633" s="24">
        <v>0.33477093221588516</v>
      </c>
      <c r="S633" s="3">
        <f t="shared" si="168"/>
        <v>6</v>
      </c>
      <c r="T633" s="4">
        <f t="shared" si="183"/>
        <v>1.4920946656744101</v>
      </c>
      <c r="U633" s="4">
        <f t="shared" si="183"/>
        <v>0.62280705734118758</v>
      </c>
      <c r="V633" s="4">
        <f t="shared" si="183"/>
        <v>0.60992844543504954</v>
      </c>
      <c r="W633" s="4">
        <f t="shared" si="183"/>
        <v>3.107022651399741</v>
      </c>
      <c r="X633" s="4">
        <f t="shared" si="183"/>
        <v>1.4309876815759615</v>
      </c>
      <c r="Y633" s="4">
        <f t="shared" si="180"/>
        <v>1.260568675517719</v>
      </c>
      <c r="Z633" s="4" t="str">
        <f t="shared" si="180"/>
        <v/>
      </c>
      <c r="AA633" s="4" t="str">
        <f t="shared" si="180"/>
        <v/>
      </c>
      <c r="AB633" s="4" t="str">
        <f t="shared" si="180"/>
        <v/>
      </c>
      <c r="AC633" s="4" t="str">
        <f t="shared" si="180"/>
        <v/>
      </c>
      <c r="AD633" s="5">
        <f t="shared" si="170"/>
        <v>8.5234091769440692</v>
      </c>
      <c r="AF633" s="28">
        <f t="shared" si="184"/>
        <v>0</v>
      </c>
      <c r="AG633" s="28">
        <f t="shared" si="184"/>
        <v>0</v>
      </c>
      <c r="AH633" s="28">
        <f t="shared" si="184"/>
        <v>0</v>
      </c>
      <c r="AI633" s="28">
        <f t="shared" si="184"/>
        <v>1.107022651399741</v>
      </c>
      <c r="AJ633" s="28">
        <f t="shared" si="184"/>
        <v>0</v>
      </c>
      <c r="AK633" s="28">
        <f t="shared" si="181"/>
        <v>0</v>
      </c>
      <c r="AL633" s="28" t="str">
        <f t="shared" si="181"/>
        <v/>
      </c>
      <c r="AM633" s="28" t="str">
        <f t="shared" si="181"/>
        <v/>
      </c>
      <c r="AN633" s="28" t="str">
        <f t="shared" si="181"/>
        <v/>
      </c>
      <c r="AO633" s="29" t="str">
        <f t="shared" si="181"/>
        <v/>
      </c>
      <c r="AP633" s="29">
        <f t="shared" si="182"/>
        <v>1.107022651399741</v>
      </c>
      <c r="AR633" s="28">
        <f t="shared" si="173"/>
        <v>100</v>
      </c>
      <c r="AS633" s="28">
        <f t="shared" si="174"/>
        <v>30</v>
      </c>
      <c r="AT633" s="28">
        <f t="shared" si="175"/>
        <v>50</v>
      </c>
      <c r="AU633" s="28">
        <f t="shared" si="176"/>
        <v>8.5234091769440692</v>
      </c>
      <c r="AV633" s="30">
        <f t="shared" si="177"/>
        <v>11.476590823055929</v>
      </c>
      <c r="AX633" s="28">
        <f t="shared" si="169"/>
        <v>8</v>
      </c>
      <c r="AY633" s="28">
        <f t="shared" si="178"/>
        <v>1.107022651399741</v>
      </c>
      <c r="AZ633" s="30">
        <f t="shared" si="179"/>
        <v>4.58361347445567</v>
      </c>
      <c r="BB633" s="30">
        <f t="shared" si="171"/>
        <v>-6.892977348600259</v>
      </c>
    </row>
    <row r="634" spans="6:54" x14ac:dyDescent="0.3">
      <c r="F634" s="6">
        <f t="shared" si="172"/>
        <v>624</v>
      </c>
      <c r="G634" s="24">
        <v>0.56862570055159234</v>
      </c>
      <c r="H634" s="24">
        <v>0.90089915348560379</v>
      </c>
      <c r="I634" s="24">
        <v>0.56801473676919145</v>
      </c>
      <c r="J634" s="24">
        <v>0.63904617813447695</v>
      </c>
      <c r="K634" s="24">
        <v>0.53456485483923966</v>
      </c>
      <c r="L634" s="24">
        <v>0.16476017158072465</v>
      </c>
      <c r="M634" s="24">
        <v>0.76207111143930195</v>
      </c>
      <c r="N634" s="24">
        <v>1.2377906752837564E-2</v>
      </c>
      <c r="O634" s="24">
        <v>0.3170678280826783</v>
      </c>
      <c r="P634" s="24">
        <v>5.0491891340868289E-2</v>
      </c>
      <c r="Q634" s="24">
        <v>0.96140813141264447</v>
      </c>
      <c r="S634" s="3">
        <f t="shared" si="168"/>
        <v>5</v>
      </c>
      <c r="T634" s="4">
        <f t="shared" si="183"/>
        <v>3.7885588827372998</v>
      </c>
      <c r="U634" s="4">
        <f t="shared" si="183"/>
        <v>1.0649426076150195</v>
      </c>
      <c r="V634" s="4">
        <f t="shared" si="183"/>
        <v>1.2561507291185205</v>
      </c>
      <c r="W634" s="4">
        <f t="shared" si="183"/>
        <v>0.99430913624595696</v>
      </c>
      <c r="X634" s="4">
        <f t="shared" si="183"/>
        <v>0.59240991374157692</v>
      </c>
      <c r="Y634" s="4" t="str">
        <f t="shared" si="180"/>
        <v/>
      </c>
      <c r="Z634" s="4" t="str">
        <f t="shared" si="180"/>
        <v/>
      </c>
      <c r="AA634" s="4" t="str">
        <f t="shared" si="180"/>
        <v/>
      </c>
      <c r="AB634" s="4" t="str">
        <f t="shared" si="180"/>
        <v/>
      </c>
      <c r="AC634" s="4" t="str">
        <f t="shared" si="180"/>
        <v/>
      </c>
      <c r="AD634" s="5">
        <f t="shared" si="170"/>
        <v>7.6963712694583739</v>
      </c>
      <c r="AF634" s="28">
        <f t="shared" si="184"/>
        <v>1.7885588827372998</v>
      </c>
      <c r="AG634" s="28">
        <f t="shared" si="184"/>
        <v>0</v>
      </c>
      <c r="AH634" s="28">
        <f t="shared" si="184"/>
        <v>0</v>
      </c>
      <c r="AI634" s="28">
        <f t="shared" si="184"/>
        <v>0</v>
      </c>
      <c r="AJ634" s="28">
        <f t="shared" si="184"/>
        <v>0</v>
      </c>
      <c r="AK634" s="28" t="str">
        <f t="shared" si="181"/>
        <v/>
      </c>
      <c r="AL634" s="28" t="str">
        <f t="shared" si="181"/>
        <v/>
      </c>
      <c r="AM634" s="28" t="str">
        <f t="shared" si="181"/>
        <v/>
      </c>
      <c r="AN634" s="28" t="str">
        <f t="shared" si="181"/>
        <v/>
      </c>
      <c r="AO634" s="29" t="str">
        <f t="shared" si="181"/>
        <v/>
      </c>
      <c r="AP634" s="29">
        <f t="shared" si="182"/>
        <v>1.7885588827372998</v>
      </c>
      <c r="AR634" s="28">
        <f t="shared" si="173"/>
        <v>100</v>
      </c>
      <c r="AS634" s="28">
        <f t="shared" si="174"/>
        <v>30</v>
      </c>
      <c r="AT634" s="28">
        <f t="shared" si="175"/>
        <v>50</v>
      </c>
      <c r="AU634" s="28">
        <f t="shared" si="176"/>
        <v>7.6963712694583739</v>
      </c>
      <c r="AV634" s="30">
        <f t="shared" si="177"/>
        <v>12.303628730541632</v>
      </c>
      <c r="AX634" s="28">
        <f t="shared" si="169"/>
        <v>8</v>
      </c>
      <c r="AY634" s="28">
        <f t="shared" si="178"/>
        <v>1.7885588827372998</v>
      </c>
      <c r="AZ634" s="30">
        <f t="shared" si="179"/>
        <v>6.0921876132789325</v>
      </c>
      <c r="BB634" s="30">
        <f t="shared" si="171"/>
        <v>-6.2114411172626998</v>
      </c>
    </row>
    <row r="635" spans="6:54" x14ac:dyDescent="0.3">
      <c r="F635" s="6">
        <f t="shared" si="172"/>
        <v>625</v>
      </c>
      <c r="G635" s="24">
        <v>0.97517516615335254</v>
      </c>
      <c r="H635" s="24">
        <v>0.51232344303050981</v>
      </c>
      <c r="I635" s="24">
        <v>0.28054534192745051</v>
      </c>
      <c r="J635" s="24">
        <v>0.37226005660299344</v>
      </c>
      <c r="K635" s="24">
        <v>0.47608506054257549</v>
      </c>
      <c r="L635" s="24">
        <v>0.85137114346773712</v>
      </c>
      <c r="M635" s="24">
        <v>0.18279618046377533</v>
      </c>
      <c r="N635" s="24">
        <v>0.79767440317126681</v>
      </c>
      <c r="O635" s="24">
        <v>0.60354376616962291</v>
      </c>
      <c r="P635" s="24">
        <v>0.55927285582467334</v>
      </c>
      <c r="Q635" s="24">
        <v>0.1609921519632006</v>
      </c>
      <c r="S635" s="3">
        <f t="shared" si="168"/>
        <v>8</v>
      </c>
      <c r="T635" s="4">
        <f t="shared" si="183"/>
        <v>0.95257382288613313</v>
      </c>
      <c r="U635" s="4">
        <f t="shared" si="183"/>
        <v>0.67212938870954764</v>
      </c>
      <c r="V635" s="4">
        <f t="shared" si="183"/>
        <v>0.75762718989526534</v>
      </c>
      <c r="W635" s="4">
        <f t="shared" si="183"/>
        <v>0.8920661979811374</v>
      </c>
      <c r="X635" s="4">
        <f t="shared" si="183"/>
        <v>2.7356613810310439</v>
      </c>
      <c r="Y635" s="4">
        <f t="shared" si="180"/>
        <v>0.60326405870907429</v>
      </c>
      <c r="Z635" s="4">
        <f t="shared" si="180"/>
        <v>2.1071865854914789</v>
      </c>
      <c r="AA635" s="4">
        <f t="shared" si="180"/>
        <v>1.1524716882337362</v>
      </c>
      <c r="AB635" s="4" t="str">
        <f t="shared" si="180"/>
        <v/>
      </c>
      <c r="AC635" s="4" t="str">
        <f t="shared" si="180"/>
        <v/>
      </c>
      <c r="AD635" s="5">
        <f t="shared" si="170"/>
        <v>9.8729803129374165</v>
      </c>
      <c r="AF635" s="28">
        <f t="shared" si="184"/>
        <v>0</v>
      </c>
      <c r="AG635" s="28">
        <f t="shared" si="184"/>
        <v>0</v>
      </c>
      <c r="AH635" s="28">
        <f t="shared" si="184"/>
        <v>0</v>
      </c>
      <c r="AI635" s="28">
        <f t="shared" si="184"/>
        <v>0</v>
      </c>
      <c r="AJ635" s="28">
        <f t="shared" si="184"/>
        <v>0.73566138103104395</v>
      </c>
      <c r="AK635" s="28">
        <f t="shared" si="181"/>
        <v>0</v>
      </c>
      <c r="AL635" s="28">
        <f t="shared" si="181"/>
        <v>0.10718658549147886</v>
      </c>
      <c r="AM635" s="28">
        <f t="shared" si="181"/>
        <v>0</v>
      </c>
      <c r="AN635" s="28" t="str">
        <f t="shared" si="181"/>
        <v/>
      </c>
      <c r="AO635" s="29" t="str">
        <f t="shared" si="181"/>
        <v/>
      </c>
      <c r="AP635" s="29">
        <f t="shared" si="182"/>
        <v>0.84284796652252281</v>
      </c>
      <c r="AR635" s="28">
        <f t="shared" si="173"/>
        <v>100</v>
      </c>
      <c r="AS635" s="28">
        <f t="shared" si="174"/>
        <v>30</v>
      </c>
      <c r="AT635" s="28">
        <f t="shared" si="175"/>
        <v>50</v>
      </c>
      <c r="AU635" s="28">
        <f t="shared" si="176"/>
        <v>9.8729803129374165</v>
      </c>
      <c r="AV635" s="30">
        <f t="shared" si="177"/>
        <v>10.127019687062585</v>
      </c>
      <c r="AX635" s="28">
        <f t="shared" si="169"/>
        <v>8</v>
      </c>
      <c r="AY635" s="28">
        <f t="shared" si="178"/>
        <v>0.84284796652252281</v>
      </c>
      <c r="AZ635" s="30">
        <f t="shared" si="179"/>
        <v>2.9698676535851081</v>
      </c>
      <c r="BB635" s="30">
        <f t="shared" si="171"/>
        <v>-7.1571520334774767</v>
      </c>
    </row>
    <row r="636" spans="6:54" x14ac:dyDescent="0.3">
      <c r="F636" s="6">
        <f t="shared" si="172"/>
        <v>626</v>
      </c>
      <c r="G636" s="24">
        <v>0.81794432760956137</v>
      </c>
      <c r="H636" s="24">
        <v>8.3524711380555061E-2</v>
      </c>
      <c r="I636" s="24">
        <v>0.55137519147035208</v>
      </c>
      <c r="J636" s="24">
        <v>8.1582571494742018E-2</v>
      </c>
      <c r="K636" s="24">
        <v>0.30268879245718106</v>
      </c>
      <c r="L636" s="24">
        <v>0.45690196914224335</v>
      </c>
      <c r="M636" s="24">
        <v>0.44931111946298075</v>
      </c>
      <c r="N636" s="24">
        <v>0.52162971332732622</v>
      </c>
      <c r="O636" s="24">
        <v>0.39814219695368913</v>
      </c>
      <c r="P636" s="24">
        <v>0.88902315671800403</v>
      </c>
      <c r="Q636" s="24">
        <v>0.33287663363569298</v>
      </c>
      <c r="S636" s="3">
        <f t="shared" si="168"/>
        <v>6</v>
      </c>
      <c r="T636" s="4">
        <f t="shared" si="183"/>
        <v>0.54861802477820543</v>
      </c>
      <c r="U636" s="4">
        <f t="shared" si="183"/>
        <v>1.0285309638531865</v>
      </c>
      <c r="V636" s="4">
        <f t="shared" si="183"/>
        <v>0.54764823910351157</v>
      </c>
      <c r="W636" s="4">
        <f t="shared" si="183"/>
        <v>0.69059908806755677</v>
      </c>
      <c r="X636" s="4">
        <f t="shared" si="183"/>
        <v>0.863294860940236</v>
      </c>
      <c r="Y636" s="4">
        <f t="shared" si="180"/>
        <v>0.8524664344806715</v>
      </c>
      <c r="Z636" s="4" t="str">
        <f t="shared" si="180"/>
        <v/>
      </c>
      <c r="AA636" s="4" t="str">
        <f t="shared" si="180"/>
        <v/>
      </c>
      <c r="AB636" s="4" t="str">
        <f t="shared" si="180"/>
        <v/>
      </c>
      <c r="AC636" s="4" t="str">
        <f t="shared" si="180"/>
        <v/>
      </c>
      <c r="AD636" s="5">
        <f t="shared" si="170"/>
        <v>4.5311576112233682</v>
      </c>
      <c r="AF636" s="28">
        <f t="shared" si="184"/>
        <v>0</v>
      </c>
      <c r="AG636" s="28">
        <f t="shared" si="184"/>
        <v>0</v>
      </c>
      <c r="AH636" s="28">
        <f t="shared" si="184"/>
        <v>0</v>
      </c>
      <c r="AI636" s="28">
        <f t="shared" si="184"/>
        <v>0</v>
      </c>
      <c r="AJ636" s="28">
        <f t="shared" si="184"/>
        <v>0</v>
      </c>
      <c r="AK636" s="28">
        <f t="shared" si="181"/>
        <v>0</v>
      </c>
      <c r="AL636" s="28" t="str">
        <f t="shared" si="181"/>
        <v/>
      </c>
      <c r="AM636" s="28" t="str">
        <f t="shared" si="181"/>
        <v/>
      </c>
      <c r="AN636" s="28" t="str">
        <f t="shared" si="181"/>
        <v/>
      </c>
      <c r="AO636" s="29" t="str">
        <f t="shared" si="181"/>
        <v/>
      </c>
      <c r="AP636" s="29">
        <f t="shared" si="182"/>
        <v>0</v>
      </c>
      <c r="AR636" s="28">
        <f t="shared" si="173"/>
        <v>100</v>
      </c>
      <c r="AS636" s="28">
        <f t="shared" si="174"/>
        <v>30</v>
      </c>
      <c r="AT636" s="28">
        <f t="shared" si="175"/>
        <v>50</v>
      </c>
      <c r="AU636" s="28">
        <f t="shared" si="176"/>
        <v>4.5311576112233682</v>
      </c>
      <c r="AV636" s="30">
        <f t="shared" si="177"/>
        <v>15.468842388776636</v>
      </c>
      <c r="AX636" s="28">
        <f t="shared" si="169"/>
        <v>8</v>
      </c>
      <c r="AY636" s="28">
        <f t="shared" si="178"/>
        <v>0</v>
      </c>
      <c r="AZ636" s="30">
        <f t="shared" si="179"/>
        <v>7.4688423887766362</v>
      </c>
      <c r="BB636" s="30">
        <f t="shared" si="171"/>
        <v>-8</v>
      </c>
    </row>
    <row r="637" spans="6:54" x14ac:dyDescent="0.3">
      <c r="F637" s="6">
        <f t="shared" si="172"/>
        <v>627</v>
      </c>
      <c r="G637" s="24">
        <v>0.50517562848081055</v>
      </c>
      <c r="H637" s="24">
        <v>0.43076200000477216</v>
      </c>
      <c r="I637" s="24">
        <v>0.79190964714781309</v>
      </c>
      <c r="J637" s="24">
        <v>0.36142725771600137</v>
      </c>
      <c r="K637" s="24">
        <v>0.41657514030390186</v>
      </c>
      <c r="L637" s="24">
        <v>0.55491798245750512</v>
      </c>
      <c r="M637" s="24">
        <v>6.0265222148272901E-2</v>
      </c>
      <c r="N637" s="24">
        <v>0.18891677329050527</v>
      </c>
      <c r="O637" s="24">
        <v>1.7543310949828972E-2</v>
      </c>
      <c r="P637" s="24">
        <v>0.54892163263755667</v>
      </c>
      <c r="Q637" s="24">
        <v>7.5716354027106303E-2</v>
      </c>
      <c r="S637" s="3">
        <f t="shared" si="168"/>
        <v>5</v>
      </c>
      <c r="T637" s="4">
        <f t="shared" si="183"/>
        <v>0.82723478918608251</v>
      </c>
      <c r="U637" s="4">
        <f t="shared" si="183"/>
        <v>2.0565323093149321</v>
      </c>
      <c r="V637" s="4">
        <f t="shared" si="183"/>
        <v>0.74618246890032891</v>
      </c>
      <c r="W637" s="4">
        <f t="shared" si="183"/>
        <v>0.80903763683895447</v>
      </c>
      <c r="X637" s="4">
        <f t="shared" si="183"/>
        <v>1.0360631227719326</v>
      </c>
      <c r="Y637" s="4" t="str">
        <f t="shared" si="180"/>
        <v/>
      </c>
      <c r="Z637" s="4" t="str">
        <f t="shared" si="180"/>
        <v/>
      </c>
      <c r="AA637" s="4" t="str">
        <f t="shared" si="180"/>
        <v/>
      </c>
      <c r="AB637" s="4" t="str">
        <f t="shared" si="180"/>
        <v/>
      </c>
      <c r="AC637" s="4" t="str">
        <f t="shared" si="180"/>
        <v/>
      </c>
      <c r="AD637" s="5">
        <f t="shared" si="170"/>
        <v>5.475050327012231</v>
      </c>
      <c r="AF637" s="28">
        <f t="shared" si="184"/>
        <v>0</v>
      </c>
      <c r="AG637" s="28">
        <f t="shared" si="184"/>
        <v>5.6532309314932139E-2</v>
      </c>
      <c r="AH637" s="28">
        <f t="shared" si="184"/>
        <v>0</v>
      </c>
      <c r="AI637" s="28">
        <f t="shared" si="184"/>
        <v>0</v>
      </c>
      <c r="AJ637" s="28">
        <f t="shared" si="184"/>
        <v>0</v>
      </c>
      <c r="AK637" s="28" t="str">
        <f t="shared" si="181"/>
        <v/>
      </c>
      <c r="AL637" s="28" t="str">
        <f t="shared" si="181"/>
        <v/>
      </c>
      <c r="AM637" s="28" t="str">
        <f t="shared" si="181"/>
        <v/>
      </c>
      <c r="AN637" s="28" t="str">
        <f t="shared" si="181"/>
        <v/>
      </c>
      <c r="AO637" s="29" t="str">
        <f t="shared" si="181"/>
        <v/>
      </c>
      <c r="AP637" s="29">
        <f t="shared" si="182"/>
        <v>5.6532309314932139E-2</v>
      </c>
      <c r="AR637" s="28">
        <f t="shared" si="173"/>
        <v>100</v>
      </c>
      <c r="AS637" s="28">
        <f t="shared" si="174"/>
        <v>30</v>
      </c>
      <c r="AT637" s="28">
        <f t="shared" si="175"/>
        <v>50</v>
      </c>
      <c r="AU637" s="28">
        <f t="shared" si="176"/>
        <v>5.475050327012231</v>
      </c>
      <c r="AV637" s="30">
        <f t="shared" si="177"/>
        <v>14.524949672987773</v>
      </c>
      <c r="AX637" s="28">
        <f t="shared" si="169"/>
        <v>8</v>
      </c>
      <c r="AY637" s="28">
        <f t="shared" si="178"/>
        <v>5.6532309314932139E-2</v>
      </c>
      <c r="AZ637" s="30">
        <f t="shared" si="179"/>
        <v>6.5814819823027051</v>
      </c>
      <c r="BB637" s="30">
        <f t="shared" si="171"/>
        <v>-7.9434676906850683</v>
      </c>
    </row>
    <row r="638" spans="6:54" x14ac:dyDescent="0.3">
      <c r="F638" s="6">
        <f t="shared" si="172"/>
        <v>628</v>
      </c>
      <c r="G638" s="24">
        <v>0.18575870343172352</v>
      </c>
      <c r="H638" s="24">
        <v>9.4784667627350827E-2</v>
      </c>
      <c r="I638" s="24">
        <v>0.42190266521338016</v>
      </c>
      <c r="J638" s="24">
        <v>0.95049286851780224</v>
      </c>
      <c r="K638" s="24">
        <v>0.98020380763058246</v>
      </c>
      <c r="L638" s="24">
        <v>0.73035783195358528</v>
      </c>
      <c r="M638" s="24">
        <v>0.44169747347150112</v>
      </c>
      <c r="N638" s="24">
        <v>0.52064540512218083</v>
      </c>
      <c r="O638" s="24">
        <v>0.7040369067670823</v>
      </c>
      <c r="P638" s="24">
        <v>0.6832844849614772</v>
      </c>
      <c r="Q638" s="24">
        <v>0.20130660565355785</v>
      </c>
      <c r="S638" s="3">
        <f t="shared" si="168"/>
        <v>4</v>
      </c>
      <c r="T638" s="4">
        <f t="shared" si="183"/>
        <v>0.55429186930131824</v>
      </c>
      <c r="U638" s="4">
        <f t="shared" si="183"/>
        <v>0.81576424754464139</v>
      </c>
      <c r="V638" s="4">
        <f t="shared" si="183"/>
        <v>6.3337721248146925</v>
      </c>
      <c r="W638" s="4">
        <f t="shared" si="183"/>
        <v>11.617532267406277</v>
      </c>
      <c r="X638" s="4" t="str">
        <f t="shared" si="183"/>
        <v/>
      </c>
      <c r="Y638" s="4" t="str">
        <f t="shared" si="180"/>
        <v/>
      </c>
      <c r="Z638" s="4" t="str">
        <f t="shared" si="180"/>
        <v/>
      </c>
      <c r="AA638" s="4" t="str">
        <f t="shared" si="180"/>
        <v/>
      </c>
      <c r="AB638" s="4" t="str">
        <f t="shared" si="180"/>
        <v/>
      </c>
      <c r="AC638" s="4" t="str">
        <f t="shared" si="180"/>
        <v/>
      </c>
      <c r="AD638" s="5">
        <f t="shared" si="170"/>
        <v>19.321360509066928</v>
      </c>
      <c r="AF638" s="28">
        <f t="shared" si="184"/>
        <v>0</v>
      </c>
      <c r="AG638" s="28">
        <f t="shared" si="184"/>
        <v>0</v>
      </c>
      <c r="AH638" s="28">
        <f t="shared" si="184"/>
        <v>4.3337721248146925</v>
      </c>
      <c r="AI638" s="28">
        <f t="shared" si="184"/>
        <v>9.6175322674062773</v>
      </c>
      <c r="AJ638" s="28" t="str">
        <f t="shared" si="184"/>
        <v/>
      </c>
      <c r="AK638" s="28" t="str">
        <f t="shared" si="181"/>
        <v/>
      </c>
      <c r="AL638" s="28" t="str">
        <f t="shared" si="181"/>
        <v/>
      </c>
      <c r="AM638" s="28" t="str">
        <f t="shared" si="181"/>
        <v/>
      </c>
      <c r="AN638" s="28" t="str">
        <f t="shared" si="181"/>
        <v/>
      </c>
      <c r="AO638" s="29" t="str">
        <f t="shared" si="181"/>
        <v/>
      </c>
      <c r="AP638" s="29">
        <f t="shared" si="182"/>
        <v>13.951304392220969</v>
      </c>
      <c r="AR638" s="28">
        <f t="shared" si="173"/>
        <v>100</v>
      </c>
      <c r="AS638" s="28">
        <f t="shared" si="174"/>
        <v>30</v>
      </c>
      <c r="AT638" s="28">
        <f t="shared" si="175"/>
        <v>50</v>
      </c>
      <c r="AU638" s="28">
        <f t="shared" si="176"/>
        <v>19.321360509066928</v>
      </c>
      <c r="AV638" s="30">
        <f t="shared" si="177"/>
        <v>0.67863949093307951</v>
      </c>
      <c r="AX638" s="28">
        <f t="shared" si="169"/>
        <v>8</v>
      </c>
      <c r="AY638" s="28">
        <f t="shared" si="178"/>
        <v>13.951304392220969</v>
      </c>
      <c r="AZ638" s="30">
        <f t="shared" si="179"/>
        <v>6.6299438831540485</v>
      </c>
      <c r="BB638" s="30">
        <f t="shared" si="171"/>
        <v>5.951304392220969</v>
      </c>
    </row>
    <row r="639" spans="6:54" x14ac:dyDescent="0.3">
      <c r="F639" s="6">
        <f t="shared" si="172"/>
        <v>629</v>
      </c>
      <c r="G639" s="24">
        <v>0.73911218615696106</v>
      </c>
      <c r="H639" s="24">
        <v>0.92054454294504606</v>
      </c>
      <c r="I639" s="24">
        <v>0.87156699174059515</v>
      </c>
      <c r="J639" s="24">
        <v>0.57933325632200305</v>
      </c>
      <c r="K639" s="24">
        <v>9.8680433521689315E-2</v>
      </c>
      <c r="L639" s="24">
        <v>0.51799984651753528</v>
      </c>
      <c r="M639" s="24">
        <v>0.298319269962662</v>
      </c>
      <c r="N639" s="24">
        <v>0.19927308147330813</v>
      </c>
      <c r="O639" s="24">
        <v>0.62658356924862069</v>
      </c>
      <c r="P639" s="24">
        <v>0.42773858630645212</v>
      </c>
      <c r="Q639" s="24">
        <v>0.72570111455845354</v>
      </c>
      <c r="S639" s="3">
        <f t="shared" si="168"/>
        <v>6</v>
      </c>
      <c r="T639" s="4">
        <f t="shared" si="183"/>
        <v>4.4876560263261123</v>
      </c>
      <c r="U639" s="4">
        <f t="shared" si="183"/>
        <v>3.0832213424888613</v>
      </c>
      <c r="V639" s="4">
        <f t="shared" si="183"/>
        <v>1.0912929866608116</v>
      </c>
      <c r="W639" s="4">
        <f t="shared" si="183"/>
        <v>0.55627771031905615</v>
      </c>
      <c r="X639" s="4">
        <f t="shared" si="183"/>
        <v>0.96286633251575693</v>
      </c>
      <c r="Y639" s="4">
        <f t="shared" si="180"/>
        <v>0.68685631293278249</v>
      </c>
      <c r="Z639" s="4" t="str">
        <f t="shared" si="180"/>
        <v/>
      </c>
      <c r="AA639" s="4" t="str">
        <f t="shared" si="180"/>
        <v/>
      </c>
      <c r="AB639" s="4" t="str">
        <f t="shared" si="180"/>
        <v/>
      </c>
      <c r="AC639" s="4" t="str">
        <f t="shared" si="180"/>
        <v/>
      </c>
      <c r="AD639" s="5">
        <f t="shared" si="170"/>
        <v>10.868170711243382</v>
      </c>
      <c r="AF639" s="28">
        <f t="shared" si="184"/>
        <v>2.4876560263261123</v>
      </c>
      <c r="AG639" s="28">
        <f t="shared" si="184"/>
        <v>1.0832213424888613</v>
      </c>
      <c r="AH639" s="28">
        <f t="shared" si="184"/>
        <v>0</v>
      </c>
      <c r="AI639" s="28">
        <f t="shared" si="184"/>
        <v>0</v>
      </c>
      <c r="AJ639" s="28">
        <f t="shared" si="184"/>
        <v>0</v>
      </c>
      <c r="AK639" s="28">
        <f t="shared" si="181"/>
        <v>0</v>
      </c>
      <c r="AL639" s="28" t="str">
        <f t="shared" si="181"/>
        <v/>
      </c>
      <c r="AM639" s="28" t="str">
        <f t="shared" si="181"/>
        <v/>
      </c>
      <c r="AN639" s="28" t="str">
        <f t="shared" si="181"/>
        <v/>
      </c>
      <c r="AO639" s="29" t="str">
        <f t="shared" si="181"/>
        <v/>
      </c>
      <c r="AP639" s="29">
        <f t="shared" si="182"/>
        <v>3.5708773688149735</v>
      </c>
      <c r="AR639" s="28">
        <f t="shared" si="173"/>
        <v>100</v>
      </c>
      <c r="AS639" s="28">
        <f t="shared" si="174"/>
        <v>30</v>
      </c>
      <c r="AT639" s="28">
        <f t="shared" si="175"/>
        <v>50</v>
      </c>
      <c r="AU639" s="28">
        <f t="shared" si="176"/>
        <v>10.868170711243382</v>
      </c>
      <c r="AV639" s="30">
        <f t="shared" si="177"/>
        <v>9.1318292887566201</v>
      </c>
      <c r="AX639" s="28">
        <f t="shared" si="169"/>
        <v>8</v>
      </c>
      <c r="AY639" s="28">
        <f t="shared" si="178"/>
        <v>3.5708773688149735</v>
      </c>
      <c r="AZ639" s="30">
        <f t="shared" si="179"/>
        <v>4.7027066575715937</v>
      </c>
      <c r="BB639" s="30">
        <f t="shared" si="171"/>
        <v>-4.4291226311850265</v>
      </c>
    </row>
    <row r="640" spans="6:54" x14ac:dyDescent="0.3">
      <c r="F640" s="6">
        <f t="shared" si="172"/>
        <v>630</v>
      </c>
      <c r="G640" s="24">
        <v>0.63375825562357391</v>
      </c>
      <c r="H640" s="24">
        <v>0.40759851154245463</v>
      </c>
      <c r="I640" s="24">
        <v>0.27021653166820525</v>
      </c>
      <c r="J640" s="24">
        <v>0.17073234496545409</v>
      </c>
      <c r="K640" s="24">
        <v>0.82975447579795436</v>
      </c>
      <c r="L640" s="24">
        <v>0.52927645501374587</v>
      </c>
      <c r="M640" s="24">
        <v>0.46012337217579569</v>
      </c>
      <c r="N640" s="24">
        <v>0.40026446801672422</v>
      </c>
      <c r="O640" s="24">
        <v>0.5620020867431067</v>
      </c>
      <c r="P640" s="24">
        <v>0.47387933211396305</v>
      </c>
      <c r="Q640" s="24">
        <v>0.66540067799647529</v>
      </c>
      <c r="S640" s="3">
        <f t="shared" si="168"/>
        <v>6</v>
      </c>
      <c r="T640" s="4">
        <f t="shared" si="183"/>
        <v>0.79798367587323038</v>
      </c>
      <c r="U640" s="4">
        <f t="shared" si="183"/>
        <v>0.66392185967719497</v>
      </c>
      <c r="V640" s="4">
        <f t="shared" si="183"/>
        <v>0.59595021219643973</v>
      </c>
      <c r="W640" s="4">
        <f t="shared" si="183"/>
        <v>2.4420912713348235</v>
      </c>
      <c r="X640" s="4">
        <f t="shared" si="183"/>
        <v>0.98403570322518197</v>
      </c>
      <c r="Y640" s="4">
        <f t="shared" si="180"/>
        <v>0.86798297869653074</v>
      </c>
      <c r="Z640" s="4" t="str">
        <f t="shared" si="180"/>
        <v/>
      </c>
      <c r="AA640" s="4" t="str">
        <f t="shared" si="180"/>
        <v/>
      </c>
      <c r="AB640" s="4" t="str">
        <f t="shared" si="180"/>
        <v/>
      </c>
      <c r="AC640" s="4" t="str">
        <f t="shared" si="180"/>
        <v/>
      </c>
      <c r="AD640" s="5">
        <f t="shared" si="170"/>
        <v>6.351965701003401</v>
      </c>
      <c r="AF640" s="28">
        <f t="shared" si="184"/>
        <v>0</v>
      </c>
      <c r="AG640" s="28">
        <f t="shared" si="184"/>
        <v>0</v>
      </c>
      <c r="AH640" s="28">
        <f t="shared" si="184"/>
        <v>0</v>
      </c>
      <c r="AI640" s="28">
        <f t="shared" si="184"/>
        <v>0.44209127133482351</v>
      </c>
      <c r="AJ640" s="28">
        <f t="shared" si="184"/>
        <v>0</v>
      </c>
      <c r="AK640" s="28">
        <f t="shared" si="181"/>
        <v>0</v>
      </c>
      <c r="AL640" s="28" t="str">
        <f t="shared" si="181"/>
        <v/>
      </c>
      <c r="AM640" s="28" t="str">
        <f t="shared" si="181"/>
        <v/>
      </c>
      <c r="AN640" s="28" t="str">
        <f t="shared" si="181"/>
        <v/>
      </c>
      <c r="AO640" s="29" t="str">
        <f t="shared" si="181"/>
        <v/>
      </c>
      <c r="AP640" s="29">
        <f t="shared" si="182"/>
        <v>0.44209127133482351</v>
      </c>
      <c r="AR640" s="28">
        <f t="shared" si="173"/>
        <v>100</v>
      </c>
      <c r="AS640" s="28">
        <f t="shared" si="174"/>
        <v>30</v>
      </c>
      <c r="AT640" s="28">
        <f t="shared" si="175"/>
        <v>50</v>
      </c>
      <c r="AU640" s="28">
        <f t="shared" si="176"/>
        <v>6.351965701003401</v>
      </c>
      <c r="AV640" s="30">
        <f t="shared" si="177"/>
        <v>13.648034298996606</v>
      </c>
      <c r="AX640" s="28">
        <f t="shared" si="169"/>
        <v>8</v>
      </c>
      <c r="AY640" s="28">
        <f t="shared" si="178"/>
        <v>0.44209127133482351</v>
      </c>
      <c r="AZ640" s="30">
        <f t="shared" si="179"/>
        <v>6.0901255703314296</v>
      </c>
      <c r="BB640" s="30">
        <f t="shared" si="171"/>
        <v>-7.5579087286651765</v>
      </c>
    </row>
    <row r="641" spans="6:54" x14ac:dyDescent="0.3">
      <c r="F641" s="6">
        <f t="shared" si="172"/>
        <v>631</v>
      </c>
      <c r="G641" s="24">
        <v>4.1707852338097151E-2</v>
      </c>
      <c r="H641" s="24">
        <v>0.59404541094358676</v>
      </c>
      <c r="I641" s="24">
        <v>0.10712374118370616</v>
      </c>
      <c r="J641" s="24">
        <v>0.39198175493486265</v>
      </c>
      <c r="K641" s="24">
        <v>0.94647039674942934</v>
      </c>
      <c r="L641" s="24">
        <v>0.63206576300368078</v>
      </c>
      <c r="M641" s="24">
        <v>0.9012559717413352</v>
      </c>
      <c r="N641" s="24">
        <v>0.17726037465814892</v>
      </c>
      <c r="O641" s="24">
        <v>7.1322461107720447E-2</v>
      </c>
      <c r="P641" s="24">
        <v>0.32471664476022377</v>
      </c>
      <c r="Q641" s="24">
        <v>0.2082184092752779</v>
      </c>
      <c r="S641" s="3">
        <f t="shared" si="168"/>
        <v>2</v>
      </c>
      <c r="T641" s="4">
        <f t="shared" si="183"/>
        <v>1.127642061933813</v>
      </c>
      <c r="U641" s="4">
        <f t="shared" si="183"/>
        <v>0.56062701032173345</v>
      </c>
      <c r="V641" s="4" t="str">
        <f t="shared" si="183"/>
        <v/>
      </c>
      <c r="W641" s="4" t="str">
        <f t="shared" si="183"/>
        <v/>
      </c>
      <c r="X641" s="4" t="str">
        <f t="shared" si="183"/>
        <v/>
      </c>
      <c r="Y641" s="4" t="str">
        <f t="shared" si="180"/>
        <v/>
      </c>
      <c r="Z641" s="4" t="str">
        <f t="shared" si="180"/>
        <v/>
      </c>
      <c r="AA641" s="4" t="str">
        <f t="shared" si="180"/>
        <v/>
      </c>
      <c r="AB641" s="4" t="str">
        <f t="shared" si="180"/>
        <v/>
      </c>
      <c r="AC641" s="4" t="str">
        <f t="shared" si="180"/>
        <v/>
      </c>
      <c r="AD641" s="5">
        <f t="shared" si="170"/>
        <v>1.6882690722555465</v>
      </c>
      <c r="AF641" s="28">
        <f t="shared" si="184"/>
        <v>0</v>
      </c>
      <c r="AG641" s="28">
        <f t="shared" si="184"/>
        <v>0</v>
      </c>
      <c r="AH641" s="28" t="str">
        <f t="shared" si="184"/>
        <v/>
      </c>
      <c r="AI641" s="28" t="str">
        <f t="shared" si="184"/>
        <v/>
      </c>
      <c r="AJ641" s="28" t="str">
        <f t="shared" si="184"/>
        <v/>
      </c>
      <c r="AK641" s="28" t="str">
        <f t="shared" si="181"/>
        <v/>
      </c>
      <c r="AL641" s="28" t="str">
        <f t="shared" si="181"/>
        <v/>
      </c>
      <c r="AM641" s="28" t="str">
        <f t="shared" si="181"/>
        <v/>
      </c>
      <c r="AN641" s="28" t="str">
        <f t="shared" si="181"/>
        <v/>
      </c>
      <c r="AO641" s="29" t="str">
        <f t="shared" si="181"/>
        <v/>
      </c>
      <c r="AP641" s="29">
        <f t="shared" si="182"/>
        <v>0</v>
      </c>
      <c r="AR641" s="28">
        <f t="shared" si="173"/>
        <v>100</v>
      </c>
      <c r="AS641" s="28">
        <f t="shared" si="174"/>
        <v>30</v>
      </c>
      <c r="AT641" s="28">
        <f t="shared" si="175"/>
        <v>50</v>
      </c>
      <c r="AU641" s="28">
        <f t="shared" si="176"/>
        <v>1.6882690722555465</v>
      </c>
      <c r="AV641" s="30">
        <f t="shared" si="177"/>
        <v>18.311730927744449</v>
      </c>
      <c r="AX641" s="28">
        <f t="shared" si="169"/>
        <v>8</v>
      </c>
      <c r="AY641" s="28">
        <f t="shared" si="178"/>
        <v>0</v>
      </c>
      <c r="AZ641" s="30">
        <f t="shared" si="179"/>
        <v>10.311730927744449</v>
      </c>
      <c r="BB641" s="30">
        <f t="shared" si="171"/>
        <v>-8</v>
      </c>
    </row>
    <row r="642" spans="6:54" x14ac:dyDescent="0.3">
      <c r="F642" s="6">
        <f t="shared" si="172"/>
        <v>632</v>
      </c>
      <c r="G642" s="24">
        <v>0.3130972639139713</v>
      </c>
      <c r="H642" s="24">
        <v>2.8107819950018098E-2</v>
      </c>
      <c r="I642" s="24">
        <v>0.22429951907309331</v>
      </c>
      <c r="J642" s="24">
        <v>0.89272326488081921</v>
      </c>
      <c r="K642" s="24">
        <v>0.78884972961883448</v>
      </c>
      <c r="L642" s="24">
        <v>0.2768309488158498</v>
      </c>
      <c r="M642" s="24">
        <v>0.29871198948525901</v>
      </c>
      <c r="N642" s="24">
        <v>0.86399931347409709</v>
      </c>
      <c r="O642" s="24">
        <v>0.7919100175099667</v>
      </c>
      <c r="P642" s="24">
        <v>0.54502283330390866</v>
      </c>
      <c r="Q642" s="24">
        <v>0.24707364942131993</v>
      </c>
      <c r="S642" s="3">
        <f t="shared" si="168"/>
        <v>4</v>
      </c>
      <c r="T642" s="4">
        <f t="shared" si="183"/>
        <v>0.52113109299966554</v>
      </c>
      <c r="U642" s="4">
        <f t="shared" si="183"/>
        <v>0.63024997902655766</v>
      </c>
      <c r="V642" s="4">
        <f t="shared" si="183"/>
        <v>3.5602991083771776</v>
      </c>
      <c r="W642" s="4">
        <f t="shared" si="183"/>
        <v>2.0306228841622125</v>
      </c>
      <c r="X642" s="4" t="str">
        <f t="shared" si="183"/>
        <v/>
      </c>
      <c r="Y642" s="4" t="str">
        <f t="shared" si="180"/>
        <v/>
      </c>
      <c r="Z642" s="4" t="str">
        <f t="shared" si="180"/>
        <v/>
      </c>
      <c r="AA642" s="4" t="str">
        <f t="shared" si="180"/>
        <v/>
      </c>
      <c r="AB642" s="4" t="str">
        <f t="shared" si="180"/>
        <v/>
      </c>
      <c r="AC642" s="4" t="str">
        <f t="shared" si="180"/>
        <v/>
      </c>
      <c r="AD642" s="5">
        <f t="shared" si="170"/>
        <v>6.742303064565613</v>
      </c>
      <c r="AF642" s="28">
        <f t="shared" si="184"/>
        <v>0</v>
      </c>
      <c r="AG642" s="28">
        <f t="shared" si="184"/>
        <v>0</v>
      </c>
      <c r="AH642" s="28">
        <f t="shared" si="184"/>
        <v>1.5602991083771776</v>
      </c>
      <c r="AI642" s="28">
        <f t="shared" si="184"/>
        <v>3.0622884162212483E-2</v>
      </c>
      <c r="AJ642" s="28" t="str">
        <f t="shared" si="184"/>
        <v/>
      </c>
      <c r="AK642" s="28" t="str">
        <f t="shared" si="181"/>
        <v/>
      </c>
      <c r="AL642" s="28" t="str">
        <f t="shared" si="181"/>
        <v/>
      </c>
      <c r="AM642" s="28" t="str">
        <f t="shared" si="181"/>
        <v/>
      </c>
      <c r="AN642" s="28" t="str">
        <f t="shared" si="181"/>
        <v/>
      </c>
      <c r="AO642" s="29" t="str">
        <f t="shared" si="181"/>
        <v/>
      </c>
      <c r="AP642" s="29">
        <f t="shared" si="182"/>
        <v>1.59092199253939</v>
      </c>
      <c r="AR642" s="28">
        <f t="shared" si="173"/>
        <v>100</v>
      </c>
      <c r="AS642" s="28">
        <f t="shared" si="174"/>
        <v>30</v>
      </c>
      <c r="AT642" s="28">
        <f t="shared" si="175"/>
        <v>50</v>
      </c>
      <c r="AU642" s="28">
        <f t="shared" si="176"/>
        <v>6.742303064565613</v>
      </c>
      <c r="AV642" s="30">
        <f t="shared" si="177"/>
        <v>13.257696935434382</v>
      </c>
      <c r="AX642" s="28">
        <f t="shared" si="169"/>
        <v>8</v>
      </c>
      <c r="AY642" s="28">
        <f t="shared" si="178"/>
        <v>1.59092199253939</v>
      </c>
      <c r="AZ642" s="30">
        <f t="shared" si="179"/>
        <v>6.8486189279737717</v>
      </c>
      <c r="BB642" s="30">
        <f t="shared" si="171"/>
        <v>-6.40907800746061</v>
      </c>
    </row>
    <row r="643" spans="6:54" x14ac:dyDescent="0.3">
      <c r="F643" s="6">
        <f t="shared" si="172"/>
        <v>633</v>
      </c>
      <c r="G643" s="24">
        <v>0.59316279584406462</v>
      </c>
      <c r="H643" s="24">
        <v>0.40550181526883655</v>
      </c>
      <c r="I643" s="24">
        <v>0.80066748350470096</v>
      </c>
      <c r="J643" s="24">
        <v>0.87288539984895308</v>
      </c>
      <c r="K643" s="24">
        <v>0.53800793314739748</v>
      </c>
      <c r="L643" s="24">
        <v>0.93282518895414523</v>
      </c>
      <c r="M643" s="24">
        <v>0.58262451692122941</v>
      </c>
      <c r="N643" s="24">
        <v>0.25689056099420937</v>
      </c>
      <c r="O643" s="24">
        <v>0.84802719982114683</v>
      </c>
      <c r="P643" s="24">
        <v>0.11785506190165285</v>
      </c>
      <c r="Q643" s="24">
        <v>6.3979344622652756E-2</v>
      </c>
      <c r="S643" s="3">
        <f t="shared" si="168"/>
        <v>5</v>
      </c>
      <c r="T643" s="4">
        <f t="shared" si="183"/>
        <v>0.79545109377086898</v>
      </c>
      <c r="U643" s="4">
        <f t="shared" si="183"/>
        <v>2.1344847147314203</v>
      </c>
      <c r="V643" s="4">
        <f t="shared" si="183"/>
        <v>3.1090819077117011</v>
      </c>
      <c r="W643" s="4">
        <f t="shared" si="183"/>
        <v>1.0011211055372282</v>
      </c>
      <c r="X643" s="4">
        <f t="shared" si="183"/>
        <v>5.0852725142534192</v>
      </c>
      <c r="Y643" s="4" t="str">
        <f t="shared" si="180"/>
        <v/>
      </c>
      <c r="Z643" s="4" t="str">
        <f t="shared" si="180"/>
        <v/>
      </c>
      <c r="AA643" s="4" t="str">
        <f t="shared" si="180"/>
        <v/>
      </c>
      <c r="AB643" s="4" t="str">
        <f t="shared" si="180"/>
        <v/>
      </c>
      <c r="AC643" s="4" t="str">
        <f t="shared" si="180"/>
        <v/>
      </c>
      <c r="AD643" s="5">
        <f t="shared" si="170"/>
        <v>12.125411336004639</v>
      </c>
      <c r="AF643" s="28">
        <f t="shared" si="184"/>
        <v>0</v>
      </c>
      <c r="AG643" s="28">
        <f t="shared" si="184"/>
        <v>0.13448471473142032</v>
      </c>
      <c r="AH643" s="28">
        <f t="shared" si="184"/>
        <v>1.1090819077117011</v>
      </c>
      <c r="AI643" s="28">
        <f t="shared" si="184"/>
        <v>0</v>
      </c>
      <c r="AJ643" s="28">
        <f t="shared" si="184"/>
        <v>3.0852725142534192</v>
      </c>
      <c r="AK643" s="28" t="str">
        <f t="shared" si="181"/>
        <v/>
      </c>
      <c r="AL643" s="28" t="str">
        <f t="shared" si="181"/>
        <v/>
      </c>
      <c r="AM643" s="28" t="str">
        <f t="shared" si="181"/>
        <v/>
      </c>
      <c r="AN643" s="28" t="str">
        <f t="shared" si="181"/>
        <v/>
      </c>
      <c r="AO643" s="29" t="str">
        <f t="shared" si="181"/>
        <v/>
      </c>
      <c r="AP643" s="29">
        <f t="shared" si="182"/>
        <v>4.3288391366965406</v>
      </c>
      <c r="AR643" s="28">
        <f t="shared" si="173"/>
        <v>100</v>
      </c>
      <c r="AS643" s="28">
        <f t="shared" si="174"/>
        <v>30</v>
      </c>
      <c r="AT643" s="28">
        <f t="shared" si="175"/>
        <v>50</v>
      </c>
      <c r="AU643" s="28">
        <f t="shared" si="176"/>
        <v>12.125411336004639</v>
      </c>
      <c r="AV643" s="30">
        <f t="shared" si="177"/>
        <v>7.874588663995354</v>
      </c>
      <c r="AX643" s="28">
        <f t="shared" si="169"/>
        <v>8</v>
      </c>
      <c r="AY643" s="28">
        <f t="shared" si="178"/>
        <v>4.3288391366965406</v>
      </c>
      <c r="AZ643" s="30">
        <f t="shared" si="179"/>
        <v>4.2034278006918946</v>
      </c>
      <c r="BB643" s="30">
        <f t="shared" si="171"/>
        <v>-3.6711608633034594</v>
      </c>
    </row>
    <row r="644" spans="6:54" x14ac:dyDescent="0.3">
      <c r="F644" s="6">
        <f t="shared" si="172"/>
        <v>634</v>
      </c>
      <c r="G644" s="24">
        <v>1.6849062762758216E-3</v>
      </c>
      <c r="H644" s="24">
        <v>0.28951014343743697</v>
      </c>
      <c r="I644" s="24">
        <v>0.97523373789559742</v>
      </c>
      <c r="J644" s="24">
        <v>0.37604688881975379</v>
      </c>
      <c r="K644" s="24">
        <v>0.50622243750915752</v>
      </c>
      <c r="L644" s="24">
        <v>0.98864725363443184</v>
      </c>
      <c r="M644" s="24">
        <v>0.58592439846790279</v>
      </c>
      <c r="N644" s="24">
        <v>0.29063756892739123</v>
      </c>
      <c r="O644" s="24">
        <v>0.14141799045762116</v>
      </c>
      <c r="P644" s="24">
        <v>0.31486582710898425</v>
      </c>
      <c r="Q644" s="24">
        <v>0.77349328233664405</v>
      </c>
      <c r="S644" s="3">
        <f t="shared" si="168"/>
        <v>1</v>
      </c>
      <c r="T644" s="4">
        <f t="shared" si="183"/>
        <v>0.67945935233483956</v>
      </c>
      <c r="U644" s="4" t="str">
        <f t="shared" si="183"/>
        <v/>
      </c>
      <c r="V644" s="4" t="str">
        <f t="shared" si="183"/>
        <v/>
      </c>
      <c r="W644" s="4" t="str">
        <f t="shared" si="183"/>
        <v/>
      </c>
      <c r="X644" s="4" t="str">
        <f t="shared" si="183"/>
        <v/>
      </c>
      <c r="Y644" s="4" t="str">
        <f t="shared" si="180"/>
        <v/>
      </c>
      <c r="Z644" s="4" t="str">
        <f t="shared" si="180"/>
        <v/>
      </c>
      <c r="AA644" s="4" t="str">
        <f t="shared" si="180"/>
        <v/>
      </c>
      <c r="AB644" s="4" t="str">
        <f t="shared" si="180"/>
        <v/>
      </c>
      <c r="AC644" s="4" t="str">
        <f t="shared" si="180"/>
        <v/>
      </c>
      <c r="AD644" s="5">
        <f t="shared" si="170"/>
        <v>0.67945935233483956</v>
      </c>
      <c r="AF644" s="28">
        <f t="shared" si="184"/>
        <v>0</v>
      </c>
      <c r="AG644" s="28" t="str">
        <f t="shared" si="184"/>
        <v/>
      </c>
      <c r="AH644" s="28" t="str">
        <f t="shared" si="184"/>
        <v/>
      </c>
      <c r="AI644" s="28" t="str">
        <f t="shared" si="184"/>
        <v/>
      </c>
      <c r="AJ644" s="28" t="str">
        <f t="shared" si="184"/>
        <v/>
      </c>
      <c r="AK644" s="28" t="str">
        <f t="shared" si="181"/>
        <v/>
      </c>
      <c r="AL644" s="28" t="str">
        <f t="shared" si="181"/>
        <v/>
      </c>
      <c r="AM644" s="28" t="str">
        <f t="shared" si="181"/>
        <v/>
      </c>
      <c r="AN644" s="28" t="str">
        <f t="shared" si="181"/>
        <v/>
      </c>
      <c r="AO644" s="29" t="str">
        <f t="shared" si="181"/>
        <v/>
      </c>
      <c r="AP644" s="29">
        <f t="shared" si="182"/>
        <v>0</v>
      </c>
      <c r="AR644" s="28">
        <f t="shared" si="173"/>
        <v>100</v>
      </c>
      <c r="AS644" s="28">
        <f t="shared" si="174"/>
        <v>30</v>
      </c>
      <c r="AT644" s="28">
        <f t="shared" si="175"/>
        <v>50</v>
      </c>
      <c r="AU644" s="28">
        <f t="shared" si="176"/>
        <v>0.67945935233483956</v>
      </c>
      <c r="AV644" s="30">
        <f t="shared" si="177"/>
        <v>19.320540647665155</v>
      </c>
      <c r="AX644" s="28">
        <f t="shared" si="169"/>
        <v>8</v>
      </c>
      <c r="AY644" s="28">
        <f t="shared" si="178"/>
        <v>0</v>
      </c>
      <c r="AZ644" s="30">
        <f t="shared" si="179"/>
        <v>11.320540647665155</v>
      </c>
      <c r="BB644" s="30">
        <f t="shared" si="171"/>
        <v>-8</v>
      </c>
    </row>
    <row r="645" spans="6:54" x14ac:dyDescent="0.3">
      <c r="F645" s="6">
        <f t="shared" si="172"/>
        <v>635</v>
      </c>
      <c r="G645" s="24">
        <v>0.48331908604511309</v>
      </c>
      <c r="H645" s="24">
        <v>0.81275463892442312</v>
      </c>
      <c r="I645" s="24">
        <v>0.11865375319988003</v>
      </c>
      <c r="J645" s="24">
        <v>0.2882031511140184</v>
      </c>
      <c r="K645" s="24">
        <v>1.2176557638211571E-2</v>
      </c>
      <c r="L645" s="24">
        <v>0.80210317031420908</v>
      </c>
      <c r="M645" s="24">
        <v>0.11924668791797199</v>
      </c>
      <c r="N645" s="24">
        <v>0.3779301666284085</v>
      </c>
      <c r="O645" s="24">
        <v>0.47052165178545324</v>
      </c>
      <c r="P645" s="24">
        <v>0.21873645289661092</v>
      </c>
      <c r="Q645" s="24">
        <v>0.32843114284438002</v>
      </c>
      <c r="S645" s="3">
        <f t="shared" si="168"/>
        <v>5</v>
      </c>
      <c r="T645" s="4">
        <f t="shared" si="183"/>
        <v>2.2523371634604943</v>
      </c>
      <c r="U645" s="4">
        <f t="shared" si="183"/>
        <v>0.56667670683394289</v>
      </c>
      <c r="V645" s="4">
        <f t="shared" si="183"/>
        <v>0.67837846306274496</v>
      </c>
      <c r="W645" s="4">
        <f t="shared" si="183"/>
        <v>0.51230975439084336</v>
      </c>
      <c r="X645" s="4">
        <f t="shared" si="183"/>
        <v>2.1478318086425214</v>
      </c>
      <c r="Y645" s="4" t="str">
        <f t="shared" si="180"/>
        <v/>
      </c>
      <c r="Z645" s="4" t="str">
        <f t="shared" si="180"/>
        <v/>
      </c>
      <c r="AA645" s="4" t="str">
        <f t="shared" si="180"/>
        <v/>
      </c>
      <c r="AB645" s="4" t="str">
        <f t="shared" si="180"/>
        <v/>
      </c>
      <c r="AC645" s="4" t="str">
        <f t="shared" si="180"/>
        <v/>
      </c>
      <c r="AD645" s="5">
        <f t="shared" si="170"/>
        <v>6.1575338963905466</v>
      </c>
      <c r="AF645" s="28">
        <f t="shared" si="184"/>
        <v>0.25233716346049428</v>
      </c>
      <c r="AG645" s="28">
        <f t="shared" si="184"/>
        <v>0</v>
      </c>
      <c r="AH645" s="28">
        <f t="shared" si="184"/>
        <v>0</v>
      </c>
      <c r="AI645" s="28">
        <f t="shared" si="184"/>
        <v>0</v>
      </c>
      <c r="AJ645" s="28">
        <f t="shared" si="184"/>
        <v>0.14783180864252143</v>
      </c>
      <c r="AK645" s="28" t="str">
        <f t="shared" si="181"/>
        <v/>
      </c>
      <c r="AL645" s="28" t="str">
        <f t="shared" si="181"/>
        <v/>
      </c>
      <c r="AM645" s="28" t="str">
        <f t="shared" si="181"/>
        <v/>
      </c>
      <c r="AN645" s="28" t="str">
        <f t="shared" si="181"/>
        <v/>
      </c>
      <c r="AO645" s="29" t="str">
        <f t="shared" si="181"/>
        <v/>
      </c>
      <c r="AP645" s="29">
        <f t="shared" si="182"/>
        <v>0.40016897210301572</v>
      </c>
      <c r="AR645" s="28">
        <f t="shared" si="173"/>
        <v>100</v>
      </c>
      <c r="AS645" s="28">
        <f t="shared" si="174"/>
        <v>30</v>
      </c>
      <c r="AT645" s="28">
        <f t="shared" si="175"/>
        <v>50</v>
      </c>
      <c r="AU645" s="28">
        <f t="shared" si="176"/>
        <v>6.1575338963905466</v>
      </c>
      <c r="AV645" s="30">
        <f t="shared" si="177"/>
        <v>13.842466103609453</v>
      </c>
      <c r="AX645" s="28">
        <f t="shared" si="169"/>
        <v>8</v>
      </c>
      <c r="AY645" s="28">
        <f t="shared" si="178"/>
        <v>0.40016897210301572</v>
      </c>
      <c r="AZ645" s="30">
        <f t="shared" si="179"/>
        <v>6.2426350757124691</v>
      </c>
      <c r="BB645" s="30">
        <f t="shared" si="171"/>
        <v>-7.5998310278969843</v>
      </c>
    </row>
    <row r="646" spans="6:54" x14ac:dyDescent="0.3">
      <c r="F646" s="6">
        <f t="shared" si="172"/>
        <v>636</v>
      </c>
      <c r="G646" s="24">
        <v>0.5341114953396735</v>
      </c>
      <c r="H646" s="24">
        <v>0.48638504482956191</v>
      </c>
      <c r="I646" s="24">
        <v>0.6621334223919374</v>
      </c>
      <c r="J646" s="24">
        <v>0.79336056067951788</v>
      </c>
      <c r="K646" s="24">
        <v>0.60893567582509289</v>
      </c>
      <c r="L646" s="24">
        <v>0.28666828079526907</v>
      </c>
      <c r="M646" s="24">
        <v>0.34624884158733693</v>
      </c>
      <c r="N646" s="24">
        <v>0.74955051576924314</v>
      </c>
      <c r="O646" s="24">
        <v>0.96038531951383488</v>
      </c>
      <c r="P646" s="24">
        <v>0.22315090280787053</v>
      </c>
      <c r="Q646" s="24">
        <v>0.71036183323435631</v>
      </c>
      <c r="S646" s="3">
        <f t="shared" si="168"/>
        <v>5</v>
      </c>
      <c r="T646" s="4">
        <f t="shared" si="183"/>
        <v>0.90840168161161894</v>
      </c>
      <c r="U646" s="4">
        <f t="shared" si="183"/>
        <v>1.3344390483923987</v>
      </c>
      <c r="V646" s="4">
        <f t="shared" si="183"/>
        <v>2.0690503608572892</v>
      </c>
      <c r="W646" s="4">
        <f t="shared" si="183"/>
        <v>1.1670748781877265</v>
      </c>
      <c r="X646" s="4">
        <f t="shared" si="183"/>
        <v>0.67711449892547315</v>
      </c>
      <c r="Y646" s="4" t="str">
        <f t="shared" si="180"/>
        <v/>
      </c>
      <c r="Z646" s="4" t="str">
        <f t="shared" si="180"/>
        <v/>
      </c>
      <c r="AA646" s="4" t="str">
        <f t="shared" si="180"/>
        <v/>
      </c>
      <c r="AB646" s="4" t="str">
        <f t="shared" si="180"/>
        <v/>
      </c>
      <c r="AC646" s="4" t="str">
        <f t="shared" si="180"/>
        <v/>
      </c>
      <c r="AD646" s="5">
        <f t="shared" si="170"/>
        <v>6.1560804679745065</v>
      </c>
      <c r="AF646" s="28">
        <f t="shared" si="184"/>
        <v>0</v>
      </c>
      <c r="AG646" s="28">
        <f t="shared" si="184"/>
        <v>0</v>
      </c>
      <c r="AH646" s="28">
        <f t="shared" si="184"/>
        <v>6.9050360857289217E-2</v>
      </c>
      <c r="AI646" s="28">
        <f t="shared" si="184"/>
        <v>0</v>
      </c>
      <c r="AJ646" s="28">
        <f t="shared" si="184"/>
        <v>0</v>
      </c>
      <c r="AK646" s="28" t="str">
        <f t="shared" si="181"/>
        <v/>
      </c>
      <c r="AL646" s="28" t="str">
        <f t="shared" si="181"/>
        <v/>
      </c>
      <c r="AM646" s="28" t="str">
        <f t="shared" si="181"/>
        <v/>
      </c>
      <c r="AN646" s="28" t="str">
        <f t="shared" si="181"/>
        <v/>
      </c>
      <c r="AO646" s="29" t="str">
        <f t="shared" si="181"/>
        <v/>
      </c>
      <c r="AP646" s="29">
        <f t="shared" si="182"/>
        <v>6.9050360857289217E-2</v>
      </c>
      <c r="AR646" s="28">
        <f t="shared" si="173"/>
        <v>100</v>
      </c>
      <c r="AS646" s="28">
        <f t="shared" si="174"/>
        <v>30</v>
      </c>
      <c r="AT646" s="28">
        <f t="shared" si="175"/>
        <v>50</v>
      </c>
      <c r="AU646" s="28">
        <f t="shared" si="176"/>
        <v>6.1560804679745065</v>
      </c>
      <c r="AV646" s="30">
        <f t="shared" si="177"/>
        <v>13.843919532025495</v>
      </c>
      <c r="AX646" s="28">
        <f t="shared" si="169"/>
        <v>8</v>
      </c>
      <c r="AY646" s="28">
        <f t="shared" si="178"/>
        <v>6.9050360857289217E-2</v>
      </c>
      <c r="AZ646" s="30">
        <f t="shared" si="179"/>
        <v>5.912969892882785</v>
      </c>
      <c r="BB646" s="30">
        <f t="shared" si="171"/>
        <v>-7.9309496391427103</v>
      </c>
    </row>
    <row r="647" spans="6:54" x14ac:dyDescent="0.3">
      <c r="F647" s="6">
        <f t="shared" si="172"/>
        <v>637</v>
      </c>
      <c r="G647" s="24">
        <v>3.5316236854038618E-2</v>
      </c>
      <c r="H647" s="24">
        <v>0.90263704140739731</v>
      </c>
      <c r="I647" s="24">
        <v>0.93133204264276748</v>
      </c>
      <c r="J647" s="24">
        <v>0.70930475320118758</v>
      </c>
      <c r="K647" s="24">
        <v>0.59982758773644662</v>
      </c>
      <c r="L647" s="24">
        <v>0.75486561751405046</v>
      </c>
      <c r="M647" s="24">
        <v>1.6662834935556536E-2</v>
      </c>
      <c r="N647" s="24">
        <v>0.19685171763602805</v>
      </c>
      <c r="O647" s="24">
        <v>8.8925002582512791E-3</v>
      </c>
      <c r="P647" s="24">
        <v>0.64945408381029734</v>
      </c>
      <c r="Q647" s="24">
        <v>0.14532785666220061</v>
      </c>
      <c r="S647" s="3">
        <f t="shared" si="168"/>
        <v>2</v>
      </c>
      <c r="T647" s="4">
        <f t="shared" si="183"/>
        <v>3.8410798420472414</v>
      </c>
      <c r="U647" s="4">
        <f t="shared" si="183"/>
        <v>5.0035840994508947</v>
      </c>
      <c r="V647" s="4" t="str">
        <f t="shared" si="183"/>
        <v/>
      </c>
      <c r="W647" s="4" t="str">
        <f t="shared" si="183"/>
        <v/>
      </c>
      <c r="X647" s="4" t="str">
        <f t="shared" si="183"/>
        <v/>
      </c>
      <c r="Y647" s="4" t="str">
        <f t="shared" si="180"/>
        <v/>
      </c>
      <c r="Z647" s="4" t="str">
        <f t="shared" si="180"/>
        <v/>
      </c>
      <c r="AA647" s="4" t="str">
        <f t="shared" si="180"/>
        <v/>
      </c>
      <c r="AB647" s="4" t="str">
        <f t="shared" si="180"/>
        <v/>
      </c>
      <c r="AC647" s="4" t="str">
        <f t="shared" si="180"/>
        <v/>
      </c>
      <c r="AD647" s="5">
        <f t="shared" si="170"/>
        <v>8.8446639414981369</v>
      </c>
      <c r="AF647" s="28">
        <f t="shared" si="184"/>
        <v>1.8410798420472414</v>
      </c>
      <c r="AG647" s="28">
        <f t="shared" si="184"/>
        <v>3.0035840994508947</v>
      </c>
      <c r="AH647" s="28" t="str">
        <f t="shared" si="184"/>
        <v/>
      </c>
      <c r="AI647" s="28" t="str">
        <f t="shared" si="184"/>
        <v/>
      </c>
      <c r="AJ647" s="28" t="str">
        <f t="shared" si="184"/>
        <v/>
      </c>
      <c r="AK647" s="28" t="str">
        <f t="shared" si="181"/>
        <v/>
      </c>
      <c r="AL647" s="28" t="str">
        <f t="shared" si="181"/>
        <v/>
      </c>
      <c r="AM647" s="28" t="str">
        <f t="shared" si="181"/>
        <v/>
      </c>
      <c r="AN647" s="28" t="str">
        <f t="shared" si="181"/>
        <v/>
      </c>
      <c r="AO647" s="29" t="str">
        <f t="shared" si="181"/>
        <v/>
      </c>
      <c r="AP647" s="29">
        <f t="shared" si="182"/>
        <v>4.8446639414981361</v>
      </c>
      <c r="AR647" s="28">
        <f t="shared" si="173"/>
        <v>100</v>
      </c>
      <c r="AS647" s="28">
        <f t="shared" si="174"/>
        <v>30</v>
      </c>
      <c r="AT647" s="28">
        <f t="shared" si="175"/>
        <v>50</v>
      </c>
      <c r="AU647" s="28">
        <f t="shared" si="176"/>
        <v>8.8446639414981369</v>
      </c>
      <c r="AV647" s="30">
        <f t="shared" si="177"/>
        <v>11.155336058501859</v>
      </c>
      <c r="AX647" s="28">
        <f t="shared" si="169"/>
        <v>8</v>
      </c>
      <c r="AY647" s="28">
        <f t="shared" si="178"/>
        <v>4.8446639414981361</v>
      </c>
      <c r="AZ647" s="30">
        <f t="shared" si="179"/>
        <v>7.9999999999999956</v>
      </c>
      <c r="BB647" s="30">
        <f t="shared" si="171"/>
        <v>-3.1553360585018639</v>
      </c>
    </row>
    <row r="648" spans="6:54" x14ac:dyDescent="0.3">
      <c r="F648" s="6">
        <f t="shared" si="172"/>
        <v>638</v>
      </c>
      <c r="G648" s="24">
        <v>0.23784388949099955</v>
      </c>
      <c r="H648" s="24">
        <v>0.79907415042523977</v>
      </c>
      <c r="I648" s="24">
        <v>0.65220554870089553</v>
      </c>
      <c r="J648" s="24">
        <v>0.92569673916716277</v>
      </c>
      <c r="K648" s="24">
        <v>0.13720502534061874</v>
      </c>
      <c r="L648" s="24">
        <v>0.89085335197951698</v>
      </c>
      <c r="M648" s="24">
        <v>9.4368173970183045E-2</v>
      </c>
      <c r="N648" s="24">
        <v>7.6134630625327326E-2</v>
      </c>
      <c r="O648" s="24">
        <v>5.3687900945629918E-2</v>
      </c>
      <c r="P648" s="24">
        <v>0.16560571553070702</v>
      </c>
      <c r="Q648" s="24">
        <v>0.80753770521005042</v>
      </c>
      <c r="S648" s="3">
        <f t="shared" si="168"/>
        <v>4</v>
      </c>
      <c r="T648" s="4">
        <f t="shared" si="183"/>
        <v>2.1198652744903921</v>
      </c>
      <c r="U648" s="4">
        <f t="shared" si="183"/>
        <v>1.2995924081044676</v>
      </c>
      <c r="V648" s="4">
        <f t="shared" si="183"/>
        <v>4.7191207405238371</v>
      </c>
      <c r="W648" s="4">
        <f t="shared" si="183"/>
        <v>0.57671251351660935</v>
      </c>
      <c r="X648" s="4" t="str">
        <f t="shared" si="183"/>
        <v/>
      </c>
      <c r="Y648" s="4" t="str">
        <f t="shared" ref="Y648:AC698" si="185">IF(Y$10&lt;=$S648,_xlfn.LOGNORM.INV(M648,$D$26,$D$27)+$D$25,"")</f>
        <v/>
      </c>
      <c r="Z648" s="4" t="str">
        <f t="shared" si="185"/>
        <v/>
      </c>
      <c r="AA648" s="4" t="str">
        <f t="shared" si="185"/>
        <v/>
      </c>
      <c r="AB648" s="4" t="str">
        <f t="shared" si="185"/>
        <v/>
      </c>
      <c r="AC648" s="4" t="str">
        <f t="shared" si="185"/>
        <v/>
      </c>
      <c r="AD648" s="5">
        <f t="shared" si="170"/>
        <v>8.7152909366353057</v>
      </c>
      <c r="AF648" s="28">
        <f t="shared" si="184"/>
        <v>0.11986527449039208</v>
      </c>
      <c r="AG648" s="28">
        <f t="shared" si="184"/>
        <v>0</v>
      </c>
      <c r="AH648" s="28">
        <f t="shared" si="184"/>
        <v>2.7191207405238371</v>
      </c>
      <c r="AI648" s="28">
        <f t="shared" si="184"/>
        <v>0</v>
      </c>
      <c r="AJ648" s="28" t="str">
        <f t="shared" si="184"/>
        <v/>
      </c>
      <c r="AK648" s="28" t="str">
        <f t="shared" ref="AK648:AO698" si="186">IFERROR(MEDIAN($D$31-$D$30,Y648-$D$30,0),"")</f>
        <v/>
      </c>
      <c r="AL648" s="28" t="str">
        <f t="shared" si="186"/>
        <v/>
      </c>
      <c r="AM648" s="28" t="str">
        <f t="shared" si="186"/>
        <v/>
      </c>
      <c r="AN648" s="28" t="str">
        <f t="shared" si="186"/>
        <v/>
      </c>
      <c r="AO648" s="29" t="str">
        <f t="shared" si="186"/>
        <v/>
      </c>
      <c r="AP648" s="29">
        <f t="shared" si="182"/>
        <v>2.8389860150142292</v>
      </c>
      <c r="AR648" s="28">
        <f t="shared" si="173"/>
        <v>100</v>
      </c>
      <c r="AS648" s="28">
        <f t="shared" si="174"/>
        <v>30</v>
      </c>
      <c r="AT648" s="28">
        <f t="shared" si="175"/>
        <v>50</v>
      </c>
      <c r="AU648" s="28">
        <f t="shared" si="176"/>
        <v>8.7152909366353057</v>
      </c>
      <c r="AV648" s="30">
        <f t="shared" si="177"/>
        <v>11.284709063364687</v>
      </c>
      <c r="AX648" s="28">
        <f t="shared" si="169"/>
        <v>8</v>
      </c>
      <c r="AY648" s="28">
        <f t="shared" si="178"/>
        <v>2.8389860150142292</v>
      </c>
      <c r="AZ648" s="30">
        <f t="shared" si="179"/>
        <v>6.1236950783789164</v>
      </c>
      <c r="BB648" s="30">
        <f t="shared" si="171"/>
        <v>-5.1610139849857708</v>
      </c>
    </row>
    <row r="649" spans="6:54" x14ac:dyDescent="0.3">
      <c r="F649" s="6">
        <f t="shared" si="172"/>
        <v>639</v>
      </c>
      <c r="G649" s="24">
        <v>0.40074271282440921</v>
      </c>
      <c r="H649" s="24">
        <v>4.449836308606725E-2</v>
      </c>
      <c r="I649" s="24">
        <v>0.51696911153715164</v>
      </c>
      <c r="J649" s="24">
        <v>0.54456974905264421</v>
      </c>
      <c r="K649" s="24">
        <v>0.56601957341407017</v>
      </c>
      <c r="L649" s="24">
        <v>0.77880486451182851</v>
      </c>
      <c r="M649" s="24">
        <v>0.37159152576632237</v>
      </c>
      <c r="N649" s="24">
        <v>0.27809156840521376</v>
      </c>
      <c r="O649" s="24">
        <v>0.2840949834751888</v>
      </c>
      <c r="P649" s="24">
        <v>0.47118311015760139</v>
      </c>
      <c r="Q649" s="24">
        <v>0.76017381365055947</v>
      </c>
      <c r="S649" s="3">
        <f t="shared" si="168"/>
        <v>5</v>
      </c>
      <c r="T649" s="4">
        <f t="shared" ref="T649:X699" si="187">IF(T$10&lt;=$S649,_xlfn.LOGNORM.INV(H649,$D$26,$D$27)+$D$25,"")</f>
        <v>0.52937830249572126</v>
      </c>
      <c r="U649" s="4">
        <f t="shared" si="187"/>
        <v>0.96097972132433096</v>
      </c>
      <c r="V649" s="4">
        <f t="shared" si="187"/>
        <v>1.0143809493178126</v>
      </c>
      <c r="W649" s="4">
        <f t="shared" si="187"/>
        <v>1.0604346498289789</v>
      </c>
      <c r="X649" s="4">
        <f t="shared" si="187"/>
        <v>1.9499769281266501</v>
      </c>
      <c r="Y649" s="4" t="str">
        <f t="shared" si="185"/>
        <v/>
      </c>
      <c r="Z649" s="4" t="str">
        <f t="shared" si="185"/>
        <v/>
      </c>
      <c r="AA649" s="4" t="str">
        <f t="shared" si="185"/>
        <v/>
      </c>
      <c r="AB649" s="4" t="str">
        <f t="shared" si="185"/>
        <v/>
      </c>
      <c r="AC649" s="4" t="str">
        <f t="shared" si="185"/>
        <v/>
      </c>
      <c r="AD649" s="5">
        <f t="shared" si="170"/>
        <v>5.5151505510934946</v>
      </c>
      <c r="AF649" s="28">
        <f t="shared" ref="AF649:AJ699" si="188">IFERROR(MEDIAN($D$31-$D$30,T649-$D$30,0),"")</f>
        <v>0</v>
      </c>
      <c r="AG649" s="28">
        <f t="shared" si="188"/>
        <v>0</v>
      </c>
      <c r="AH649" s="28">
        <f t="shared" si="188"/>
        <v>0</v>
      </c>
      <c r="AI649" s="28">
        <f t="shared" si="188"/>
        <v>0</v>
      </c>
      <c r="AJ649" s="28">
        <f t="shared" si="188"/>
        <v>0</v>
      </c>
      <c r="AK649" s="28" t="str">
        <f t="shared" si="186"/>
        <v/>
      </c>
      <c r="AL649" s="28" t="str">
        <f t="shared" si="186"/>
        <v/>
      </c>
      <c r="AM649" s="28" t="str">
        <f t="shared" si="186"/>
        <v/>
      </c>
      <c r="AN649" s="28" t="str">
        <f t="shared" si="186"/>
        <v/>
      </c>
      <c r="AO649" s="29" t="str">
        <f t="shared" si="186"/>
        <v/>
      </c>
      <c r="AP649" s="29">
        <f t="shared" si="182"/>
        <v>0</v>
      </c>
      <c r="AR649" s="28">
        <f t="shared" si="173"/>
        <v>100</v>
      </c>
      <c r="AS649" s="28">
        <f t="shared" si="174"/>
        <v>30</v>
      </c>
      <c r="AT649" s="28">
        <f t="shared" si="175"/>
        <v>50</v>
      </c>
      <c r="AU649" s="28">
        <f t="shared" si="176"/>
        <v>5.5151505510934946</v>
      </c>
      <c r="AV649" s="30">
        <f t="shared" si="177"/>
        <v>14.484849448906502</v>
      </c>
      <c r="AX649" s="28">
        <f t="shared" si="169"/>
        <v>8</v>
      </c>
      <c r="AY649" s="28">
        <f t="shared" si="178"/>
        <v>0</v>
      </c>
      <c r="AZ649" s="30">
        <f t="shared" si="179"/>
        <v>6.4848494489065018</v>
      </c>
      <c r="BB649" s="30">
        <f t="shared" si="171"/>
        <v>-8</v>
      </c>
    </row>
    <row r="650" spans="6:54" x14ac:dyDescent="0.3">
      <c r="F650" s="6">
        <f t="shared" si="172"/>
        <v>640</v>
      </c>
      <c r="G650" s="24">
        <v>0.12651451874506314</v>
      </c>
      <c r="H650" s="24">
        <v>0.80965193790407297</v>
      </c>
      <c r="I650" s="24">
        <v>0.53831001041479654</v>
      </c>
      <c r="J650" s="24">
        <v>0.20681105873676953</v>
      </c>
      <c r="K650" s="24">
        <v>0.11338295499059858</v>
      </c>
      <c r="L650" s="24">
        <v>1.8799566085240249E-2</v>
      </c>
      <c r="M650" s="24">
        <v>2.019363528028506E-2</v>
      </c>
      <c r="N650" s="24">
        <v>0.27649335216588866</v>
      </c>
      <c r="O650" s="24">
        <v>7.5455259811712416E-2</v>
      </c>
      <c r="P650" s="24">
        <v>0.42822486264941895</v>
      </c>
      <c r="Q650" s="24">
        <v>0.58664701861399804</v>
      </c>
      <c r="S650" s="3">
        <f t="shared" si="168"/>
        <v>3</v>
      </c>
      <c r="T650" s="4">
        <f t="shared" si="187"/>
        <v>2.2208570642096852</v>
      </c>
      <c r="U650" s="4">
        <f t="shared" si="187"/>
        <v>1.0017234754813937</v>
      </c>
      <c r="V650" s="4">
        <f t="shared" si="187"/>
        <v>0.6185151517472578</v>
      </c>
      <c r="W650" s="4" t="str">
        <f t="shared" si="187"/>
        <v/>
      </c>
      <c r="X650" s="4" t="str">
        <f t="shared" si="187"/>
        <v/>
      </c>
      <c r="Y650" s="4" t="str">
        <f t="shared" si="185"/>
        <v/>
      </c>
      <c r="Z650" s="4" t="str">
        <f t="shared" si="185"/>
        <v/>
      </c>
      <c r="AA650" s="4" t="str">
        <f t="shared" si="185"/>
        <v/>
      </c>
      <c r="AB650" s="4" t="str">
        <f t="shared" si="185"/>
        <v/>
      </c>
      <c r="AC650" s="4" t="str">
        <f t="shared" si="185"/>
        <v/>
      </c>
      <c r="AD650" s="5">
        <f t="shared" si="170"/>
        <v>3.841095691438337</v>
      </c>
      <c r="AF650" s="28">
        <f t="shared" si="188"/>
        <v>0.22085706420968521</v>
      </c>
      <c r="AG650" s="28">
        <f t="shared" si="188"/>
        <v>0</v>
      </c>
      <c r="AH650" s="28">
        <f t="shared" si="188"/>
        <v>0</v>
      </c>
      <c r="AI650" s="28" t="str">
        <f t="shared" si="188"/>
        <v/>
      </c>
      <c r="AJ650" s="28" t="str">
        <f t="shared" si="188"/>
        <v/>
      </c>
      <c r="AK650" s="28" t="str">
        <f t="shared" si="186"/>
        <v/>
      </c>
      <c r="AL650" s="28" t="str">
        <f t="shared" si="186"/>
        <v/>
      </c>
      <c r="AM650" s="28" t="str">
        <f t="shared" si="186"/>
        <v/>
      </c>
      <c r="AN650" s="28" t="str">
        <f t="shared" si="186"/>
        <v/>
      </c>
      <c r="AO650" s="29" t="str">
        <f t="shared" si="186"/>
        <v/>
      </c>
      <c r="AP650" s="29">
        <f t="shared" si="182"/>
        <v>0.22085706420968521</v>
      </c>
      <c r="AR650" s="28">
        <f t="shared" si="173"/>
        <v>100</v>
      </c>
      <c r="AS650" s="28">
        <f t="shared" si="174"/>
        <v>30</v>
      </c>
      <c r="AT650" s="28">
        <f t="shared" si="175"/>
        <v>50</v>
      </c>
      <c r="AU650" s="28">
        <f t="shared" si="176"/>
        <v>3.841095691438337</v>
      </c>
      <c r="AV650" s="30">
        <f t="shared" si="177"/>
        <v>16.158904308561659</v>
      </c>
      <c r="AX650" s="28">
        <f t="shared" si="169"/>
        <v>8</v>
      </c>
      <c r="AY650" s="28">
        <f t="shared" si="178"/>
        <v>0.22085706420968521</v>
      </c>
      <c r="AZ650" s="30">
        <f t="shared" si="179"/>
        <v>8.3797613727713447</v>
      </c>
      <c r="BB650" s="30">
        <f t="shared" si="171"/>
        <v>-7.7791429357903148</v>
      </c>
    </row>
    <row r="651" spans="6:54" x14ac:dyDescent="0.3">
      <c r="F651" s="6">
        <f t="shared" si="172"/>
        <v>641</v>
      </c>
      <c r="G651" s="24">
        <v>0.7130437503501551</v>
      </c>
      <c r="H651" s="24">
        <v>0.70967638662557508</v>
      </c>
      <c r="I651" s="24">
        <v>0.67642789656277547</v>
      </c>
      <c r="J651" s="24">
        <v>0.16548701915094866</v>
      </c>
      <c r="K651" s="24">
        <v>0.76314753837767846</v>
      </c>
      <c r="L651" s="24">
        <v>0.17321823401694902</v>
      </c>
      <c r="M651" s="24">
        <v>0.22885721635885348</v>
      </c>
      <c r="N651" s="24">
        <v>0.28326067984481973</v>
      </c>
      <c r="O651" s="24">
        <v>0.49763964229390878</v>
      </c>
      <c r="P651" s="24">
        <v>1.3625211577026231E-2</v>
      </c>
      <c r="Q651" s="24">
        <v>0.35442226470085469</v>
      </c>
      <c r="S651" s="3">
        <f t="shared" ref="S651:S714" si="189">_xlfn.BINOM.INV($D$18,$D$17,G651)</f>
        <v>6</v>
      </c>
      <c r="T651" s="4">
        <f t="shared" si="187"/>
        <v>1.5313409682190968</v>
      </c>
      <c r="U651" s="4">
        <f t="shared" si="187"/>
        <v>1.3880669798917877</v>
      </c>
      <c r="V651" s="4">
        <f t="shared" si="187"/>
        <v>0.59283802368451244</v>
      </c>
      <c r="W651" s="4">
        <f t="shared" si="187"/>
        <v>1.8362940883641261</v>
      </c>
      <c r="X651" s="4">
        <f t="shared" si="187"/>
        <v>0.59743929159712394</v>
      </c>
      <c r="Y651" s="4">
        <f t="shared" si="185"/>
        <v>0.63340121234780078</v>
      </c>
      <c r="Z651" s="4" t="str">
        <f t="shared" si="185"/>
        <v/>
      </c>
      <c r="AA651" s="4" t="str">
        <f t="shared" si="185"/>
        <v/>
      </c>
      <c r="AB651" s="4" t="str">
        <f t="shared" si="185"/>
        <v/>
      </c>
      <c r="AC651" s="4" t="str">
        <f t="shared" si="185"/>
        <v/>
      </c>
      <c r="AD651" s="5">
        <f t="shared" si="170"/>
        <v>6.579380564104448</v>
      </c>
      <c r="AF651" s="28">
        <f t="shared" si="188"/>
        <v>0</v>
      </c>
      <c r="AG651" s="28">
        <f t="shared" si="188"/>
        <v>0</v>
      </c>
      <c r="AH651" s="28">
        <f t="shared" si="188"/>
        <v>0</v>
      </c>
      <c r="AI651" s="28">
        <f t="shared" si="188"/>
        <v>0</v>
      </c>
      <c r="AJ651" s="28">
        <f t="shared" si="188"/>
        <v>0</v>
      </c>
      <c r="AK651" s="28">
        <f t="shared" si="186"/>
        <v>0</v>
      </c>
      <c r="AL651" s="28" t="str">
        <f t="shared" si="186"/>
        <v/>
      </c>
      <c r="AM651" s="28" t="str">
        <f t="shared" si="186"/>
        <v/>
      </c>
      <c r="AN651" s="28" t="str">
        <f t="shared" si="186"/>
        <v/>
      </c>
      <c r="AO651" s="29" t="str">
        <f t="shared" si="186"/>
        <v/>
      </c>
      <c r="AP651" s="29">
        <f t="shared" si="182"/>
        <v>0</v>
      </c>
      <c r="AR651" s="28">
        <f t="shared" si="173"/>
        <v>100</v>
      </c>
      <c r="AS651" s="28">
        <f t="shared" si="174"/>
        <v>30</v>
      </c>
      <c r="AT651" s="28">
        <f t="shared" si="175"/>
        <v>50</v>
      </c>
      <c r="AU651" s="28">
        <f t="shared" si="176"/>
        <v>6.579380564104448</v>
      </c>
      <c r="AV651" s="30">
        <f t="shared" si="177"/>
        <v>13.420619435895546</v>
      </c>
      <c r="AX651" s="28">
        <f t="shared" ref="AX651:AX714" si="190">$D$32</f>
        <v>8</v>
      </c>
      <c r="AY651" s="28">
        <f t="shared" si="178"/>
        <v>0</v>
      </c>
      <c r="AZ651" s="30">
        <f t="shared" si="179"/>
        <v>5.4206194358955457</v>
      </c>
      <c r="BB651" s="30">
        <f t="shared" si="171"/>
        <v>-8</v>
      </c>
    </row>
    <row r="652" spans="6:54" x14ac:dyDescent="0.3">
      <c r="F652" s="6">
        <f t="shared" si="172"/>
        <v>642</v>
      </c>
      <c r="G652" s="24">
        <v>0.56089469503985678</v>
      </c>
      <c r="H652" s="24">
        <v>0.39781214163296597</v>
      </c>
      <c r="I652" s="24">
        <v>0.51426178718697335</v>
      </c>
      <c r="J652" s="24">
        <v>0.62518293984865225</v>
      </c>
      <c r="K652" s="24">
        <v>0.44486618462163086</v>
      </c>
      <c r="L652" s="24">
        <v>0.39294354288486177</v>
      </c>
      <c r="M652" s="24">
        <v>0.77449583412846346</v>
      </c>
      <c r="N652" s="24">
        <v>0.52943020426045218</v>
      </c>
      <c r="O652" s="24">
        <v>0.53650593800348012</v>
      </c>
      <c r="P652" s="24">
        <v>0.24483005515348932</v>
      </c>
      <c r="Q652" s="24">
        <v>1.0697296975269444E-2</v>
      </c>
      <c r="S652" s="3">
        <f t="shared" si="189"/>
        <v>5</v>
      </c>
      <c r="T652" s="4">
        <f t="shared" si="187"/>
        <v>0.78631796297960688</v>
      </c>
      <c r="U652" s="4">
        <f t="shared" si="187"/>
        <v>0.95606184339003053</v>
      </c>
      <c r="V652" s="4">
        <f t="shared" si="187"/>
        <v>1.2134706323655318</v>
      </c>
      <c r="W652" s="4">
        <f t="shared" si="187"/>
        <v>0.84626449506704793</v>
      </c>
      <c r="X652" s="4">
        <f t="shared" si="187"/>
        <v>0.78065864622056735</v>
      </c>
      <c r="Y652" s="4" t="str">
        <f t="shared" si="185"/>
        <v/>
      </c>
      <c r="Z652" s="4" t="str">
        <f t="shared" si="185"/>
        <v/>
      </c>
      <c r="AA652" s="4" t="str">
        <f t="shared" si="185"/>
        <v/>
      </c>
      <c r="AB652" s="4" t="str">
        <f t="shared" si="185"/>
        <v/>
      </c>
      <c r="AC652" s="4" t="str">
        <f t="shared" si="185"/>
        <v/>
      </c>
      <c r="AD652" s="5">
        <f t="shared" ref="AD652:AD715" si="191">SUM(T652:AC652)</f>
        <v>4.582773580022784</v>
      </c>
      <c r="AF652" s="28">
        <f t="shared" si="188"/>
        <v>0</v>
      </c>
      <c r="AG652" s="28">
        <f t="shared" si="188"/>
        <v>0</v>
      </c>
      <c r="AH652" s="28">
        <f t="shared" si="188"/>
        <v>0</v>
      </c>
      <c r="AI652" s="28">
        <f t="shared" si="188"/>
        <v>0</v>
      </c>
      <c r="AJ652" s="28">
        <f t="shared" si="188"/>
        <v>0</v>
      </c>
      <c r="AK652" s="28" t="str">
        <f t="shared" si="186"/>
        <v/>
      </c>
      <c r="AL652" s="28" t="str">
        <f t="shared" si="186"/>
        <v/>
      </c>
      <c r="AM652" s="28" t="str">
        <f t="shared" si="186"/>
        <v/>
      </c>
      <c r="AN652" s="28" t="str">
        <f t="shared" si="186"/>
        <v/>
      </c>
      <c r="AO652" s="29" t="str">
        <f t="shared" si="186"/>
        <v/>
      </c>
      <c r="AP652" s="29">
        <f t="shared" si="182"/>
        <v>0</v>
      </c>
      <c r="AR652" s="28">
        <f t="shared" si="173"/>
        <v>100</v>
      </c>
      <c r="AS652" s="28">
        <f t="shared" si="174"/>
        <v>30</v>
      </c>
      <c r="AT652" s="28">
        <f t="shared" si="175"/>
        <v>50</v>
      </c>
      <c r="AU652" s="28">
        <f t="shared" si="176"/>
        <v>4.582773580022784</v>
      </c>
      <c r="AV652" s="30">
        <f t="shared" si="177"/>
        <v>15.417226419977212</v>
      </c>
      <c r="AX652" s="28">
        <f t="shared" si="190"/>
        <v>8</v>
      </c>
      <c r="AY652" s="28">
        <f t="shared" si="178"/>
        <v>0</v>
      </c>
      <c r="AZ652" s="30">
        <f t="shared" si="179"/>
        <v>7.4172264199772115</v>
      </c>
      <c r="BB652" s="30">
        <f t="shared" ref="BB652:BB715" si="192">AZ652-AV652</f>
        <v>-8</v>
      </c>
    </row>
    <row r="653" spans="6:54" x14ac:dyDescent="0.3">
      <c r="F653" s="6">
        <f t="shared" ref="F653:F716" si="193">F652+1</f>
        <v>643</v>
      </c>
      <c r="G653" s="24">
        <v>0.29332047881137113</v>
      </c>
      <c r="H653" s="24">
        <v>0.38064366029949259</v>
      </c>
      <c r="I653" s="24">
        <v>0.18611106834985036</v>
      </c>
      <c r="J653" s="24">
        <v>0.29668793054444598</v>
      </c>
      <c r="K653" s="24">
        <v>0.9565265763551023</v>
      </c>
      <c r="L653" s="24">
        <v>0.81551203359686752</v>
      </c>
      <c r="M653" s="24">
        <v>0.59348198987346823</v>
      </c>
      <c r="N653" s="24">
        <v>0.20853341926530811</v>
      </c>
      <c r="O653" s="24">
        <v>0.10189010001697418</v>
      </c>
      <c r="P653" s="24">
        <v>0.59974502002102115</v>
      </c>
      <c r="Q653" s="24">
        <v>0.19541736708388213</v>
      </c>
      <c r="S653" s="3">
        <f t="shared" si="189"/>
        <v>4</v>
      </c>
      <c r="T653" s="4">
        <f t="shared" si="187"/>
        <v>0.76677037926431135</v>
      </c>
      <c r="U653" s="4">
        <f t="shared" si="187"/>
        <v>0.60531314396353642</v>
      </c>
      <c r="V653" s="4">
        <f t="shared" si="187"/>
        <v>0.68547162597877753</v>
      </c>
      <c r="W653" s="4">
        <f t="shared" si="187"/>
        <v>6.9346651715030934</v>
      </c>
      <c r="X653" s="4" t="str">
        <f t="shared" si="187"/>
        <v/>
      </c>
      <c r="Y653" s="4" t="str">
        <f t="shared" si="185"/>
        <v/>
      </c>
      <c r="Z653" s="4" t="str">
        <f t="shared" si="185"/>
        <v/>
      </c>
      <c r="AA653" s="4" t="str">
        <f t="shared" si="185"/>
        <v/>
      </c>
      <c r="AB653" s="4" t="str">
        <f t="shared" si="185"/>
        <v/>
      </c>
      <c r="AC653" s="4" t="str">
        <f t="shared" si="185"/>
        <v/>
      </c>
      <c r="AD653" s="5">
        <f t="shared" si="191"/>
        <v>8.992220320709718</v>
      </c>
      <c r="AF653" s="28">
        <f t="shared" si="188"/>
        <v>0</v>
      </c>
      <c r="AG653" s="28">
        <f t="shared" si="188"/>
        <v>0</v>
      </c>
      <c r="AH653" s="28">
        <f t="shared" si="188"/>
        <v>0</v>
      </c>
      <c r="AI653" s="28">
        <f t="shared" si="188"/>
        <v>4.9346651715030934</v>
      </c>
      <c r="AJ653" s="28" t="str">
        <f t="shared" si="188"/>
        <v/>
      </c>
      <c r="AK653" s="28" t="str">
        <f t="shared" si="186"/>
        <v/>
      </c>
      <c r="AL653" s="28" t="str">
        <f t="shared" si="186"/>
        <v/>
      </c>
      <c r="AM653" s="28" t="str">
        <f t="shared" si="186"/>
        <v/>
      </c>
      <c r="AN653" s="28" t="str">
        <f t="shared" si="186"/>
        <v/>
      </c>
      <c r="AO653" s="29" t="str">
        <f t="shared" si="186"/>
        <v/>
      </c>
      <c r="AP653" s="29">
        <f t="shared" si="182"/>
        <v>4.9346651715030934</v>
      </c>
      <c r="AR653" s="28">
        <f t="shared" ref="AR653:AR716" si="194">$D$11</f>
        <v>100</v>
      </c>
      <c r="AS653" s="28">
        <f t="shared" ref="AS653:AS716" si="195">$D$12</f>
        <v>30</v>
      </c>
      <c r="AT653" s="28">
        <f t="shared" ref="AT653:AT716" si="196">$D$13</f>
        <v>50</v>
      </c>
      <c r="AU653" s="28">
        <f t="shared" ref="AU653:AU716" si="197">AD653</f>
        <v>8.992220320709718</v>
      </c>
      <c r="AV653" s="30">
        <f t="shared" ref="AV653:AV716" si="198">AR653-SUM(AS653:AU653)</f>
        <v>11.00777967929028</v>
      </c>
      <c r="AX653" s="28">
        <f t="shared" si="190"/>
        <v>8</v>
      </c>
      <c r="AY653" s="28">
        <f t="shared" ref="AY653:AY716" si="199">AP653</f>
        <v>4.9346651715030934</v>
      </c>
      <c r="AZ653" s="30">
        <f t="shared" ref="AZ653:AZ716" si="200">AV653-AX653+AY653</f>
        <v>7.9424448507933736</v>
      </c>
      <c r="BB653" s="30">
        <f t="shared" si="192"/>
        <v>-3.0653348284969066</v>
      </c>
    </row>
    <row r="654" spans="6:54" x14ac:dyDescent="0.3">
      <c r="F654" s="6">
        <f t="shared" si="193"/>
        <v>644</v>
      </c>
      <c r="G654" s="24">
        <v>9.4763229641814384E-3</v>
      </c>
      <c r="H654" s="24">
        <v>0.91112480283811403</v>
      </c>
      <c r="I654" s="24">
        <v>0.37012007887460607</v>
      </c>
      <c r="J654" s="24">
        <v>0.10126332291876849</v>
      </c>
      <c r="K654" s="24">
        <v>0.39570501941601754</v>
      </c>
      <c r="L654" s="24">
        <v>0.80389469569032823</v>
      </c>
      <c r="M654" s="24">
        <v>0.37887724696812419</v>
      </c>
      <c r="N654" s="24">
        <v>0.17195156973907544</v>
      </c>
      <c r="O654" s="24">
        <v>0.5899064319742775</v>
      </c>
      <c r="P654" s="24">
        <v>5.2784522231170805E-2</v>
      </c>
      <c r="Q654" s="24">
        <v>0.81308526042859475</v>
      </c>
      <c r="S654" s="3">
        <f t="shared" si="189"/>
        <v>1</v>
      </c>
      <c r="T654" s="4">
        <f t="shared" si="187"/>
        <v>4.1212538334496447</v>
      </c>
      <c r="U654" s="4" t="str">
        <f t="shared" si="187"/>
        <v/>
      </c>
      <c r="V654" s="4" t="str">
        <f t="shared" si="187"/>
        <v/>
      </c>
      <c r="W654" s="4" t="str">
        <f t="shared" si="187"/>
        <v/>
      </c>
      <c r="X654" s="4" t="str">
        <f t="shared" si="187"/>
        <v/>
      </c>
      <c r="Y654" s="4" t="str">
        <f t="shared" si="185"/>
        <v/>
      </c>
      <c r="Z654" s="4" t="str">
        <f t="shared" si="185"/>
        <v/>
      </c>
      <c r="AA654" s="4" t="str">
        <f t="shared" si="185"/>
        <v/>
      </c>
      <c r="AB654" s="4" t="str">
        <f t="shared" si="185"/>
        <v/>
      </c>
      <c r="AC654" s="4" t="str">
        <f t="shared" si="185"/>
        <v/>
      </c>
      <c r="AD654" s="5">
        <f t="shared" si="191"/>
        <v>4.1212538334496447</v>
      </c>
      <c r="AF654" s="28">
        <f t="shared" si="188"/>
        <v>2.1212538334496447</v>
      </c>
      <c r="AG654" s="28" t="str">
        <f t="shared" si="188"/>
        <v/>
      </c>
      <c r="AH654" s="28" t="str">
        <f t="shared" si="188"/>
        <v/>
      </c>
      <c r="AI654" s="28" t="str">
        <f t="shared" si="188"/>
        <v/>
      </c>
      <c r="AJ654" s="28" t="str">
        <f t="shared" si="188"/>
        <v/>
      </c>
      <c r="AK654" s="28" t="str">
        <f t="shared" si="186"/>
        <v/>
      </c>
      <c r="AL654" s="28" t="str">
        <f t="shared" si="186"/>
        <v/>
      </c>
      <c r="AM654" s="28" t="str">
        <f t="shared" si="186"/>
        <v/>
      </c>
      <c r="AN654" s="28" t="str">
        <f t="shared" si="186"/>
        <v/>
      </c>
      <c r="AO654" s="29" t="str">
        <f t="shared" si="186"/>
        <v/>
      </c>
      <c r="AP654" s="29">
        <f t="shared" si="182"/>
        <v>2.1212538334496447</v>
      </c>
      <c r="AR654" s="28">
        <f t="shared" si="194"/>
        <v>100</v>
      </c>
      <c r="AS654" s="28">
        <f t="shared" si="195"/>
        <v>30</v>
      </c>
      <c r="AT654" s="28">
        <f t="shared" si="196"/>
        <v>50</v>
      </c>
      <c r="AU654" s="28">
        <f t="shared" si="197"/>
        <v>4.1212538334496447</v>
      </c>
      <c r="AV654" s="30">
        <f t="shared" si="198"/>
        <v>15.878746166550357</v>
      </c>
      <c r="AX654" s="28">
        <f t="shared" si="190"/>
        <v>8</v>
      </c>
      <c r="AY654" s="28">
        <f t="shared" si="199"/>
        <v>2.1212538334496447</v>
      </c>
      <c r="AZ654" s="30">
        <f t="shared" si="200"/>
        <v>10.000000000000002</v>
      </c>
      <c r="BB654" s="30">
        <f t="shared" si="192"/>
        <v>-5.8787461665503553</v>
      </c>
    </row>
    <row r="655" spans="6:54" x14ac:dyDescent="0.3">
      <c r="F655" s="6">
        <f t="shared" si="193"/>
        <v>645</v>
      </c>
      <c r="G655" s="24">
        <v>5.2535067864171059E-2</v>
      </c>
      <c r="H655" s="24">
        <v>0.56224111953903944</v>
      </c>
      <c r="I655" s="24">
        <v>0.1052858326672288</v>
      </c>
      <c r="J655" s="24">
        <v>0.16608951354575141</v>
      </c>
      <c r="K655" s="24">
        <v>0.19719038126089916</v>
      </c>
      <c r="L655" s="24">
        <v>5.6451021326787365E-2</v>
      </c>
      <c r="M655" s="24">
        <v>0.94888436867340564</v>
      </c>
      <c r="N655" s="24">
        <v>0.30366167109888509</v>
      </c>
      <c r="O655" s="24">
        <v>0.98389849141798735</v>
      </c>
      <c r="P655" s="24">
        <v>0.30616224988522067</v>
      </c>
      <c r="Q655" s="24">
        <v>0.91638352622503227</v>
      </c>
      <c r="S655" s="3">
        <f t="shared" si="189"/>
        <v>2</v>
      </c>
      <c r="T655" s="4">
        <f t="shared" si="187"/>
        <v>1.0520058948592474</v>
      </c>
      <c r="U655" s="4">
        <f t="shared" si="187"/>
        <v>0.55967473789741806</v>
      </c>
      <c r="V655" s="4" t="str">
        <f t="shared" si="187"/>
        <v/>
      </c>
      <c r="W655" s="4" t="str">
        <f t="shared" si="187"/>
        <v/>
      </c>
      <c r="X655" s="4" t="str">
        <f t="shared" si="187"/>
        <v/>
      </c>
      <c r="Y655" s="4" t="str">
        <f t="shared" si="185"/>
        <v/>
      </c>
      <c r="Z655" s="4" t="str">
        <f t="shared" si="185"/>
        <v/>
      </c>
      <c r="AA655" s="4" t="str">
        <f t="shared" si="185"/>
        <v/>
      </c>
      <c r="AB655" s="4" t="str">
        <f t="shared" si="185"/>
        <v/>
      </c>
      <c r="AC655" s="4" t="str">
        <f t="shared" si="185"/>
        <v/>
      </c>
      <c r="AD655" s="5">
        <f t="shared" si="191"/>
        <v>1.6116806327566655</v>
      </c>
      <c r="AF655" s="28">
        <f t="shared" si="188"/>
        <v>0</v>
      </c>
      <c r="AG655" s="28">
        <f t="shared" si="188"/>
        <v>0</v>
      </c>
      <c r="AH655" s="28" t="str">
        <f t="shared" si="188"/>
        <v/>
      </c>
      <c r="AI655" s="28" t="str">
        <f t="shared" si="188"/>
        <v/>
      </c>
      <c r="AJ655" s="28" t="str">
        <f t="shared" si="188"/>
        <v/>
      </c>
      <c r="AK655" s="28" t="str">
        <f t="shared" si="186"/>
        <v/>
      </c>
      <c r="AL655" s="28" t="str">
        <f t="shared" si="186"/>
        <v/>
      </c>
      <c r="AM655" s="28" t="str">
        <f t="shared" si="186"/>
        <v/>
      </c>
      <c r="AN655" s="28" t="str">
        <f t="shared" si="186"/>
        <v/>
      </c>
      <c r="AO655" s="29" t="str">
        <f t="shared" si="186"/>
        <v/>
      </c>
      <c r="AP655" s="29">
        <f t="shared" si="182"/>
        <v>0</v>
      </c>
      <c r="AR655" s="28">
        <f t="shared" si="194"/>
        <v>100</v>
      </c>
      <c r="AS655" s="28">
        <f t="shared" si="195"/>
        <v>30</v>
      </c>
      <c r="AT655" s="28">
        <f t="shared" si="196"/>
        <v>50</v>
      </c>
      <c r="AU655" s="28">
        <f t="shared" si="197"/>
        <v>1.6116806327566655</v>
      </c>
      <c r="AV655" s="30">
        <f t="shared" si="198"/>
        <v>18.388319367243341</v>
      </c>
      <c r="AX655" s="28">
        <f t="shared" si="190"/>
        <v>8</v>
      </c>
      <c r="AY655" s="28">
        <f t="shared" si="199"/>
        <v>0</v>
      </c>
      <c r="AZ655" s="30">
        <f t="shared" si="200"/>
        <v>10.388319367243341</v>
      </c>
      <c r="BB655" s="30">
        <f t="shared" si="192"/>
        <v>-8</v>
      </c>
    </row>
    <row r="656" spans="6:54" x14ac:dyDescent="0.3">
      <c r="F656" s="6">
        <f t="shared" si="193"/>
        <v>646</v>
      </c>
      <c r="G656" s="24">
        <v>0.13593955125938273</v>
      </c>
      <c r="H656" s="24">
        <v>0.74435499745992684</v>
      </c>
      <c r="I656" s="24">
        <v>0.12186617418041334</v>
      </c>
      <c r="J656" s="24">
        <v>0.16247466228066731</v>
      </c>
      <c r="K656" s="24">
        <v>0.58680944560498671</v>
      </c>
      <c r="L656" s="24">
        <v>9.3262570863319239E-2</v>
      </c>
      <c r="M656" s="24">
        <v>4.4784841759737404E-2</v>
      </c>
      <c r="N656" s="24">
        <v>0.61448999020927142</v>
      </c>
      <c r="O656" s="24">
        <v>3.0931373798132267E-2</v>
      </c>
      <c r="P656" s="24">
        <v>0.79222575178332044</v>
      </c>
      <c r="Q656" s="24">
        <v>0.37241650523788528</v>
      </c>
      <c r="S656" s="3">
        <f t="shared" si="189"/>
        <v>3</v>
      </c>
      <c r="T656" s="4">
        <f t="shared" si="187"/>
        <v>1.7161888510182721</v>
      </c>
      <c r="U656" s="4">
        <f t="shared" si="187"/>
        <v>0.56838677510127733</v>
      </c>
      <c r="V656" s="4">
        <f t="shared" si="187"/>
        <v>0.59106868110563993</v>
      </c>
      <c r="W656" s="4" t="str">
        <f t="shared" si="187"/>
        <v/>
      </c>
      <c r="X656" s="4" t="str">
        <f t="shared" si="187"/>
        <v/>
      </c>
      <c r="Y656" s="4" t="str">
        <f t="shared" si="185"/>
        <v/>
      </c>
      <c r="Z656" s="4" t="str">
        <f t="shared" si="185"/>
        <v/>
      </c>
      <c r="AA656" s="4" t="str">
        <f t="shared" si="185"/>
        <v/>
      </c>
      <c r="AB656" s="4" t="str">
        <f t="shared" si="185"/>
        <v/>
      </c>
      <c r="AC656" s="4" t="str">
        <f t="shared" si="185"/>
        <v/>
      </c>
      <c r="AD656" s="5">
        <f t="shared" si="191"/>
        <v>2.8756443072251892</v>
      </c>
      <c r="AF656" s="28">
        <f t="shared" si="188"/>
        <v>0</v>
      </c>
      <c r="AG656" s="28">
        <f t="shared" si="188"/>
        <v>0</v>
      </c>
      <c r="AH656" s="28">
        <f t="shared" si="188"/>
        <v>0</v>
      </c>
      <c r="AI656" s="28" t="str">
        <f t="shared" si="188"/>
        <v/>
      </c>
      <c r="AJ656" s="28" t="str">
        <f t="shared" si="188"/>
        <v/>
      </c>
      <c r="AK656" s="28" t="str">
        <f t="shared" si="186"/>
        <v/>
      </c>
      <c r="AL656" s="28" t="str">
        <f t="shared" si="186"/>
        <v/>
      </c>
      <c r="AM656" s="28" t="str">
        <f t="shared" si="186"/>
        <v/>
      </c>
      <c r="AN656" s="28" t="str">
        <f t="shared" si="186"/>
        <v/>
      </c>
      <c r="AO656" s="29" t="str">
        <f t="shared" si="186"/>
        <v/>
      </c>
      <c r="AP656" s="29">
        <f t="shared" si="182"/>
        <v>0</v>
      </c>
      <c r="AR656" s="28">
        <f t="shared" si="194"/>
        <v>100</v>
      </c>
      <c r="AS656" s="28">
        <f t="shared" si="195"/>
        <v>30</v>
      </c>
      <c r="AT656" s="28">
        <f t="shared" si="196"/>
        <v>50</v>
      </c>
      <c r="AU656" s="28">
        <f t="shared" si="197"/>
        <v>2.8756443072251892</v>
      </c>
      <c r="AV656" s="30">
        <f t="shared" si="198"/>
        <v>17.124355692774813</v>
      </c>
      <c r="AX656" s="28">
        <f t="shared" si="190"/>
        <v>8</v>
      </c>
      <c r="AY656" s="28">
        <f t="shared" si="199"/>
        <v>0</v>
      </c>
      <c r="AZ656" s="30">
        <f t="shared" si="200"/>
        <v>9.1243556927748131</v>
      </c>
      <c r="BB656" s="30">
        <f t="shared" si="192"/>
        <v>-8</v>
      </c>
    </row>
    <row r="657" spans="6:54" x14ac:dyDescent="0.3">
      <c r="F657" s="6">
        <f t="shared" si="193"/>
        <v>647</v>
      </c>
      <c r="G657" s="24">
        <v>0.75311826555729056</v>
      </c>
      <c r="H657" s="24">
        <v>0.86974019312537754</v>
      </c>
      <c r="I657" s="24">
        <v>0.26324168503034595</v>
      </c>
      <c r="J657" s="24">
        <v>7.7711282334664289E-2</v>
      </c>
      <c r="K657" s="24">
        <v>9.0429643333565402E-2</v>
      </c>
      <c r="L657" s="24">
        <v>0.95281478998331448</v>
      </c>
      <c r="M657" s="24">
        <v>0.15808356581008531</v>
      </c>
      <c r="N657" s="24">
        <v>0.24954197135951528</v>
      </c>
      <c r="O657" s="24">
        <v>0.90034314528976056</v>
      </c>
      <c r="P657" s="24">
        <v>0.19787309612760018</v>
      </c>
      <c r="Q657" s="24">
        <v>8.318376818822748E-3</v>
      </c>
      <c r="S657" s="3">
        <f t="shared" si="189"/>
        <v>6</v>
      </c>
      <c r="T657" s="4">
        <f t="shared" si="187"/>
        <v>3.0481089213728532</v>
      </c>
      <c r="U657" s="4">
        <f t="shared" si="187"/>
        <v>0.65851822416895534</v>
      </c>
      <c r="V657" s="4">
        <f t="shared" si="187"/>
        <v>0.545721899659941</v>
      </c>
      <c r="W657" s="4">
        <f t="shared" si="187"/>
        <v>0.55208635182270027</v>
      </c>
      <c r="X657" s="4">
        <f t="shared" si="187"/>
        <v>6.5508087400147694</v>
      </c>
      <c r="Y657" s="4">
        <f t="shared" si="185"/>
        <v>0.58851249209550216</v>
      </c>
      <c r="Z657" s="4" t="str">
        <f t="shared" si="185"/>
        <v/>
      </c>
      <c r="AA657" s="4" t="str">
        <f t="shared" si="185"/>
        <v/>
      </c>
      <c r="AB657" s="4" t="str">
        <f t="shared" si="185"/>
        <v/>
      </c>
      <c r="AC657" s="4" t="str">
        <f t="shared" si="185"/>
        <v/>
      </c>
      <c r="AD657" s="5">
        <f t="shared" si="191"/>
        <v>11.94375662913472</v>
      </c>
      <c r="AF657" s="28">
        <f t="shared" si="188"/>
        <v>1.0481089213728532</v>
      </c>
      <c r="AG657" s="28">
        <f t="shared" si="188"/>
        <v>0</v>
      </c>
      <c r="AH657" s="28">
        <f t="shared" si="188"/>
        <v>0</v>
      </c>
      <c r="AI657" s="28">
        <f t="shared" si="188"/>
        <v>0</v>
      </c>
      <c r="AJ657" s="28">
        <f t="shared" si="188"/>
        <v>4.5508087400147694</v>
      </c>
      <c r="AK657" s="28">
        <f t="shared" si="186"/>
        <v>0</v>
      </c>
      <c r="AL657" s="28" t="str">
        <f t="shared" si="186"/>
        <v/>
      </c>
      <c r="AM657" s="28" t="str">
        <f t="shared" si="186"/>
        <v/>
      </c>
      <c r="AN657" s="28" t="str">
        <f t="shared" si="186"/>
        <v/>
      </c>
      <c r="AO657" s="29" t="str">
        <f t="shared" si="186"/>
        <v/>
      </c>
      <c r="AP657" s="29">
        <f t="shared" si="182"/>
        <v>5.5989176613876221</v>
      </c>
      <c r="AR657" s="28">
        <f t="shared" si="194"/>
        <v>100</v>
      </c>
      <c r="AS657" s="28">
        <f t="shared" si="195"/>
        <v>30</v>
      </c>
      <c r="AT657" s="28">
        <f t="shared" si="196"/>
        <v>50</v>
      </c>
      <c r="AU657" s="28">
        <f t="shared" si="197"/>
        <v>11.94375662913472</v>
      </c>
      <c r="AV657" s="30">
        <f t="shared" si="198"/>
        <v>8.0562433708652748</v>
      </c>
      <c r="AX657" s="28">
        <f t="shared" si="190"/>
        <v>8</v>
      </c>
      <c r="AY657" s="28">
        <f t="shared" si="199"/>
        <v>5.5989176613876221</v>
      </c>
      <c r="AZ657" s="30">
        <f t="shared" si="200"/>
        <v>5.6551610322528969</v>
      </c>
      <c r="BB657" s="30">
        <f t="shared" si="192"/>
        <v>-2.4010823386123779</v>
      </c>
    </row>
    <row r="658" spans="6:54" x14ac:dyDescent="0.3">
      <c r="F658" s="6">
        <f t="shared" si="193"/>
        <v>648</v>
      </c>
      <c r="G658" s="24">
        <v>0.42073187904048659</v>
      </c>
      <c r="H658" s="24">
        <v>0.47329858913126233</v>
      </c>
      <c r="I658" s="24">
        <v>0.46032641952933562</v>
      </c>
      <c r="J658" s="24">
        <v>0.27990533352332747</v>
      </c>
      <c r="K658" s="24">
        <v>0.85500420637932728</v>
      </c>
      <c r="L658" s="24">
        <v>5.6055098305291762E-2</v>
      </c>
      <c r="M658" s="24">
        <v>4.300903036611281E-2</v>
      </c>
      <c r="N658" s="24">
        <v>0.1723305886458717</v>
      </c>
      <c r="O658" s="24">
        <v>0.77610203938496491</v>
      </c>
      <c r="P658" s="24">
        <v>0.1832602494596185</v>
      </c>
      <c r="Q658" s="24">
        <v>0.17117313223564956</v>
      </c>
      <c r="S658" s="3">
        <f t="shared" si="189"/>
        <v>5</v>
      </c>
      <c r="T658" s="4">
        <f t="shared" si="187"/>
        <v>0.88775655861625968</v>
      </c>
      <c r="U658" s="4">
        <f t="shared" si="187"/>
        <v>0.86828036098327221</v>
      </c>
      <c r="V658" s="4">
        <f t="shared" si="187"/>
        <v>0.67161352540566455</v>
      </c>
      <c r="W658" s="4">
        <f t="shared" si="187"/>
        <v>2.7921774925091065</v>
      </c>
      <c r="X658" s="4">
        <f t="shared" si="187"/>
        <v>0.53505899288155034</v>
      </c>
      <c r="Y658" s="4" t="str">
        <f t="shared" si="185"/>
        <v/>
      </c>
      <c r="Z658" s="4" t="str">
        <f t="shared" si="185"/>
        <v/>
      </c>
      <c r="AA658" s="4" t="str">
        <f t="shared" si="185"/>
        <v/>
      </c>
      <c r="AB658" s="4" t="str">
        <f t="shared" si="185"/>
        <v/>
      </c>
      <c r="AC658" s="4" t="str">
        <f t="shared" si="185"/>
        <v/>
      </c>
      <c r="AD658" s="5">
        <f t="shared" si="191"/>
        <v>5.7548869303958536</v>
      </c>
      <c r="AF658" s="28">
        <f t="shared" si="188"/>
        <v>0</v>
      </c>
      <c r="AG658" s="28">
        <f t="shared" si="188"/>
        <v>0</v>
      </c>
      <c r="AH658" s="28">
        <f t="shared" si="188"/>
        <v>0</v>
      </c>
      <c r="AI658" s="28">
        <f t="shared" si="188"/>
        <v>0.79217749250910652</v>
      </c>
      <c r="AJ658" s="28">
        <f t="shared" si="188"/>
        <v>0</v>
      </c>
      <c r="AK658" s="28" t="str">
        <f t="shared" si="186"/>
        <v/>
      </c>
      <c r="AL658" s="28" t="str">
        <f t="shared" si="186"/>
        <v/>
      </c>
      <c r="AM658" s="28" t="str">
        <f t="shared" si="186"/>
        <v/>
      </c>
      <c r="AN658" s="28" t="str">
        <f t="shared" si="186"/>
        <v/>
      </c>
      <c r="AO658" s="29" t="str">
        <f t="shared" si="186"/>
        <v/>
      </c>
      <c r="AP658" s="29">
        <f t="shared" si="182"/>
        <v>0.79217749250910652</v>
      </c>
      <c r="AR658" s="28">
        <f t="shared" si="194"/>
        <v>100</v>
      </c>
      <c r="AS658" s="28">
        <f t="shared" si="195"/>
        <v>30</v>
      </c>
      <c r="AT658" s="28">
        <f t="shared" si="196"/>
        <v>50</v>
      </c>
      <c r="AU658" s="28">
        <f t="shared" si="197"/>
        <v>5.7548869303958536</v>
      </c>
      <c r="AV658" s="30">
        <f t="shared" si="198"/>
        <v>14.245113069604145</v>
      </c>
      <c r="AX658" s="28">
        <f t="shared" si="190"/>
        <v>8</v>
      </c>
      <c r="AY658" s="28">
        <f t="shared" si="199"/>
        <v>0.79217749250910652</v>
      </c>
      <c r="AZ658" s="30">
        <f t="shared" si="200"/>
        <v>7.0372905621132507</v>
      </c>
      <c r="BB658" s="30">
        <f t="shared" si="192"/>
        <v>-7.2078225074908939</v>
      </c>
    </row>
    <row r="659" spans="6:54" x14ac:dyDescent="0.3">
      <c r="F659" s="6">
        <f t="shared" si="193"/>
        <v>649</v>
      </c>
      <c r="G659" s="24">
        <v>0.99716932077331499</v>
      </c>
      <c r="H659" s="24">
        <v>0.56085138356884279</v>
      </c>
      <c r="I659" s="24">
        <v>0.43449539220793965</v>
      </c>
      <c r="J659" s="24">
        <v>0.46657395735963436</v>
      </c>
      <c r="K659" s="24">
        <v>0.81811433427279501</v>
      </c>
      <c r="L659" s="24">
        <v>0.20611633160669485</v>
      </c>
      <c r="M659" s="24">
        <v>0.12905254986593584</v>
      </c>
      <c r="N659" s="24">
        <v>0.33954153910770435</v>
      </c>
      <c r="O659" s="24">
        <v>6.8498109308054222E-2</v>
      </c>
      <c r="P659" s="24">
        <v>4.3243002716989776E-2</v>
      </c>
      <c r="Q659" s="24">
        <v>0.61483501692172504</v>
      </c>
      <c r="S659" s="3">
        <f t="shared" si="189"/>
        <v>9</v>
      </c>
      <c r="T659" s="4">
        <f t="shared" si="187"/>
        <v>1.0489409246438435</v>
      </c>
      <c r="U659" s="4">
        <f t="shared" si="187"/>
        <v>0.8321781915530968</v>
      </c>
      <c r="V659" s="4">
        <f t="shared" si="187"/>
        <v>0.87754168351873196</v>
      </c>
      <c r="W659" s="4">
        <f t="shared" si="187"/>
        <v>2.3088814267443123</v>
      </c>
      <c r="X659" s="4">
        <f t="shared" si="187"/>
        <v>0.61806030133898948</v>
      </c>
      <c r="Y659" s="4">
        <f t="shared" si="185"/>
        <v>0.57225354588796939</v>
      </c>
      <c r="Z659" s="4">
        <f t="shared" si="185"/>
        <v>0.72425587204867203</v>
      </c>
      <c r="AA659" s="4">
        <f t="shared" si="185"/>
        <v>0.5411679130340028</v>
      </c>
      <c r="AB659" s="4">
        <f t="shared" si="185"/>
        <v>0.52875772643147623</v>
      </c>
      <c r="AC659" s="4" t="str">
        <f t="shared" si="185"/>
        <v/>
      </c>
      <c r="AD659" s="5">
        <f t="shared" si="191"/>
        <v>8.0520375852010933</v>
      </c>
      <c r="AF659" s="28">
        <f t="shared" si="188"/>
        <v>0</v>
      </c>
      <c r="AG659" s="28">
        <f t="shared" si="188"/>
        <v>0</v>
      </c>
      <c r="AH659" s="28">
        <f t="shared" si="188"/>
        <v>0</v>
      </c>
      <c r="AI659" s="28">
        <f t="shared" si="188"/>
        <v>0.30888142674431229</v>
      </c>
      <c r="AJ659" s="28">
        <f t="shared" si="188"/>
        <v>0</v>
      </c>
      <c r="AK659" s="28">
        <f t="shared" si="186"/>
        <v>0</v>
      </c>
      <c r="AL659" s="28">
        <f t="shared" si="186"/>
        <v>0</v>
      </c>
      <c r="AM659" s="28">
        <f t="shared" si="186"/>
        <v>0</v>
      </c>
      <c r="AN659" s="28">
        <f t="shared" si="186"/>
        <v>0</v>
      </c>
      <c r="AO659" s="29" t="str">
        <f t="shared" si="186"/>
        <v/>
      </c>
      <c r="AP659" s="29">
        <f t="shared" si="182"/>
        <v>0.30888142674431229</v>
      </c>
      <c r="AR659" s="28">
        <f t="shared" si="194"/>
        <v>100</v>
      </c>
      <c r="AS659" s="28">
        <f t="shared" si="195"/>
        <v>30</v>
      </c>
      <c r="AT659" s="28">
        <f t="shared" si="196"/>
        <v>50</v>
      </c>
      <c r="AU659" s="28">
        <f t="shared" si="197"/>
        <v>8.0520375852010933</v>
      </c>
      <c r="AV659" s="30">
        <f t="shared" si="198"/>
        <v>11.947962414798909</v>
      </c>
      <c r="AX659" s="28">
        <f t="shared" si="190"/>
        <v>8</v>
      </c>
      <c r="AY659" s="28">
        <f t="shared" si="199"/>
        <v>0.30888142674431229</v>
      </c>
      <c r="AZ659" s="30">
        <f t="shared" si="200"/>
        <v>4.2568438415432208</v>
      </c>
      <c r="BB659" s="30">
        <f t="shared" si="192"/>
        <v>-7.6911185732556877</v>
      </c>
    </row>
    <row r="660" spans="6:54" x14ac:dyDescent="0.3">
      <c r="F660" s="6">
        <f t="shared" si="193"/>
        <v>650</v>
      </c>
      <c r="G660" s="24">
        <v>0.91618018488611364</v>
      </c>
      <c r="H660" s="24">
        <v>0.26733034629036645</v>
      </c>
      <c r="I660" s="24">
        <v>0.86945693252745737</v>
      </c>
      <c r="J660" s="24">
        <v>0.90663107895372474</v>
      </c>
      <c r="K660" s="24">
        <v>5.1296411591061908E-4</v>
      </c>
      <c r="L660" s="24">
        <v>0.35536474498645754</v>
      </c>
      <c r="M660" s="24">
        <v>0.22026406448960623</v>
      </c>
      <c r="N660" s="24">
        <v>0.8124931745586963</v>
      </c>
      <c r="O660" s="24">
        <v>0.98324086927857046</v>
      </c>
      <c r="P660" s="24">
        <v>0.32549900246250296</v>
      </c>
      <c r="Q660" s="24">
        <v>0.99714685378362511</v>
      </c>
      <c r="S660" s="3">
        <f t="shared" si="189"/>
        <v>7</v>
      </c>
      <c r="T660" s="4">
        <f t="shared" si="187"/>
        <v>0.66167252346637095</v>
      </c>
      <c r="U660" s="4">
        <f t="shared" si="187"/>
        <v>3.0427376687752554</v>
      </c>
      <c r="V660" s="4">
        <f t="shared" si="187"/>
        <v>3.9677707782402591</v>
      </c>
      <c r="W660" s="4">
        <f t="shared" si="187"/>
        <v>0.50241302752087846</v>
      </c>
      <c r="X660" s="4">
        <f t="shared" si="187"/>
        <v>0.73995251995596945</v>
      </c>
      <c r="Y660" s="4">
        <f t="shared" si="185"/>
        <v>0.6274925444863716</v>
      </c>
      <c r="Z660" s="4">
        <f t="shared" si="185"/>
        <v>2.2496498116917696</v>
      </c>
      <c r="AA660" s="4" t="str">
        <f t="shared" si="185"/>
        <v/>
      </c>
      <c r="AB660" s="4" t="str">
        <f t="shared" si="185"/>
        <v/>
      </c>
      <c r="AC660" s="4" t="str">
        <f t="shared" si="185"/>
        <v/>
      </c>
      <c r="AD660" s="5">
        <f t="shared" si="191"/>
        <v>11.791688874136874</v>
      </c>
      <c r="AF660" s="28">
        <f t="shared" si="188"/>
        <v>0</v>
      </c>
      <c r="AG660" s="28">
        <f t="shared" si="188"/>
        <v>1.0427376687752554</v>
      </c>
      <c r="AH660" s="28">
        <f t="shared" si="188"/>
        <v>1.9677707782402591</v>
      </c>
      <c r="AI660" s="28">
        <f t="shared" si="188"/>
        <v>0</v>
      </c>
      <c r="AJ660" s="28">
        <f t="shared" si="188"/>
        <v>0</v>
      </c>
      <c r="AK660" s="28">
        <f t="shared" si="186"/>
        <v>0</v>
      </c>
      <c r="AL660" s="28">
        <f t="shared" si="186"/>
        <v>0.24964981169176959</v>
      </c>
      <c r="AM660" s="28" t="str">
        <f t="shared" si="186"/>
        <v/>
      </c>
      <c r="AN660" s="28" t="str">
        <f t="shared" si="186"/>
        <v/>
      </c>
      <c r="AO660" s="29" t="str">
        <f t="shared" si="186"/>
        <v/>
      </c>
      <c r="AP660" s="29">
        <f t="shared" si="182"/>
        <v>3.2601582587072842</v>
      </c>
      <c r="AR660" s="28">
        <f t="shared" si="194"/>
        <v>100</v>
      </c>
      <c r="AS660" s="28">
        <f t="shared" si="195"/>
        <v>30</v>
      </c>
      <c r="AT660" s="28">
        <f t="shared" si="196"/>
        <v>50</v>
      </c>
      <c r="AU660" s="28">
        <f t="shared" si="197"/>
        <v>11.791688874136874</v>
      </c>
      <c r="AV660" s="30">
        <f t="shared" si="198"/>
        <v>8.2083111258631334</v>
      </c>
      <c r="AX660" s="28">
        <f t="shared" si="190"/>
        <v>8</v>
      </c>
      <c r="AY660" s="28">
        <f t="shared" si="199"/>
        <v>3.2601582587072842</v>
      </c>
      <c r="AZ660" s="30">
        <f t="shared" si="200"/>
        <v>3.4684693845704175</v>
      </c>
      <c r="BB660" s="30">
        <f t="shared" si="192"/>
        <v>-4.7398417412927163</v>
      </c>
    </row>
    <row r="661" spans="6:54" x14ac:dyDescent="0.3">
      <c r="F661" s="6">
        <f t="shared" si="193"/>
        <v>651</v>
      </c>
      <c r="G661" s="24">
        <v>0.71108959038079356</v>
      </c>
      <c r="H661" s="24">
        <v>0.93688948418326035</v>
      </c>
      <c r="I661" s="24">
        <v>0.56067521196343362</v>
      </c>
      <c r="J661" s="24">
        <v>0.700508452620625</v>
      </c>
      <c r="K661" s="24">
        <v>0.45257978853366598</v>
      </c>
      <c r="L661" s="24">
        <v>0.98642311324316745</v>
      </c>
      <c r="M661" s="24">
        <v>0.66577785092348152</v>
      </c>
      <c r="N661" s="24">
        <v>0.31695031141928787</v>
      </c>
      <c r="O661" s="24">
        <v>0.93073932499076728</v>
      </c>
      <c r="P661" s="24">
        <v>0.24949724719930366</v>
      </c>
      <c r="Q661" s="24">
        <v>0.45293691864922658</v>
      </c>
      <c r="S661" s="3">
        <f t="shared" si="189"/>
        <v>6</v>
      </c>
      <c r="T661" s="4">
        <f t="shared" si="187"/>
        <v>5.3230099140488703</v>
      </c>
      <c r="U661" s="4">
        <f t="shared" si="187"/>
        <v>1.0485537257749979</v>
      </c>
      <c r="V661" s="4">
        <f t="shared" si="187"/>
        <v>1.4889502308844846</v>
      </c>
      <c r="W661" s="4">
        <f t="shared" si="187"/>
        <v>0.85709208706919471</v>
      </c>
      <c r="X661" s="4">
        <f t="shared" si="187"/>
        <v>14.61877576247017</v>
      </c>
      <c r="Y661" s="4">
        <f t="shared" si="185"/>
        <v>1.347710312651714</v>
      </c>
      <c r="Z661" s="4" t="str">
        <f t="shared" si="185"/>
        <v/>
      </c>
      <c r="AA661" s="4" t="str">
        <f t="shared" si="185"/>
        <v/>
      </c>
      <c r="AB661" s="4" t="str">
        <f t="shared" si="185"/>
        <v/>
      </c>
      <c r="AC661" s="4" t="str">
        <f t="shared" si="185"/>
        <v/>
      </c>
      <c r="AD661" s="5">
        <f t="shared" si="191"/>
        <v>24.684092032899432</v>
      </c>
      <c r="AF661" s="28">
        <f t="shared" si="188"/>
        <v>3.3230099140488703</v>
      </c>
      <c r="AG661" s="28">
        <f t="shared" si="188"/>
        <v>0</v>
      </c>
      <c r="AH661" s="28">
        <f t="shared" si="188"/>
        <v>0</v>
      </c>
      <c r="AI661" s="28">
        <f t="shared" si="188"/>
        <v>0</v>
      </c>
      <c r="AJ661" s="28">
        <f t="shared" si="188"/>
        <v>12.61877576247017</v>
      </c>
      <c r="AK661" s="28">
        <f t="shared" si="186"/>
        <v>0</v>
      </c>
      <c r="AL661" s="28" t="str">
        <f t="shared" si="186"/>
        <v/>
      </c>
      <c r="AM661" s="28" t="str">
        <f t="shared" si="186"/>
        <v/>
      </c>
      <c r="AN661" s="28" t="str">
        <f t="shared" si="186"/>
        <v/>
      </c>
      <c r="AO661" s="29" t="str">
        <f t="shared" si="186"/>
        <v/>
      </c>
      <c r="AP661" s="29">
        <f t="shared" ref="AP661:AP724" si="201">SUM(AF661:AO661)</f>
        <v>15.941785676519039</v>
      </c>
      <c r="AR661" s="28">
        <f t="shared" si="194"/>
        <v>100</v>
      </c>
      <c r="AS661" s="28">
        <f t="shared" si="195"/>
        <v>30</v>
      </c>
      <c r="AT661" s="28">
        <f t="shared" si="196"/>
        <v>50</v>
      </c>
      <c r="AU661" s="28">
        <f t="shared" si="197"/>
        <v>24.684092032899432</v>
      </c>
      <c r="AV661" s="30">
        <f t="shared" si="198"/>
        <v>-4.6840920328994287</v>
      </c>
      <c r="AX661" s="28">
        <f t="shared" si="190"/>
        <v>8</v>
      </c>
      <c r="AY661" s="28">
        <f t="shared" si="199"/>
        <v>15.941785676519039</v>
      </c>
      <c r="AZ661" s="30">
        <f t="shared" si="200"/>
        <v>3.2576936436196107</v>
      </c>
      <c r="BB661" s="30">
        <f t="shared" si="192"/>
        <v>7.9417856765190393</v>
      </c>
    </row>
    <row r="662" spans="6:54" x14ac:dyDescent="0.3">
      <c r="F662" s="6">
        <f t="shared" si="193"/>
        <v>652</v>
      </c>
      <c r="G662" s="24">
        <v>0.47469064313381282</v>
      </c>
      <c r="H662" s="24">
        <v>0.1355861689604122</v>
      </c>
      <c r="I662" s="24">
        <v>0.30761891418655929</v>
      </c>
      <c r="J662" s="24">
        <v>0.88409135733228728</v>
      </c>
      <c r="K662" s="24">
        <v>0.39174106815565046</v>
      </c>
      <c r="L662" s="24">
        <v>0.66406383656560974</v>
      </c>
      <c r="M662" s="24">
        <v>0.53657604608886789</v>
      </c>
      <c r="N662" s="24">
        <v>2.4351042278086266E-2</v>
      </c>
      <c r="O662" s="24">
        <v>0.42942678420009828</v>
      </c>
      <c r="P662" s="24">
        <v>0.88537163770243077</v>
      </c>
      <c r="Q662" s="24">
        <v>0.91395981149019645</v>
      </c>
      <c r="S662" s="3">
        <f t="shared" si="189"/>
        <v>5</v>
      </c>
      <c r="T662" s="4">
        <f t="shared" si="187"/>
        <v>0.57582076173958707</v>
      </c>
      <c r="U662" s="4">
        <f t="shared" si="187"/>
        <v>0.69488226992661406</v>
      </c>
      <c r="V662" s="4">
        <f t="shared" si="187"/>
        <v>3.348330656893332</v>
      </c>
      <c r="W662" s="4">
        <f t="shared" si="187"/>
        <v>0.77927526863963115</v>
      </c>
      <c r="X662" s="4">
        <f t="shared" si="187"/>
        <v>1.3414356082429464</v>
      </c>
      <c r="Y662" s="4" t="str">
        <f t="shared" si="185"/>
        <v/>
      </c>
      <c r="Z662" s="4" t="str">
        <f t="shared" si="185"/>
        <v/>
      </c>
      <c r="AA662" s="4" t="str">
        <f t="shared" si="185"/>
        <v/>
      </c>
      <c r="AB662" s="4" t="str">
        <f t="shared" si="185"/>
        <v/>
      </c>
      <c r="AC662" s="4" t="str">
        <f t="shared" si="185"/>
        <v/>
      </c>
      <c r="AD662" s="5">
        <f t="shared" si="191"/>
        <v>6.7397445654421109</v>
      </c>
      <c r="AF662" s="28">
        <f t="shared" si="188"/>
        <v>0</v>
      </c>
      <c r="AG662" s="28">
        <f t="shared" si="188"/>
        <v>0</v>
      </c>
      <c r="AH662" s="28">
        <f t="shared" si="188"/>
        <v>1.348330656893332</v>
      </c>
      <c r="AI662" s="28">
        <f t="shared" si="188"/>
        <v>0</v>
      </c>
      <c r="AJ662" s="28">
        <f t="shared" si="188"/>
        <v>0</v>
      </c>
      <c r="AK662" s="28" t="str">
        <f t="shared" si="186"/>
        <v/>
      </c>
      <c r="AL662" s="28" t="str">
        <f t="shared" si="186"/>
        <v/>
      </c>
      <c r="AM662" s="28" t="str">
        <f t="shared" si="186"/>
        <v/>
      </c>
      <c r="AN662" s="28" t="str">
        <f t="shared" si="186"/>
        <v/>
      </c>
      <c r="AO662" s="29" t="str">
        <f t="shared" si="186"/>
        <v/>
      </c>
      <c r="AP662" s="29">
        <f t="shared" si="201"/>
        <v>1.348330656893332</v>
      </c>
      <c r="AR662" s="28">
        <f t="shared" si="194"/>
        <v>100</v>
      </c>
      <c r="AS662" s="28">
        <f t="shared" si="195"/>
        <v>30</v>
      </c>
      <c r="AT662" s="28">
        <f t="shared" si="196"/>
        <v>50</v>
      </c>
      <c r="AU662" s="28">
        <f t="shared" si="197"/>
        <v>6.7397445654421109</v>
      </c>
      <c r="AV662" s="30">
        <f t="shared" si="198"/>
        <v>13.260255434557891</v>
      </c>
      <c r="AX662" s="28">
        <f t="shared" si="190"/>
        <v>8</v>
      </c>
      <c r="AY662" s="28">
        <f t="shared" si="199"/>
        <v>1.348330656893332</v>
      </c>
      <c r="AZ662" s="30">
        <f t="shared" si="200"/>
        <v>6.6085860914512224</v>
      </c>
      <c r="BB662" s="30">
        <f t="shared" si="192"/>
        <v>-6.6516693431066685</v>
      </c>
    </row>
    <row r="663" spans="6:54" x14ac:dyDescent="0.3">
      <c r="F663" s="6">
        <f t="shared" si="193"/>
        <v>653</v>
      </c>
      <c r="G663" s="24">
        <v>0.5040578839533979</v>
      </c>
      <c r="H663" s="24">
        <v>0.58144478326734661</v>
      </c>
      <c r="I663" s="24">
        <v>0.91814378896337323</v>
      </c>
      <c r="J663" s="24">
        <v>0.63133786498813005</v>
      </c>
      <c r="K663" s="24">
        <v>4.5264654137312954E-2</v>
      </c>
      <c r="L663" s="24">
        <v>0.77328965767040003</v>
      </c>
      <c r="M663" s="24">
        <v>0.60158621257018308</v>
      </c>
      <c r="N663" s="24">
        <v>0.3941689006471093</v>
      </c>
      <c r="O663" s="24">
        <v>0.78697143513370971</v>
      </c>
      <c r="P663" s="24">
        <v>0.12658318828042925</v>
      </c>
      <c r="Q663" s="24">
        <v>0.69108227797849264</v>
      </c>
      <c r="S663" s="3">
        <f t="shared" si="189"/>
        <v>5</v>
      </c>
      <c r="T663" s="4">
        <f t="shared" si="187"/>
        <v>1.0963598781353019</v>
      </c>
      <c r="U663" s="4">
        <f t="shared" si="187"/>
        <v>4.387848576171919</v>
      </c>
      <c r="V663" s="4">
        <f t="shared" si="187"/>
        <v>1.2320487748418536</v>
      </c>
      <c r="W663" s="4">
        <f t="shared" si="187"/>
        <v>0.52975660803988034</v>
      </c>
      <c r="X663" s="4">
        <f t="shared" si="187"/>
        <v>1.9083626543886223</v>
      </c>
      <c r="Y663" s="4" t="str">
        <f t="shared" si="185"/>
        <v/>
      </c>
      <c r="Z663" s="4" t="str">
        <f t="shared" si="185"/>
        <v/>
      </c>
      <c r="AA663" s="4" t="str">
        <f t="shared" si="185"/>
        <v/>
      </c>
      <c r="AB663" s="4" t="str">
        <f t="shared" si="185"/>
        <v/>
      </c>
      <c r="AC663" s="4" t="str">
        <f t="shared" si="185"/>
        <v/>
      </c>
      <c r="AD663" s="5">
        <f t="shared" si="191"/>
        <v>9.1543764915775778</v>
      </c>
      <c r="AF663" s="28">
        <f t="shared" si="188"/>
        <v>0</v>
      </c>
      <c r="AG663" s="28">
        <f t="shared" si="188"/>
        <v>2.387848576171919</v>
      </c>
      <c r="AH663" s="28">
        <f t="shared" si="188"/>
        <v>0</v>
      </c>
      <c r="AI663" s="28">
        <f t="shared" si="188"/>
        <v>0</v>
      </c>
      <c r="AJ663" s="28">
        <f t="shared" si="188"/>
        <v>0</v>
      </c>
      <c r="AK663" s="28" t="str">
        <f t="shared" si="186"/>
        <v/>
      </c>
      <c r="AL663" s="28" t="str">
        <f t="shared" si="186"/>
        <v/>
      </c>
      <c r="AM663" s="28" t="str">
        <f t="shared" si="186"/>
        <v/>
      </c>
      <c r="AN663" s="28" t="str">
        <f t="shared" si="186"/>
        <v/>
      </c>
      <c r="AO663" s="29" t="str">
        <f t="shared" si="186"/>
        <v/>
      </c>
      <c r="AP663" s="29">
        <f t="shared" si="201"/>
        <v>2.387848576171919</v>
      </c>
      <c r="AR663" s="28">
        <f t="shared" si="194"/>
        <v>100</v>
      </c>
      <c r="AS663" s="28">
        <f t="shared" si="195"/>
        <v>30</v>
      </c>
      <c r="AT663" s="28">
        <f t="shared" si="196"/>
        <v>50</v>
      </c>
      <c r="AU663" s="28">
        <f t="shared" si="197"/>
        <v>9.1543764915775778</v>
      </c>
      <c r="AV663" s="30">
        <f t="shared" si="198"/>
        <v>10.84562350842242</v>
      </c>
      <c r="AX663" s="28">
        <f t="shared" si="190"/>
        <v>8</v>
      </c>
      <c r="AY663" s="28">
        <f t="shared" si="199"/>
        <v>2.387848576171919</v>
      </c>
      <c r="AZ663" s="30">
        <f t="shared" si="200"/>
        <v>5.2334720845943394</v>
      </c>
      <c r="BB663" s="30">
        <f t="shared" si="192"/>
        <v>-5.612151423828081</v>
      </c>
    </row>
    <row r="664" spans="6:54" x14ac:dyDescent="0.3">
      <c r="F664" s="6">
        <f t="shared" si="193"/>
        <v>654</v>
      </c>
      <c r="G664" s="24">
        <v>0.53952030475736135</v>
      </c>
      <c r="H664" s="24">
        <v>0.17671970476714072</v>
      </c>
      <c r="I664" s="24">
        <v>0.99693456856494078</v>
      </c>
      <c r="J664" s="24">
        <v>0.60454534379183922</v>
      </c>
      <c r="K664" s="24">
        <v>0.41685295305837722</v>
      </c>
      <c r="L664" s="24">
        <v>0.76345753412956896</v>
      </c>
      <c r="M664" s="24">
        <v>0.99686737257215097</v>
      </c>
      <c r="N664" s="24">
        <v>8.6100996785098638E-2</v>
      </c>
      <c r="O664" s="24">
        <v>0.87517106989974658</v>
      </c>
      <c r="P664" s="24">
        <v>0.36700081446094202</v>
      </c>
      <c r="Q664" s="24">
        <v>0.80744446770314759</v>
      </c>
      <c r="S664" s="3">
        <f t="shared" si="189"/>
        <v>5</v>
      </c>
      <c r="T664" s="4">
        <f t="shared" si="187"/>
        <v>0.59955242815933885</v>
      </c>
      <c r="U664" s="4">
        <f t="shared" si="187"/>
        <v>33.179009154955168</v>
      </c>
      <c r="V664" s="4">
        <f t="shared" si="187"/>
        <v>1.1551558080487889</v>
      </c>
      <c r="W664" s="4">
        <f t="shared" si="187"/>
        <v>0.80938530173650514</v>
      </c>
      <c r="X664" s="4">
        <f t="shared" si="187"/>
        <v>1.8384162274074196</v>
      </c>
      <c r="Y664" s="4" t="str">
        <f t="shared" si="185"/>
        <v/>
      </c>
      <c r="Z664" s="4" t="str">
        <f t="shared" si="185"/>
        <v/>
      </c>
      <c r="AA664" s="4" t="str">
        <f t="shared" si="185"/>
        <v/>
      </c>
      <c r="AB664" s="4" t="str">
        <f t="shared" si="185"/>
        <v/>
      </c>
      <c r="AC664" s="4" t="str">
        <f t="shared" si="185"/>
        <v/>
      </c>
      <c r="AD664" s="5">
        <f t="shared" si="191"/>
        <v>37.581518920307225</v>
      </c>
      <c r="AF664" s="28">
        <f t="shared" si="188"/>
        <v>0</v>
      </c>
      <c r="AG664" s="28">
        <f t="shared" si="188"/>
        <v>31.179009154955168</v>
      </c>
      <c r="AH664" s="28">
        <f t="shared" si="188"/>
        <v>0</v>
      </c>
      <c r="AI664" s="28">
        <f t="shared" si="188"/>
        <v>0</v>
      </c>
      <c r="AJ664" s="28">
        <f t="shared" si="188"/>
        <v>0</v>
      </c>
      <c r="AK664" s="28" t="str">
        <f t="shared" si="186"/>
        <v/>
      </c>
      <c r="AL664" s="28" t="str">
        <f t="shared" si="186"/>
        <v/>
      </c>
      <c r="AM664" s="28" t="str">
        <f t="shared" si="186"/>
        <v/>
      </c>
      <c r="AN664" s="28" t="str">
        <f t="shared" si="186"/>
        <v/>
      </c>
      <c r="AO664" s="29" t="str">
        <f t="shared" si="186"/>
        <v/>
      </c>
      <c r="AP664" s="29">
        <f t="shared" si="201"/>
        <v>31.179009154955168</v>
      </c>
      <c r="AR664" s="28">
        <f t="shared" si="194"/>
        <v>100</v>
      </c>
      <c r="AS664" s="28">
        <f t="shared" si="195"/>
        <v>30</v>
      </c>
      <c r="AT664" s="28">
        <f t="shared" si="196"/>
        <v>50</v>
      </c>
      <c r="AU664" s="28">
        <f t="shared" si="197"/>
        <v>37.581518920307225</v>
      </c>
      <c r="AV664" s="30">
        <f t="shared" si="198"/>
        <v>-17.581518920307218</v>
      </c>
      <c r="AX664" s="28">
        <f t="shared" si="190"/>
        <v>8</v>
      </c>
      <c r="AY664" s="28">
        <f t="shared" si="199"/>
        <v>31.179009154955168</v>
      </c>
      <c r="AZ664" s="30">
        <f t="shared" si="200"/>
        <v>5.5974902346479496</v>
      </c>
      <c r="BB664" s="30">
        <f t="shared" si="192"/>
        <v>23.179009154955168</v>
      </c>
    </row>
    <row r="665" spans="6:54" x14ac:dyDescent="0.3">
      <c r="F665" s="6">
        <f t="shared" si="193"/>
        <v>655</v>
      </c>
      <c r="G665" s="24">
        <v>0.28928125127795878</v>
      </c>
      <c r="H665" s="24">
        <v>0.41955097833962485</v>
      </c>
      <c r="I665" s="24">
        <v>0.67943065964237126</v>
      </c>
      <c r="J665" s="24">
        <v>0.25518932781708015</v>
      </c>
      <c r="K665" s="24">
        <v>0.52264458871098529</v>
      </c>
      <c r="L665" s="24">
        <v>0.53092067446589264</v>
      </c>
      <c r="M665" s="24">
        <v>0.13014110649954891</v>
      </c>
      <c r="N665" s="24">
        <v>0.28879601956100442</v>
      </c>
      <c r="O665" s="24">
        <v>0.49375575535182314</v>
      </c>
      <c r="P665" s="24">
        <v>0.18291955317046193</v>
      </c>
      <c r="Q665" s="24">
        <v>0.57940983857322859</v>
      </c>
      <c r="S665" s="3">
        <f t="shared" si="189"/>
        <v>4</v>
      </c>
      <c r="T665" s="4">
        <f t="shared" si="187"/>
        <v>0.81277941364448425</v>
      </c>
      <c r="U665" s="4">
        <f t="shared" si="187"/>
        <v>1.3998898914475237</v>
      </c>
      <c r="V665" s="4">
        <f t="shared" si="187"/>
        <v>0.65241406557882009</v>
      </c>
      <c r="W665" s="4">
        <f t="shared" si="187"/>
        <v>0.97146708729370923</v>
      </c>
      <c r="X665" s="4" t="str">
        <f t="shared" si="187"/>
        <v/>
      </c>
      <c r="Y665" s="4" t="str">
        <f t="shared" si="185"/>
        <v/>
      </c>
      <c r="Z665" s="4" t="str">
        <f t="shared" si="185"/>
        <v/>
      </c>
      <c r="AA665" s="4" t="str">
        <f t="shared" si="185"/>
        <v/>
      </c>
      <c r="AB665" s="4" t="str">
        <f t="shared" si="185"/>
        <v/>
      </c>
      <c r="AC665" s="4" t="str">
        <f t="shared" si="185"/>
        <v/>
      </c>
      <c r="AD665" s="5">
        <f t="shared" si="191"/>
        <v>3.8365504579645373</v>
      </c>
      <c r="AF665" s="28">
        <f t="shared" si="188"/>
        <v>0</v>
      </c>
      <c r="AG665" s="28">
        <f t="shared" si="188"/>
        <v>0</v>
      </c>
      <c r="AH665" s="28">
        <f t="shared" si="188"/>
        <v>0</v>
      </c>
      <c r="AI665" s="28">
        <f t="shared" si="188"/>
        <v>0</v>
      </c>
      <c r="AJ665" s="28" t="str">
        <f t="shared" si="188"/>
        <v/>
      </c>
      <c r="AK665" s="28" t="str">
        <f t="shared" si="186"/>
        <v/>
      </c>
      <c r="AL665" s="28" t="str">
        <f t="shared" si="186"/>
        <v/>
      </c>
      <c r="AM665" s="28" t="str">
        <f t="shared" si="186"/>
        <v/>
      </c>
      <c r="AN665" s="28" t="str">
        <f t="shared" si="186"/>
        <v/>
      </c>
      <c r="AO665" s="29" t="str">
        <f t="shared" si="186"/>
        <v/>
      </c>
      <c r="AP665" s="29">
        <f t="shared" si="201"/>
        <v>0</v>
      </c>
      <c r="AR665" s="28">
        <f t="shared" si="194"/>
        <v>100</v>
      </c>
      <c r="AS665" s="28">
        <f t="shared" si="195"/>
        <v>30</v>
      </c>
      <c r="AT665" s="28">
        <f t="shared" si="196"/>
        <v>50</v>
      </c>
      <c r="AU665" s="28">
        <f t="shared" si="197"/>
        <v>3.8365504579645373</v>
      </c>
      <c r="AV665" s="30">
        <f t="shared" si="198"/>
        <v>16.163449542035465</v>
      </c>
      <c r="AX665" s="28">
        <f t="shared" si="190"/>
        <v>8</v>
      </c>
      <c r="AY665" s="28">
        <f t="shared" si="199"/>
        <v>0</v>
      </c>
      <c r="AZ665" s="30">
        <f t="shared" si="200"/>
        <v>8.1634495420354654</v>
      </c>
      <c r="BB665" s="30">
        <f t="shared" si="192"/>
        <v>-8</v>
      </c>
    </row>
    <row r="666" spans="6:54" x14ac:dyDescent="0.3">
      <c r="F666" s="6">
        <f t="shared" si="193"/>
        <v>656</v>
      </c>
      <c r="G666" s="24">
        <v>0.29165378432046152</v>
      </c>
      <c r="H666" s="24">
        <v>0.98129616182574553</v>
      </c>
      <c r="I666" s="24">
        <v>0.13769137638359807</v>
      </c>
      <c r="J666" s="24">
        <v>0.81052769166615268</v>
      </c>
      <c r="K666" s="24">
        <v>2.6490422264741187E-2</v>
      </c>
      <c r="L666" s="24">
        <v>0.39472963287849061</v>
      </c>
      <c r="M666" s="24">
        <v>0.84871206675967326</v>
      </c>
      <c r="N666" s="24">
        <v>0.56606032954843655</v>
      </c>
      <c r="O666" s="24">
        <v>0.708448351112974</v>
      </c>
      <c r="P666" s="24">
        <v>0.6407634026477188</v>
      </c>
      <c r="Q666" s="24">
        <v>0.2792056283164549</v>
      </c>
      <c r="S666" s="3">
        <f t="shared" si="189"/>
        <v>4</v>
      </c>
      <c r="T666" s="4">
        <f t="shared" si="187"/>
        <v>12.034430395723986</v>
      </c>
      <c r="U666" s="4">
        <f t="shared" si="187"/>
        <v>0.57698104564521513</v>
      </c>
      <c r="V666" s="4">
        <f t="shared" si="187"/>
        <v>2.2296526694485146</v>
      </c>
      <c r="W666" s="4">
        <f t="shared" si="187"/>
        <v>0.52029006842083747</v>
      </c>
      <c r="X666" s="4" t="str">
        <f t="shared" si="187"/>
        <v/>
      </c>
      <c r="Y666" s="4" t="str">
        <f t="shared" si="185"/>
        <v/>
      </c>
      <c r="Z666" s="4" t="str">
        <f t="shared" si="185"/>
        <v/>
      </c>
      <c r="AA666" s="4" t="str">
        <f t="shared" si="185"/>
        <v/>
      </c>
      <c r="AB666" s="4" t="str">
        <f t="shared" si="185"/>
        <v/>
      </c>
      <c r="AC666" s="4" t="str">
        <f t="shared" si="185"/>
        <v/>
      </c>
      <c r="AD666" s="5">
        <f t="shared" si="191"/>
        <v>15.361354179238553</v>
      </c>
      <c r="AF666" s="28">
        <f t="shared" si="188"/>
        <v>10.034430395723986</v>
      </c>
      <c r="AG666" s="28">
        <f t="shared" si="188"/>
        <v>0</v>
      </c>
      <c r="AH666" s="28">
        <f t="shared" si="188"/>
        <v>0.22965266944851459</v>
      </c>
      <c r="AI666" s="28">
        <f t="shared" si="188"/>
        <v>0</v>
      </c>
      <c r="AJ666" s="28" t="str">
        <f t="shared" si="188"/>
        <v/>
      </c>
      <c r="AK666" s="28" t="str">
        <f t="shared" si="186"/>
        <v/>
      </c>
      <c r="AL666" s="28" t="str">
        <f t="shared" si="186"/>
        <v/>
      </c>
      <c r="AM666" s="28" t="str">
        <f t="shared" si="186"/>
        <v/>
      </c>
      <c r="AN666" s="28" t="str">
        <f t="shared" si="186"/>
        <v/>
      </c>
      <c r="AO666" s="29" t="str">
        <f t="shared" si="186"/>
        <v/>
      </c>
      <c r="AP666" s="29">
        <f t="shared" si="201"/>
        <v>10.2640830651725</v>
      </c>
      <c r="AR666" s="28">
        <f t="shared" si="194"/>
        <v>100</v>
      </c>
      <c r="AS666" s="28">
        <f t="shared" si="195"/>
        <v>30</v>
      </c>
      <c r="AT666" s="28">
        <f t="shared" si="196"/>
        <v>50</v>
      </c>
      <c r="AU666" s="28">
        <f t="shared" si="197"/>
        <v>15.361354179238553</v>
      </c>
      <c r="AV666" s="30">
        <f t="shared" si="198"/>
        <v>4.6386458207614396</v>
      </c>
      <c r="AX666" s="28">
        <f t="shared" si="190"/>
        <v>8</v>
      </c>
      <c r="AY666" s="28">
        <f t="shared" si="199"/>
        <v>10.2640830651725</v>
      </c>
      <c r="AZ666" s="30">
        <f t="shared" si="200"/>
        <v>6.9027288859339393</v>
      </c>
      <c r="BB666" s="30">
        <f t="shared" si="192"/>
        <v>2.2640830651724997</v>
      </c>
    </row>
    <row r="667" spans="6:54" x14ac:dyDescent="0.3">
      <c r="F667" s="6">
        <f t="shared" si="193"/>
        <v>657</v>
      </c>
      <c r="G667" s="24">
        <v>0.61352779973836524</v>
      </c>
      <c r="H667" s="24">
        <v>0.10401816580624879</v>
      </c>
      <c r="I667" s="24">
        <v>0.20974320790332546</v>
      </c>
      <c r="J667" s="24">
        <v>0.97700109753779252</v>
      </c>
      <c r="K667" s="24">
        <v>0.73528293064812755</v>
      </c>
      <c r="L667" s="24">
        <v>0.99655147909395159</v>
      </c>
      <c r="M667" s="24">
        <v>0.71429896515651037</v>
      </c>
      <c r="N667" s="24">
        <v>0.18263352773973296</v>
      </c>
      <c r="O667" s="24">
        <v>0.90835459036000554</v>
      </c>
      <c r="P667" s="24">
        <v>0.81326081600604849</v>
      </c>
      <c r="Q667" s="24">
        <v>0.20107476826160198</v>
      </c>
      <c r="S667" s="3">
        <f t="shared" si="189"/>
        <v>5</v>
      </c>
      <c r="T667" s="4">
        <f t="shared" si="187"/>
        <v>0.5590197568616796</v>
      </c>
      <c r="U667" s="4">
        <f t="shared" si="187"/>
        <v>0.62044420682251711</v>
      </c>
      <c r="V667" s="4">
        <f t="shared" si="187"/>
        <v>10.571591530285506</v>
      </c>
      <c r="W667" s="4">
        <f t="shared" si="187"/>
        <v>1.6636538654285904</v>
      </c>
      <c r="X667" s="4">
        <f t="shared" si="187"/>
        <v>31.230663138216752</v>
      </c>
      <c r="Y667" s="4" t="str">
        <f t="shared" si="185"/>
        <v/>
      </c>
      <c r="Z667" s="4" t="str">
        <f t="shared" si="185"/>
        <v/>
      </c>
      <c r="AA667" s="4" t="str">
        <f t="shared" si="185"/>
        <v/>
      </c>
      <c r="AB667" s="4" t="str">
        <f t="shared" si="185"/>
        <v/>
      </c>
      <c r="AC667" s="4" t="str">
        <f t="shared" si="185"/>
        <v/>
      </c>
      <c r="AD667" s="5">
        <f t="shared" si="191"/>
        <v>44.645372497615043</v>
      </c>
      <c r="AF667" s="28">
        <f t="shared" si="188"/>
        <v>0</v>
      </c>
      <c r="AG667" s="28">
        <f t="shared" si="188"/>
        <v>0</v>
      </c>
      <c r="AH667" s="28">
        <f t="shared" si="188"/>
        <v>8.5715915302855059</v>
      </c>
      <c r="AI667" s="28">
        <f t="shared" si="188"/>
        <v>0</v>
      </c>
      <c r="AJ667" s="28">
        <f t="shared" si="188"/>
        <v>29.230663138216752</v>
      </c>
      <c r="AK667" s="28" t="str">
        <f t="shared" si="186"/>
        <v/>
      </c>
      <c r="AL667" s="28" t="str">
        <f t="shared" si="186"/>
        <v/>
      </c>
      <c r="AM667" s="28" t="str">
        <f t="shared" si="186"/>
        <v/>
      </c>
      <c r="AN667" s="28" t="str">
        <f t="shared" si="186"/>
        <v/>
      </c>
      <c r="AO667" s="29" t="str">
        <f t="shared" si="186"/>
        <v/>
      </c>
      <c r="AP667" s="29">
        <f t="shared" si="201"/>
        <v>37.802254668502258</v>
      </c>
      <c r="AR667" s="28">
        <f t="shared" si="194"/>
        <v>100</v>
      </c>
      <c r="AS667" s="28">
        <f t="shared" si="195"/>
        <v>30</v>
      </c>
      <c r="AT667" s="28">
        <f t="shared" si="196"/>
        <v>50</v>
      </c>
      <c r="AU667" s="28">
        <f t="shared" si="197"/>
        <v>44.645372497615043</v>
      </c>
      <c r="AV667" s="30">
        <f t="shared" si="198"/>
        <v>-24.645372497615043</v>
      </c>
      <c r="AX667" s="28">
        <f t="shared" si="190"/>
        <v>8</v>
      </c>
      <c r="AY667" s="28">
        <f t="shared" si="199"/>
        <v>37.802254668502258</v>
      </c>
      <c r="AZ667" s="30">
        <f t="shared" si="200"/>
        <v>5.156882170887215</v>
      </c>
      <c r="BB667" s="30">
        <f t="shared" si="192"/>
        <v>29.802254668502258</v>
      </c>
    </row>
    <row r="668" spans="6:54" x14ac:dyDescent="0.3">
      <c r="F668" s="6">
        <f t="shared" si="193"/>
        <v>658</v>
      </c>
      <c r="G668" s="24">
        <v>0.87843426732839014</v>
      </c>
      <c r="H668" s="24">
        <v>0.72621155797115522</v>
      </c>
      <c r="I668" s="24">
        <v>0.64269516941404248</v>
      </c>
      <c r="J668" s="24">
        <v>0.23585921829371315</v>
      </c>
      <c r="K668" s="24">
        <v>0.84316076338457069</v>
      </c>
      <c r="L668" s="24">
        <v>0.25206663125194773</v>
      </c>
      <c r="M668" s="24">
        <v>0.69394227513810347</v>
      </c>
      <c r="N668" s="24">
        <v>0.39491529117372892</v>
      </c>
      <c r="O668" s="24">
        <v>0.5466005014090457</v>
      </c>
      <c r="P668" s="24">
        <v>4.7946118758629197E-2</v>
      </c>
      <c r="Q668" s="24">
        <v>0.46115150769514601</v>
      </c>
      <c r="S668" s="3">
        <f t="shared" si="189"/>
        <v>7</v>
      </c>
      <c r="T668" s="4">
        <f t="shared" si="187"/>
        <v>1.6142419100895498</v>
      </c>
      <c r="U668" s="4">
        <f t="shared" si="187"/>
        <v>1.2678983443745371</v>
      </c>
      <c r="V668" s="4">
        <f t="shared" si="187"/>
        <v>0.63832053573384728</v>
      </c>
      <c r="W668" s="4">
        <f t="shared" si="187"/>
        <v>2.6161116993111193</v>
      </c>
      <c r="X668" s="4">
        <f t="shared" si="187"/>
        <v>0.65008462535722566</v>
      </c>
      <c r="Y668" s="4">
        <f t="shared" si="185"/>
        <v>1.4600083515892361</v>
      </c>
      <c r="Z668" s="4">
        <f t="shared" si="185"/>
        <v>0.78293931231089997</v>
      </c>
      <c r="AA668" s="4" t="str">
        <f t="shared" si="185"/>
        <v/>
      </c>
      <c r="AB668" s="4" t="str">
        <f t="shared" si="185"/>
        <v/>
      </c>
      <c r="AC668" s="4" t="str">
        <f t="shared" si="185"/>
        <v/>
      </c>
      <c r="AD668" s="5">
        <f t="shared" si="191"/>
        <v>9.029604778766414</v>
      </c>
      <c r="AF668" s="28">
        <f t="shared" si="188"/>
        <v>0</v>
      </c>
      <c r="AG668" s="28">
        <f t="shared" si="188"/>
        <v>0</v>
      </c>
      <c r="AH668" s="28">
        <f t="shared" si="188"/>
        <v>0</v>
      </c>
      <c r="AI668" s="28">
        <f t="shared" si="188"/>
        <v>0.61611169931111931</v>
      </c>
      <c r="AJ668" s="28">
        <f t="shared" si="188"/>
        <v>0</v>
      </c>
      <c r="AK668" s="28">
        <f t="shared" si="186"/>
        <v>0</v>
      </c>
      <c r="AL668" s="28">
        <f t="shared" si="186"/>
        <v>0</v>
      </c>
      <c r="AM668" s="28" t="str">
        <f t="shared" si="186"/>
        <v/>
      </c>
      <c r="AN668" s="28" t="str">
        <f t="shared" si="186"/>
        <v/>
      </c>
      <c r="AO668" s="29" t="str">
        <f t="shared" si="186"/>
        <v/>
      </c>
      <c r="AP668" s="29">
        <f t="shared" si="201"/>
        <v>0.61611169931111931</v>
      </c>
      <c r="AR668" s="28">
        <f t="shared" si="194"/>
        <v>100</v>
      </c>
      <c r="AS668" s="28">
        <f t="shared" si="195"/>
        <v>30</v>
      </c>
      <c r="AT668" s="28">
        <f t="shared" si="196"/>
        <v>50</v>
      </c>
      <c r="AU668" s="28">
        <f t="shared" si="197"/>
        <v>9.029604778766414</v>
      </c>
      <c r="AV668" s="30">
        <f t="shared" si="198"/>
        <v>10.970395221233588</v>
      </c>
      <c r="AX668" s="28">
        <f t="shared" si="190"/>
        <v>8</v>
      </c>
      <c r="AY668" s="28">
        <f t="shared" si="199"/>
        <v>0.61611169931111931</v>
      </c>
      <c r="AZ668" s="30">
        <f t="shared" si="200"/>
        <v>3.5865069205447071</v>
      </c>
      <c r="BB668" s="30">
        <f t="shared" si="192"/>
        <v>-7.3838883006888807</v>
      </c>
    </row>
    <row r="669" spans="6:54" x14ac:dyDescent="0.3">
      <c r="F669" s="6">
        <f t="shared" si="193"/>
        <v>659</v>
      </c>
      <c r="G669" s="24">
        <v>0.19696684963843936</v>
      </c>
      <c r="H669" s="24">
        <v>0.52810662906531491</v>
      </c>
      <c r="I669" s="24">
        <v>2.3156414015953475E-2</v>
      </c>
      <c r="J669" s="24">
        <v>0.6910827312470974</v>
      </c>
      <c r="K669" s="24">
        <v>0.5641358974257793</v>
      </c>
      <c r="L669" s="24">
        <v>5.103607596766413E-2</v>
      </c>
      <c r="M669" s="24">
        <v>5.2099760891068159E-2</v>
      </c>
      <c r="N669" s="24">
        <v>0.57353098296244676</v>
      </c>
      <c r="O669" s="24">
        <v>0.95662410203643544</v>
      </c>
      <c r="P669" s="24">
        <v>0.9228052722946698</v>
      </c>
      <c r="Q669" s="24">
        <v>0.16405903666372379</v>
      </c>
      <c r="S669" s="3">
        <f t="shared" si="189"/>
        <v>4</v>
      </c>
      <c r="T669" s="4">
        <f t="shared" si="187"/>
        <v>0.98179355156765569</v>
      </c>
      <c r="U669" s="4">
        <f t="shared" si="187"/>
        <v>0.51853008554625057</v>
      </c>
      <c r="V669" s="4">
        <f t="shared" si="187"/>
        <v>1.4477544959913162</v>
      </c>
      <c r="W669" s="4">
        <f t="shared" si="187"/>
        <v>1.0562150568171038</v>
      </c>
      <c r="X669" s="4" t="str">
        <f t="shared" si="187"/>
        <v/>
      </c>
      <c r="Y669" s="4" t="str">
        <f t="shared" si="185"/>
        <v/>
      </c>
      <c r="Z669" s="4" t="str">
        <f t="shared" si="185"/>
        <v/>
      </c>
      <c r="AA669" s="4" t="str">
        <f t="shared" si="185"/>
        <v/>
      </c>
      <c r="AB669" s="4" t="str">
        <f t="shared" si="185"/>
        <v/>
      </c>
      <c r="AC669" s="4" t="str">
        <f t="shared" si="185"/>
        <v/>
      </c>
      <c r="AD669" s="5">
        <f t="shared" si="191"/>
        <v>4.0042931899223264</v>
      </c>
      <c r="AF669" s="28">
        <f t="shared" si="188"/>
        <v>0</v>
      </c>
      <c r="AG669" s="28">
        <f t="shared" si="188"/>
        <v>0</v>
      </c>
      <c r="AH669" s="28">
        <f t="shared" si="188"/>
        <v>0</v>
      </c>
      <c r="AI669" s="28">
        <f t="shared" si="188"/>
        <v>0</v>
      </c>
      <c r="AJ669" s="28" t="str">
        <f t="shared" si="188"/>
        <v/>
      </c>
      <c r="AK669" s="28" t="str">
        <f t="shared" si="186"/>
        <v/>
      </c>
      <c r="AL669" s="28" t="str">
        <f t="shared" si="186"/>
        <v/>
      </c>
      <c r="AM669" s="28" t="str">
        <f t="shared" si="186"/>
        <v/>
      </c>
      <c r="AN669" s="28" t="str">
        <f t="shared" si="186"/>
        <v/>
      </c>
      <c r="AO669" s="29" t="str">
        <f t="shared" si="186"/>
        <v/>
      </c>
      <c r="AP669" s="29">
        <f t="shared" si="201"/>
        <v>0</v>
      </c>
      <c r="AR669" s="28">
        <f t="shared" si="194"/>
        <v>100</v>
      </c>
      <c r="AS669" s="28">
        <f t="shared" si="195"/>
        <v>30</v>
      </c>
      <c r="AT669" s="28">
        <f t="shared" si="196"/>
        <v>50</v>
      </c>
      <c r="AU669" s="28">
        <f t="shared" si="197"/>
        <v>4.0042931899223264</v>
      </c>
      <c r="AV669" s="30">
        <f t="shared" si="198"/>
        <v>15.995706810077678</v>
      </c>
      <c r="AX669" s="28">
        <f t="shared" si="190"/>
        <v>8</v>
      </c>
      <c r="AY669" s="28">
        <f t="shared" si="199"/>
        <v>0</v>
      </c>
      <c r="AZ669" s="30">
        <f t="shared" si="200"/>
        <v>7.995706810077678</v>
      </c>
      <c r="BB669" s="30">
        <f t="shared" si="192"/>
        <v>-8</v>
      </c>
    </row>
    <row r="670" spans="6:54" x14ac:dyDescent="0.3">
      <c r="F670" s="6">
        <f t="shared" si="193"/>
        <v>660</v>
      </c>
      <c r="G670" s="24">
        <v>0.62436485508196715</v>
      </c>
      <c r="H670" s="24">
        <v>0.51638724885609188</v>
      </c>
      <c r="I670" s="24">
        <v>0.70092691972327226</v>
      </c>
      <c r="J670" s="24">
        <v>0.77953442035616816</v>
      </c>
      <c r="K670" s="24">
        <v>0.13358747074192134</v>
      </c>
      <c r="L670" s="24">
        <v>0.21854396160723466</v>
      </c>
      <c r="M670" s="24">
        <v>4.4765161370248219E-3</v>
      </c>
      <c r="N670" s="24">
        <v>0.66289999064812599</v>
      </c>
      <c r="O670" s="24">
        <v>0.58331997659716484</v>
      </c>
      <c r="P670" s="24">
        <v>0.79413537043228477</v>
      </c>
      <c r="Q670" s="24">
        <v>0.66426633865496632</v>
      </c>
      <c r="S670" s="3">
        <f t="shared" si="189"/>
        <v>6</v>
      </c>
      <c r="T670" s="4">
        <f t="shared" si="187"/>
        <v>0.95991819571024162</v>
      </c>
      <c r="U670" s="4">
        <f t="shared" si="187"/>
        <v>1.4908338098295211</v>
      </c>
      <c r="V670" s="4">
        <f t="shared" si="187"/>
        <v>1.9556179204075812</v>
      </c>
      <c r="W670" s="4">
        <f t="shared" si="187"/>
        <v>0.57472414101910629</v>
      </c>
      <c r="X670" s="4">
        <f t="shared" si="187"/>
        <v>0.62632639790916722</v>
      </c>
      <c r="Y670" s="4">
        <f t="shared" si="185"/>
        <v>0.5069460375977185</v>
      </c>
      <c r="Z670" s="4" t="str">
        <f t="shared" si="185"/>
        <v/>
      </c>
      <c r="AA670" s="4" t="str">
        <f t="shared" si="185"/>
        <v/>
      </c>
      <c r="AB670" s="4" t="str">
        <f t="shared" si="185"/>
        <v/>
      </c>
      <c r="AC670" s="4" t="str">
        <f t="shared" si="185"/>
        <v/>
      </c>
      <c r="AD670" s="5">
        <f t="shared" si="191"/>
        <v>6.1143665024733371</v>
      </c>
      <c r="AF670" s="28">
        <f t="shared" si="188"/>
        <v>0</v>
      </c>
      <c r="AG670" s="28">
        <f t="shared" si="188"/>
        <v>0</v>
      </c>
      <c r="AH670" s="28">
        <f t="shared" si="188"/>
        <v>0</v>
      </c>
      <c r="AI670" s="28">
        <f t="shared" si="188"/>
        <v>0</v>
      </c>
      <c r="AJ670" s="28">
        <f t="shared" si="188"/>
        <v>0</v>
      </c>
      <c r="AK670" s="28">
        <f t="shared" si="186"/>
        <v>0</v>
      </c>
      <c r="AL670" s="28" t="str">
        <f t="shared" si="186"/>
        <v/>
      </c>
      <c r="AM670" s="28" t="str">
        <f t="shared" si="186"/>
        <v/>
      </c>
      <c r="AN670" s="28" t="str">
        <f t="shared" si="186"/>
        <v/>
      </c>
      <c r="AO670" s="29" t="str">
        <f t="shared" si="186"/>
        <v/>
      </c>
      <c r="AP670" s="29">
        <f t="shared" si="201"/>
        <v>0</v>
      </c>
      <c r="AR670" s="28">
        <f t="shared" si="194"/>
        <v>100</v>
      </c>
      <c r="AS670" s="28">
        <f t="shared" si="195"/>
        <v>30</v>
      </c>
      <c r="AT670" s="28">
        <f t="shared" si="196"/>
        <v>50</v>
      </c>
      <c r="AU670" s="28">
        <f t="shared" si="197"/>
        <v>6.1143665024733371</v>
      </c>
      <c r="AV670" s="30">
        <f t="shared" si="198"/>
        <v>13.885633497526669</v>
      </c>
      <c r="AX670" s="28">
        <f t="shared" si="190"/>
        <v>8</v>
      </c>
      <c r="AY670" s="28">
        <f t="shared" si="199"/>
        <v>0</v>
      </c>
      <c r="AZ670" s="30">
        <f t="shared" si="200"/>
        <v>5.8856334975266691</v>
      </c>
      <c r="BB670" s="30">
        <f t="shared" si="192"/>
        <v>-8</v>
      </c>
    </row>
    <row r="671" spans="6:54" x14ac:dyDescent="0.3">
      <c r="F671" s="6">
        <f t="shared" si="193"/>
        <v>661</v>
      </c>
      <c r="G671" s="24">
        <v>0.5972038564401615</v>
      </c>
      <c r="H671" s="24">
        <v>0.95737424741311583</v>
      </c>
      <c r="I671" s="24">
        <v>0.99879665162440745</v>
      </c>
      <c r="J671" s="24">
        <v>0.24311688794296449</v>
      </c>
      <c r="K671" s="24">
        <v>0.84239996921043425</v>
      </c>
      <c r="L671" s="24">
        <v>0.43802232460539048</v>
      </c>
      <c r="M671" s="24">
        <v>0.66501020767716501</v>
      </c>
      <c r="N671" s="24">
        <v>2.917027812164763E-2</v>
      </c>
      <c r="O671" s="24">
        <v>0.65519806955681104</v>
      </c>
      <c r="P671" s="24">
        <v>0.8247985438924248</v>
      </c>
      <c r="Q671" s="24">
        <v>0.60704834989099754</v>
      </c>
      <c r="S671" s="3">
        <f t="shared" si="189"/>
        <v>5</v>
      </c>
      <c r="T671" s="4">
        <f t="shared" si="187"/>
        <v>7.0295453059123627</v>
      </c>
      <c r="U671" s="4">
        <f t="shared" si="187"/>
        <v>52.500381959143311</v>
      </c>
      <c r="V671" s="4">
        <f t="shared" si="187"/>
        <v>0.64352200388114511</v>
      </c>
      <c r="W671" s="4">
        <f t="shared" si="187"/>
        <v>2.6055675812112287</v>
      </c>
      <c r="X671" s="4">
        <f t="shared" si="187"/>
        <v>0.83690953476922303</v>
      </c>
      <c r="Y671" s="4" t="str">
        <f t="shared" si="185"/>
        <v/>
      </c>
      <c r="Z671" s="4" t="str">
        <f t="shared" si="185"/>
        <v/>
      </c>
      <c r="AA671" s="4" t="str">
        <f t="shared" si="185"/>
        <v/>
      </c>
      <c r="AB671" s="4" t="str">
        <f t="shared" si="185"/>
        <v/>
      </c>
      <c r="AC671" s="4" t="str">
        <f t="shared" si="185"/>
        <v/>
      </c>
      <c r="AD671" s="5">
        <f t="shared" si="191"/>
        <v>63.615926384917273</v>
      </c>
      <c r="AF671" s="28">
        <f t="shared" si="188"/>
        <v>5.0295453059123627</v>
      </c>
      <c r="AG671" s="28">
        <f t="shared" si="188"/>
        <v>48</v>
      </c>
      <c r="AH671" s="28">
        <f t="shared" si="188"/>
        <v>0</v>
      </c>
      <c r="AI671" s="28">
        <f t="shared" si="188"/>
        <v>0.60556758121122867</v>
      </c>
      <c r="AJ671" s="28">
        <f t="shared" si="188"/>
        <v>0</v>
      </c>
      <c r="AK671" s="28" t="str">
        <f t="shared" si="186"/>
        <v/>
      </c>
      <c r="AL671" s="28" t="str">
        <f t="shared" si="186"/>
        <v/>
      </c>
      <c r="AM671" s="28" t="str">
        <f t="shared" si="186"/>
        <v/>
      </c>
      <c r="AN671" s="28" t="str">
        <f t="shared" si="186"/>
        <v/>
      </c>
      <c r="AO671" s="29" t="str">
        <f t="shared" si="186"/>
        <v/>
      </c>
      <c r="AP671" s="29">
        <f t="shared" si="201"/>
        <v>53.63511288712359</v>
      </c>
      <c r="AR671" s="28">
        <f t="shared" si="194"/>
        <v>100</v>
      </c>
      <c r="AS671" s="28">
        <f t="shared" si="195"/>
        <v>30</v>
      </c>
      <c r="AT671" s="28">
        <f t="shared" si="196"/>
        <v>50</v>
      </c>
      <c r="AU671" s="28">
        <f t="shared" si="197"/>
        <v>63.615926384917273</v>
      </c>
      <c r="AV671" s="30">
        <f t="shared" si="198"/>
        <v>-43.615926384917259</v>
      </c>
      <c r="AX671" s="28">
        <f t="shared" si="190"/>
        <v>8</v>
      </c>
      <c r="AY671" s="28">
        <f t="shared" si="199"/>
        <v>53.63511288712359</v>
      </c>
      <c r="AZ671" s="30">
        <f t="shared" si="200"/>
        <v>2.0191865022063311</v>
      </c>
      <c r="BB671" s="30">
        <f t="shared" si="192"/>
        <v>45.63511288712359</v>
      </c>
    </row>
    <row r="672" spans="6:54" x14ac:dyDescent="0.3">
      <c r="F672" s="6">
        <f t="shared" si="193"/>
        <v>662</v>
      </c>
      <c r="G672" s="24">
        <v>0.32061713892509092</v>
      </c>
      <c r="H672" s="24">
        <v>0.78655389333154369</v>
      </c>
      <c r="I672" s="24">
        <v>0.74993540489650823</v>
      </c>
      <c r="J672" s="24">
        <v>0.74351976107665263</v>
      </c>
      <c r="K672" s="24">
        <v>0.53234475204234788</v>
      </c>
      <c r="L672" s="24">
        <v>0.51219452191714665</v>
      </c>
      <c r="M672" s="24">
        <v>0.20746241516616315</v>
      </c>
      <c r="N672" s="24">
        <v>0.40981766724549606</v>
      </c>
      <c r="O672" s="24">
        <v>0.97452445511026564</v>
      </c>
      <c r="P672" s="24">
        <v>0.13943674117577931</v>
      </c>
      <c r="Q672" s="24">
        <v>0.86982146512154079</v>
      </c>
      <c r="S672" s="3">
        <f t="shared" si="189"/>
        <v>4</v>
      </c>
      <c r="T672" s="4">
        <f t="shared" si="187"/>
        <v>2.0116080330863815</v>
      </c>
      <c r="U672" s="4">
        <f t="shared" si="187"/>
        <v>1.750183320534606</v>
      </c>
      <c r="V672" s="4">
        <f t="shared" si="187"/>
        <v>1.7112139689962058</v>
      </c>
      <c r="W672" s="4">
        <f t="shared" si="187"/>
        <v>0.98996865326079364</v>
      </c>
      <c r="X672" s="4" t="str">
        <f t="shared" si="187"/>
        <v/>
      </c>
      <c r="Y672" s="4" t="str">
        <f t="shared" si="185"/>
        <v/>
      </c>
      <c r="Z672" s="4" t="str">
        <f t="shared" si="185"/>
        <v/>
      </c>
      <c r="AA672" s="4" t="str">
        <f t="shared" si="185"/>
        <v/>
      </c>
      <c r="AB672" s="4" t="str">
        <f t="shared" si="185"/>
        <v/>
      </c>
      <c r="AC672" s="4" t="str">
        <f t="shared" si="185"/>
        <v/>
      </c>
      <c r="AD672" s="5">
        <f t="shared" si="191"/>
        <v>6.4629739758779863</v>
      </c>
      <c r="AF672" s="28">
        <f t="shared" si="188"/>
        <v>1.1608033086381475E-2</v>
      </c>
      <c r="AG672" s="28">
        <f t="shared" si="188"/>
        <v>0</v>
      </c>
      <c r="AH672" s="28">
        <f t="shared" si="188"/>
        <v>0</v>
      </c>
      <c r="AI672" s="28">
        <f t="shared" si="188"/>
        <v>0</v>
      </c>
      <c r="AJ672" s="28" t="str">
        <f t="shared" si="188"/>
        <v/>
      </c>
      <c r="AK672" s="28" t="str">
        <f t="shared" si="186"/>
        <v/>
      </c>
      <c r="AL672" s="28" t="str">
        <f t="shared" si="186"/>
        <v/>
      </c>
      <c r="AM672" s="28" t="str">
        <f t="shared" si="186"/>
        <v/>
      </c>
      <c r="AN672" s="28" t="str">
        <f t="shared" si="186"/>
        <v/>
      </c>
      <c r="AO672" s="29" t="str">
        <f t="shared" si="186"/>
        <v/>
      </c>
      <c r="AP672" s="29">
        <f t="shared" si="201"/>
        <v>1.1608033086381475E-2</v>
      </c>
      <c r="AR672" s="28">
        <f t="shared" si="194"/>
        <v>100</v>
      </c>
      <c r="AS672" s="28">
        <f t="shared" si="195"/>
        <v>30</v>
      </c>
      <c r="AT672" s="28">
        <f t="shared" si="196"/>
        <v>50</v>
      </c>
      <c r="AU672" s="28">
        <f t="shared" si="197"/>
        <v>6.4629739758779863</v>
      </c>
      <c r="AV672" s="30">
        <f t="shared" si="198"/>
        <v>13.537026024122014</v>
      </c>
      <c r="AX672" s="28">
        <f t="shared" si="190"/>
        <v>8</v>
      </c>
      <c r="AY672" s="28">
        <f t="shared" si="199"/>
        <v>1.1608033086381475E-2</v>
      </c>
      <c r="AZ672" s="30">
        <f t="shared" si="200"/>
        <v>5.5486340572083952</v>
      </c>
      <c r="BB672" s="30">
        <f t="shared" si="192"/>
        <v>-7.9883919669136185</v>
      </c>
    </row>
    <row r="673" spans="6:54" x14ac:dyDescent="0.3">
      <c r="F673" s="6">
        <f t="shared" si="193"/>
        <v>663</v>
      </c>
      <c r="G673" s="24">
        <v>0.54279763099158951</v>
      </c>
      <c r="H673" s="24">
        <v>0.77840269108082771</v>
      </c>
      <c r="I673" s="24">
        <v>0.73372070051002503</v>
      </c>
      <c r="J673" s="24">
        <v>0.15211111288306078</v>
      </c>
      <c r="K673" s="24">
        <v>0.97313357015566992</v>
      </c>
      <c r="L673" s="24">
        <v>0.60408290998983505</v>
      </c>
      <c r="M673" s="24">
        <v>0.82796505240271323</v>
      </c>
      <c r="N673" s="24">
        <v>0.67793955154101748</v>
      </c>
      <c r="O673" s="24">
        <v>6.2549223649482677E-2</v>
      </c>
      <c r="P673" s="24">
        <v>0.61422812805186733</v>
      </c>
      <c r="Q673" s="24">
        <v>0.21902935056480577</v>
      </c>
      <c r="S673" s="3">
        <f t="shared" si="189"/>
        <v>5</v>
      </c>
      <c r="T673" s="4">
        <f t="shared" si="187"/>
        <v>1.9468811717798118</v>
      </c>
      <c r="U673" s="4">
        <f t="shared" si="187"/>
        <v>1.6549299328678482</v>
      </c>
      <c r="V673" s="4">
        <f t="shared" si="187"/>
        <v>0.58507845353927979</v>
      </c>
      <c r="W673" s="4">
        <f t="shared" si="187"/>
        <v>9.5685096663051059</v>
      </c>
      <c r="X673" s="4">
        <f t="shared" si="187"/>
        <v>1.153914937205553</v>
      </c>
      <c r="Y673" s="4" t="str">
        <f t="shared" si="185"/>
        <v/>
      </c>
      <c r="Z673" s="4" t="str">
        <f t="shared" si="185"/>
        <v/>
      </c>
      <c r="AA673" s="4" t="str">
        <f t="shared" si="185"/>
        <v/>
      </c>
      <c r="AB673" s="4" t="str">
        <f t="shared" si="185"/>
        <v/>
      </c>
      <c r="AC673" s="4" t="str">
        <f t="shared" si="185"/>
        <v/>
      </c>
      <c r="AD673" s="5">
        <f t="shared" si="191"/>
        <v>14.909314161697598</v>
      </c>
      <c r="AF673" s="28">
        <f t="shared" si="188"/>
        <v>0</v>
      </c>
      <c r="AG673" s="28">
        <f t="shared" si="188"/>
        <v>0</v>
      </c>
      <c r="AH673" s="28">
        <f t="shared" si="188"/>
        <v>0</v>
      </c>
      <c r="AI673" s="28">
        <f t="shared" si="188"/>
        <v>7.5685096663051059</v>
      </c>
      <c r="AJ673" s="28">
        <f t="shared" si="188"/>
        <v>0</v>
      </c>
      <c r="AK673" s="28" t="str">
        <f t="shared" si="186"/>
        <v/>
      </c>
      <c r="AL673" s="28" t="str">
        <f t="shared" si="186"/>
        <v/>
      </c>
      <c r="AM673" s="28" t="str">
        <f t="shared" si="186"/>
        <v/>
      </c>
      <c r="AN673" s="28" t="str">
        <f t="shared" si="186"/>
        <v/>
      </c>
      <c r="AO673" s="29" t="str">
        <f t="shared" si="186"/>
        <v/>
      </c>
      <c r="AP673" s="29">
        <f t="shared" si="201"/>
        <v>7.5685096663051059</v>
      </c>
      <c r="AR673" s="28">
        <f t="shared" si="194"/>
        <v>100</v>
      </c>
      <c r="AS673" s="28">
        <f t="shared" si="195"/>
        <v>30</v>
      </c>
      <c r="AT673" s="28">
        <f t="shared" si="196"/>
        <v>50</v>
      </c>
      <c r="AU673" s="28">
        <f t="shared" si="197"/>
        <v>14.909314161697598</v>
      </c>
      <c r="AV673" s="30">
        <f t="shared" si="198"/>
        <v>5.0906858383024058</v>
      </c>
      <c r="AX673" s="28">
        <f t="shared" si="190"/>
        <v>8</v>
      </c>
      <c r="AY673" s="28">
        <f t="shared" si="199"/>
        <v>7.5685096663051059</v>
      </c>
      <c r="AZ673" s="30">
        <f t="shared" si="200"/>
        <v>4.6591955046075118</v>
      </c>
      <c r="BB673" s="30">
        <f t="shared" si="192"/>
        <v>-0.43149033369489409</v>
      </c>
    </row>
    <row r="674" spans="6:54" x14ac:dyDescent="0.3">
      <c r="F674" s="6">
        <f t="shared" si="193"/>
        <v>664</v>
      </c>
      <c r="G674" s="24">
        <v>0.14441843025488499</v>
      </c>
      <c r="H674" s="24">
        <v>0.12757438808141508</v>
      </c>
      <c r="I674" s="24">
        <v>0.71492445412918171</v>
      </c>
      <c r="J674" s="24">
        <v>0.35288603117121631</v>
      </c>
      <c r="K674" s="24">
        <v>0.60096402214111833</v>
      </c>
      <c r="L674" s="24">
        <v>0.363883014041954</v>
      </c>
      <c r="M674" s="24">
        <v>0.126207156948698</v>
      </c>
      <c r="N674" s="24">
        <v>0.79630996478702953</v>
      </c>
      <c r="O674" s="24">
        <v>0.28963891241959194</v>
      </c>
      <c r="P674" s="24">
        <v>0.18401973021974438</v>
      </c>
      <c r="Q674" s="24">
        <v>0.83159298178324126</v>
      </c>
      <c r="S674" s="3">
        <f t="shared" si="189"/>
        <v>3</v>
      </c>
      <c r="T674" s="4">
        <f t="shared" si="187"/>
        <v>0.57145342410556987</v>
      </c>
      <c r="U674" s="4">
        <f t="shared" si="187"/>
        <v>1.5567139689696297</v>
      </c>
      <c r="V674" s="4">
        <f t="shared" si="187"/>
        <v>0.73744048558940301</v>
      </c>
      <c r="W674" s="4" t="str">
        <f t="shared" si="187"/>
        <v/>
      </c>
      <c r="X674" s="4" t="str">
        <f t="shared" si="187"/>
        <v/>
      </c>
      <c r="Y674" s="4" t="str">
        <f t="shared" si="185"/>
        <v/>
      </c>
      <c r="Z674" s="4" t="str">
        <f t="shared" si="185"/>
        <v/>
      </c>
      <c r="AA674" s="4" t="str">
        <f t="shared" si="185"/>
        <v/>
      </c>
      <c r="AB674" s="4" t="str">
        <f t="shared" si="185"/>
        <v/>
      </c>
      <c r="AC674" s="4" t="str">
        <f t="shared" si="185"/>
        <v/>
      </c>
      <c r="AD674" s="5">
        <f t="shared" si="191"/>
        <v>2.8656078786646022</v>
      </c>
      <c r="AF674" s="28">
        <f t="shared" si="188"/>
        <v>0</v>
      </c>
      <c r="AG674" s="28">
        <f t="shared" si="188"/>
        <v>0</v>
      </c>
      <c r="AH674" s="28">
        <f t="shared" si="188"/>
        <v>0</v>
      </c>
      <c r="AI674" s="28" t="str">
        <f t="shared" si="188"/>
        <v/>
      </c>
      <c r="AJ674" s="28" t="str">
        <f t="shared" si="188"/>
        <v/>
      </c>
      <c r="AK674" s="28" t="str">
        <f t="shared" si="186"/>
        <v/>
      </c>
      <c r="AL674" s="28" t="str">
        <f t="shared" si="186"/>
        <v/>
      </c>
      <c r="AM674" s="28" t="str">
        <f t="shared" si="186"/>
        <v/>
      </c>
      <c r="AN674" s="28" t="str">
        <f t="shared" si="186"/>
        <v/>
      </c>
      <c r="AO674" s="29" t="str">
        <f t="shared" si="186"/>
        <v/>
      </c>
      <c r="AP674" s="29">
        <f t="shared" si="201"/>
        <v>0</v>
      </c>
      <c r="AR674" s="28">
        <f t="shared" si="194"/>
        <v>100</v>
      </c>
      <c r="AS674" s="28">
        <f t="shared" si="195"/>
        <v>30</v>
      </c>
      <c r="AT674" s="28">
        <f t="shared" si="196"/>
        <v>50</v>
      </c>
      <c r="AU674" s="28">
        <f t="shared" si="197"/>
        <v>2.8656078786646022</v>
      </c>
      <c r="AV674" s="30">
        <f t="shared" si="198"/>
        <v>17.134392121335395</v>
      </c>
      <c r="AX674" s="28">
        <f t="shared" si="190"/>
        <v>8</v>
      </c>
      <c r="AY674" s="28">
        <f t="shared" si="199"/>
        <v>0</v>
      </c>
      <c r="AZ674" s="30">
        <f t="shared" si="200"/>
        <v>9.1343921213353951</v>
      </c>
      <c r="BB674" s="30">
        <f t="shared" si="192"/>
        <v>-8</v>
      </c>
    </row>
    <row r="675" spans="6:54" x14ac:dyDescent="0.3">
      <c r="F675" s="6">
        <f t="shared" si="193"/>
        <v>665</v>
      </c>
      <c r="G675" s="24">
        <v>0.32858886711371649</v>
      </c>
      <c r="H675" s="24">
        <v>0.50573544048021901</v>
      </c>
      <c r="I675" s="24">
        <v>0.69759557260045491</v>
      </c>
      <c r="J675" s="24">
        <v>0.8066023718602604</v>
      </c>
      <c r="K675" s="24">
        <v>0.30021100720967653</v>
      </c>
      <c r="L675" s="24">
        <v>2.4433671098701315E-2</v>
      </c>
      <c r="M675" s="24">
        <v>0.21904929262715989</v>
      </c>
      <c r="N675" s="24">
        <v>0.69873248853285341</v>
      </c>
      <c r="O675" s="24">
        <v>0.89062724435971896</v>
      </c>
      <c r="P675" s="24">
        <v>0.71477651940579534</v>
      </c>
      <c r="Q675" s="24">
        <v>0.11732724254451599</v>
      </c>
      <c r="S675" s="3">
        <f t="shared" si="189"/>
        <v>4</v>
      </c>
      <c r="T675" s="4">
        <f t="shared" si="187"/>
        <v>0.94092033452565449</v>
      </c>
      <c r="U675" s="4">
        <f t="shared" si="187"/>
        <v>1.4759701381076855</v>
      </c>
      <c r="V675" s="4">
        <f t="shared" si="187"/>
        <v>2.1907647966593258</v>
      </c>
      <c r="W675" s="4">
        <f t="shared" si="187"/>
        <v>0.68847061491109307</v>
      </c>
      <c r="X675" s="4" t="str">
        <f t="shared" si="187"/>
        <v/>
      </c>
      <c r="Y675" s="4" t="str">
        <f t="shared" si="185"/>
        <v/>
      </c>
      <c r="Z675" s="4" t="str">
        <f t="shared" si="185"/>
        <v/>
      </c>
      <c r="AA675" s="4" t="str">
        <f t="shared" si="185"/>
        <v/>
      </c>
      <c r="AB675" s="4" t="str">
        <f t="shared" si="185"/>
        <v/>
      </c>
      <c r="AC675" s="4" t="str">
        <f t="shared" si="185"/>
        <v/>
      </c>
      <c r="AD675" s="5">
        <f t="shared" si="191"/>
        <v>5.2961258842037591</v>
      </c>
      <c r="AF675" s="28">
        <f t="shared" si="188"/>
        <v>0</v>
      </c>
      <c r="AG675" s="28">
        <f t="shared" si="188"/>
        <v>0</v>
      </c>
      <c r="AH675" s="28">
        <f t="shared" si="188"/>
        <v>0.19076479665932577</v>
      </c>
      <c r="AI675" s="28">
        <f t="shared" si="188"/>
        <v>0</v>
      </c>
      <c r="AJ675" s="28" t="str">
        <f t="shared" si="188"/>
        <v/>
      </c>
      <c r="AK675" s="28" t="str">
        <f t="shared" si="186"/>
        <v/>
      </c>
      <c r="AL675" s="28" t="str">
        <f t="shared" si="186"/>
        <v/>
      </c>
      <c r="AM675" s="28" t="str">
        <f t="shared" si="186"/>
        <v/>
      </c>
      <c r="AN675" s="28" t="str">
        <f t="shared" si="186"/>
        <v/>
      </c>
      <c r="AO675" s="29" t="str">
        <f t="shared" si="186"/>
        <v/>
      </c>
      <c r="AP675" s="29">
        <f t="shared" si="201"/>
        <v>0.19076479665932577</v>
      </c>
      <c r="AR675" s="28">
        <f t="shared" si="194"/>
        <v>100</v>
      </c>
      <c r="AS675" s="28">
        <f t="shared" si="195"/>
        <v>30</v>
      </c>
      <c r="AT675" s="28">
        <f t="shared" si="196"/>
        <v>50</v>
      </c>
      <c r="AU675" s="28">
        <f t="shared" si="197"/>
        <v>5.2961258842037591</v>
      </c>
      <c r="AV675" s="30">
        <f t="shared" si="198"/>
        <v>14.703874115796239</v>
      </c>
      <c r="AX675" s="28">
        <f t="shared" si="190"/>
        <v>8</v>
      </c>
      <c r="AY675" s="28">
        <f t="shared" si="199"/>
        <v>0.19076479665932577</v>
      </c>
      <c r="AZ675" s="30">
        <f t="shared" si="200"/>
        <v>6.8946389124555649</v>
      </c>
      <c r="BB675" s="30">
        <f t="shared" si="192"/>
        <v>-7.8092352033406742</v>
      </c>
    </row>
    <row r="676" spans="6:54" x14ac:dyDescent="0.3">
      <c r="F676" s="6">
        <f t="shared" si="193"/>
        <v>666</v>
      </c>
      <c r="G676" s="24">
        <v>0.55321806817067487</v>
      </c>
      <c r="H676" s="24">
        <v>0.53572231210189736</v>
      </c>
      <c r="I676" s="24">
        <v>0.22903203918301507</v>
      </c>
      <c r="J676" s="24">
        <v>0.44338452383874383</v>
      </c>
      <c r="K676" s="24">
        <v>0.73213880460099801</v>
      </c>
      <c r="L676" s="24">
        <v>0.97339527216256472</v>
      </c>
      <c r="M676" s="24">
        <v>0.66296960482816636</v>
      </c>
      <c r="N676" s="24">
        <v>0.64391346194195187</v>
      </c>
      <c r="O676" s="24">
        <v>0.4860484068087173</v>
      </c>
      <c r="P676" s="24">
        <v>0.25408288825885372</v>
      </c>
      <c r="Q676" s="24">
        <v>0.18190139341735601</v>
      </c>
      <c r="S676" s="3">
        <f t="shared" si="189"/>
        <v>5</v>
      </c>
      <c r="T676" s="4">
        <f t="shared" si="187"/>
        <v>0.99658812066104097</v>
      </c>
      <c r="U676" s="4">
        <f t="shared" si="187"/>
        <v>0.63352287677726649</v>
      </c>
      <c r="V676" s="4">
        <f t="shared" si="187"/>
        <v>0.84421942642028047</v>
      </c>
      <c r="W676" s="4">
        <f t="shared" si="187"/>
        <v>1.6461888805375942</v>
      </c>
      <c r="X676" s="4">
        <f t="shared" si="187"/>
        <v>9.6293396889135501</v>
      </c>
      <c r="Y676" s="4" t="str">
        <f t="shared" si="185"/>
        <v/>
      </c>
      <c r="Z676" s="4" t="str">
        <f t="shared" si="185"/>
        <v/>
      </c>
      <c r="AA676" s="4" t="str">
        <f t="shared" si="185"/>
        <v/>
      </c>
      <c r="AB676" s="4" t="str">
        <f t="shared" si="185"/>
        <v/>
      </c>
      <c r="AC676" s="4" t="str">
        <f t="shared" si="185"/>
        <v/>
      </c>
      <c r="AD676" s="5">
        <f t="shared" si="191"/>
        <v>13.749858993309733</v>
      </c>
      <c r="AF676" s="28">
        <f t="shared" si="188"/>
        <v>0</v>
      </c>
      <c r="AG676" s="28">
        <f t="shared" si="188"/>
        <v>0</v>
      </c>
      <c r="AH676" s="28">
        <f t="shared" si="188"/>
        <v>0</v>
      </c>
      <c r="AI676" s="28">
        <f t="shared" si="188"/>
        <v>0</v>
      </c>
      <c r="AJ676" s="28">
        <f t="shared" si="188"/>
        <v>7.6293396889135501</v>
      </c>
      <c r="AK676" s="28" t="str">
        <f t="shared" si="186"/>
        <v/>
      </c>
      <c r="AL676" s="28" t="str">
        <f t="shared" si="186"/>
        <v/>
      </c>
      <c r="AM676" s="28" t="str">
        <f t="shared" si="186"/>
        <v/>
      </c>
      <c r="AN676" s="28" t="str">
        <f t="shared" si="186"/>
        <v/>
      </c>
      <c r="AO676" s="29" t="str">
        <f t="shared" si="186"/>
        <v/>
      </c>
      <c r="AP676" s="29">
        <f t="shared" si="201"/>
        <v>7.6293396889135501</v>
      </c>
      <c r="AR676" s="28">
        <f t="shared" si="194"/>
        <v>100</v>
      </c>
      <c r="AS676" s="28">
        <f t="shared" si="195"/>
        <v>30</v>
      </c>
      <c r="AT676" s="28">
        <f t="shared" si="196"/>
        <v>50</v>
      </c>
      <c r="AU676" s="28">
        <f t="shared" si="197"/>
        <v>13.749858993309733</v>
      </c>
      <c r="AV676" s="30">
        <f t="shared" si="198"/>
        <v>6.2501410066902707</v>
      </c>
      <c r="AX676" s="28">
        <f t="shared" si="190"/>
        <v>8</v>
      </c>
      <c r="AY676" s="28">
        <f t="shared" si="199"/>
        <v>7.6293396889135501</v>
      </c>
      <c r="AZ676" s="30">
        <f t="shared" si="200"/>
        <v>5.8794806956038208</v>
      </c>
      <c r="BB676" s="30">
        <f t="shared" si="192"/>
        <v>-0.37066031108644992</v>
      </c>
    </row>
    <row r="677" spans="6:54" x14ac:dyDescent="0.3">
      <c r="F677" s="6">
        <f t="shared" si="193"/>
        <v>667</v>
      </c>
      <c r="G677" s="24">
        <v>0.58810285378906579</v>
      </c>
      <c r="H677" s="24">
        <v>0.55890812621426267</v>
      </c>
      <c r="I677" s="24">
        <v>0.6635468531547194</v>
      </c>
      <c r="J677" s="24">
        <v>0.95453431262371868</v>
      </c>
      <c r="K677" s="24">
        <v>0.27308287203543569</v>
      </c>
      <c r="L677" s="24">
        <v>0.65697209124377198</v>
      </c>
      <c r="M677" s="24">
        <v>0.99555349313067709</v>
      </c>
      <c r="N677" s="24">
        <v>0.94240667552122792</v>
      </c>
      <c r="O677" s="24">
        <v>0.91976982830222997</v>
      </c>
      <c r="P677" s="24">
        <v>0.37034112918539008</v>
      </c>
      <c r="Q677" s="24">
        <v>0.51794051224816029</v>
      </c>
      <c r="S677" s="3">
        <f t="shared" si="189"/>
        <v>5</v>
      </c>
      <c r="T677" s="4">
        <f t="shared" si="187"/>
        <v>1.0446864489486396</v>
      </c>
      <c r="U677" s="4">
        <f t="shared" si="187"/>
        <v>1.3395545994740243</v>
      </c>
      <c r="V677" s="4">
        <f t="shared" si="187"/>
        <v>6.7225710809154524</v>
      </c>
      <c r="W677" s="4">
        <f t="shared" si="187"/>
        <v>0.66617459459252193</v>
      </c>
      <c r="X677" s="4">
        <f t="shared" si="187"/>
        <v>1.3160899480893615</v>
      </c>
      <c r="Y677" s="4" t="str">
        <f t="shared" si="185"/>
        <v/>
      </c>
      <c r="Z677" s="4" t="str">
        <f t="shared" si="185"/>
        <v/>
      </c>
      <c r="AA677" s="4" t="str">
        <f t="shared" si="185"/>
        <v/>
      </c>
      <c r="AB677" s="4" t="str">
        <f t="shared" si="185"/>
        <v/>
      </c>
      <c r="AC677" s="4" t="str">
        <f t="shared" si="185"/>
        <v/>
      </c>
      <c r="AD677" s="5">
        <f t="shared" si="191"/>
        <v>11.089076672020001</v>
      </c>
      <c r="AF677" s="28">
        <f t="shared" si="188"/>
        <v>0</v>
      </c>
      <c r="AG677" s="28">
        <f t="shared" si="188"/>
        <v>0</v>
      </c>
      <c r="AH677" s="28">
        <f t="shared" si="188"/>
        <v>4.7225710809154524</v>
      </c>
      <c r="AI677" s="28">
        <f t="shared" si="188"/>
        <v>0</v>
      </c>
      <c r="AJ677" s="28">
        <f t="shared" si="188"/>
        <v>0</v>
      </c>
      <c r="AK677" s="28" t="str">
        <f t="shared" si="186"/>
        <v/>
      </c>
      <c r="AL677" s="28" t="str">
        <f t="shared" si="186"/>
        <v/>
      </c>
      <c r="AM677" s="28" t="str">
        <f t="shared" si="186"/>
        <v/>
      </c>
      <c r="AN677" s="28" t="str">
        <f t="shared" si="186"/>
        <v/>
      </c>
      <c r="AO677" s="29" t="str">
        <f t="shared" si="186"/>
        <v/>
      </c>
      <c r="AP677" s="29">
        <f t="shared" si="201"/>
        <v>4.7225710809154524</v>
      </c>
      <c r="AR677" s="28">
        <f t="shared" si="194"/>
        <v>100</v>
      </c>
      <c r="AS677" s="28">
        <f t="shared" si="195"/>
        <v>30</v>
      </c>
      <c r="AT677" s="28">
        <f t="shared" si="196"/>
        <v>50</v>
      </c>
      <c r="AU677" s="28">
        <f t="shared" si="197"/>
        <v>11.089076672020001</v>
      </c>
      <c r="AV677" s="30">
        <f t="shared" si="198"/>
        <v>8.9109233279800009</v>
      </c>
      <c r="AX677" s="28">
        <f t="shared" si="190"/>
        <v>8</v>
      </c>
      <c r="AY677" s="28">
        <f t="shared" si="199"/>
        <v>4.7225710809154524</v>
      </c>
      <c r="AZ677" s="30">
        <f t="shared" si="200"/>
        <v>5.6334944088954533</v>
      </c>
      <c r="BB677" s="30">
        <f t="shared" si="192"/>
        <v>-3.2774289190845476</v>
      </c>
    </row>
    <row r="678" spans="6:54" x14ac:dyDescent="0.3">
      <c r="F678" s="6">
        <f t="shared" si="193"/>
        <v>668</v>
      </c>
      <c r="G678" s="24">
        <v>2.8713506228100649E-2</v>
      </c>
      <c r="H678" s="24">
        <v>0.84769878007518296</v>
      </c>
      <c r="I678" s="24">
        <v>0.12248550615501752</v>
      </c>
      <c r="J678" s="24">
        <v>0.11618047709036528</v>
      </c>
      <c r="K678" s="24">
        <v>0.5882387358702853</v>
      </c>
      <c r="L678" s="24">
        <v>0.4967038702764186</v>
      </c>
      <c r="M678" s="24">
        <v>0.53708582640627778</v>
      </c>
      <c r="N678" s="24">
        <v>0.28535424669651499</v>
      </c>
      <c r="O678" s="24">
        <v>0.10368604902200051</v>
      </c>
      <c r="P678" s="24">
        <v>0.248017893317517</v>
      </c>
      <c r="Q678" s="24">
        <v>0.52233712634335328</v>
      </c>
      <c r="S678" s="3">
        <f t="shared" si="189"/>
        <v>2</v>
      </c>
      <c r="T678" s="4">
        <f t="shared" si="187"/>
        <v>2.6808466067283048</v>
      </c>
      <c r="U678" s="4">
        <f t="shared" si="187"/>
        <v>0.56871775083046083</v>
      </c>
      <c r="V678" s="4" t="str">
        <f t="shared" si="187"/>
        <v/>
      </c>
      <c r="W678" s="4" t="str">
        <f t="shared" si="187"/>
        <v/>
      </c>
      <c r="X678" s="4" t="str">
        <f t="shared" si="187"/>
        <v/>
      </c>
      <c r="Y678" s="4" t="str">
        <f t="shared" si="185"/>
        <v/>
      </c>
      <c r="Z678" s="4" t="str">
        <f t="shared" si="185"/>
        <v/>
      </c>
      <c r="AA678" s="4" t="str">
        <f t="shared" si="185"/>
        <v/>
      </c>
      <c r="AB678" s="4" t="str">
        <f t="shared" si="185"/>
        <v/>
      </c>
      <c r="AC678" s="4" t="str">
        <f t="shared" si="185"/>
        <v/>
      </c>
      <c r="AD678" s="5">
        <f t="shared" si="191"/>
        <v>3.2495643575587656</v>
      </c>
      <c r="AF678" s="28">
        <f t="shared" si="188"/>
        <v>0.68084660672830477</v>
      </c>
      <c r="AG678" s="28">
        <f t="shared" si="188"/>
        <v>0</v>
      </c>
      <c r="AH678" s="28" t="str">
        <f t="shared" si="188"/>
        <v/>
      </c>
      <c r="AI678" s="28" t="str">
        <f t="shared" si="188"/>
        <v/>
      </c>
      <c r="AJ678" s="28" t="str">
        <f t="shared" si="188"/>
        <v/>
      </c>
      <c r="AK678" s="28" t="str">
        <f t="shared" si="186"/>
        <v/>
      </c>
      <c r="AL678" s="28" t="str">
        <f t="shared" si="186"/>
        <v/>
      </c>
      <c r="AM678" s="28" t="str">
        <f t="shared" si="186"/>
        <v/>
      </c>
      <c r="AN678" s="28" t="str">
        <f t="shared" si="186"/>
        <v/>
      </c>
      <c r="AO678" s="29" t="str">
        <f t="shared" si="186"/>
        <v/>
      </c>
      <c r="AP678" s="29">
        <f t="shared" si="201"/>
        <v>0.68084660672830477</v>
      </c>
      <c r="AR678" s="28">
        <f t="shared" si="194"/>
        <v>100</v>
      </c>
      <c r="AS678" s="28">
        <f t="shared" si="195"/>
        <v>30</v>
      </c>
      <c r="AT678" s="28">
        <f t="shared" si="196"/>
        <v>50</v>
      </c>
      <c r="AU678" s="28">
        <f t="shared" si="197"/>
        <v>3.2495643575587656</v>
      </c>
      <c r="AV678" s="30">
        <f t="shared" si="198"/>
        <v>16.750435642441232</v>
      </c>
      <c r="AX678" s="28">
        <f t="shared" si="190"/>
        <v>8</v>
      </c>
      <c r="AY678" s="28">
        <f t="shared" si="199"/>
        <v>0.68084660672830477</v>
      </c>
      <c r="AZ678" s="30">
        <f t="shared" si="200"/>
        <v>9.4312822491695378</v>
      </c>
      <c r="BB678" s="30">
        <f t="shared" si="192"/>
        <v>-7.3191533932716943</v>
      </c>
    </row>
    <row r="679" spans="6:54" x14ac:dyDescent="0.3">
      <c r="F679" s="6">
        <f t="shared" si="193"/>
        <v>669</v>
      </c>
      <c r="G679" s="24">
        <v>0.82225589967459978</v>
      </c>
      <c r="H679" s="24">
        <v>0.74495331886089089</v>
      </c>
      <c r="I679" s="24">
        <v>0.9690308640374321</v>
      </c>
      <c r="J679" s="24">
        <v>0.72865885405820685</v>
      </c>
      <c r="K679" s="24">
        <v>0.26533537398235441</v>
      </c>
      <c r="L679" s="24">
        <v>0.57331391894962325</v>
      </c>
      <c r="M679" s="24">
        <v>0.38403099322722989</v>
      </c>
      <c r="N679" s="24">
        <v>0.91379769491374241</v>
      </c>
      <c r="O679" s="24">
        <v>0.34868359267615201</v>
      </c>
      <c r="P679" s="24">
        <v>0.94571732912375206</v>
      </c>
      <c r="Q679" s="24">
        <v>0.36830872196822229</v>
      </c>
      <c r="S679" s="3">
        <f t="shared" si="189"/>
        <v>6</v>
      </c>
      <c r="T679" s="4">
        <f t="shared" si="187"/>
        <v>1.7197704085220396</v>
      </c>
      <c r="U679" s="4">
        <f t="shared" si="187"/>
        <v>8.7194497354361093</v>
      </c>
      <c r="V679" s="4">
        <f t="shared" si="187"/>
        <v>1.6272809691297629</v>
      </c>
      <c r="W679" s="4">
        <f t="shared" si="187"/>
        <v>0.66012877122045588</v>
      </c>
      <c r="X679" s="4">
        <f t="shared" si="187"/>
        <v>1.0771125088768676</v>
      </c>
      <c r="Y679" s="4">
        <f t="shared" si="185"/>
        <v>0.77053787907248461</v>
      </c>
      <c r="Z679" s="4" t="str">
        <f t="shared" si="185"/>
        <v/>
      </c>
      <c r="AA679" s="4" t="str">
        <f t="shared" si="185"/>
        <v/>
      </c>
      <c r="AB679" s="4" t="str">
        <f t="shared" si="185"/>
        <v/>
      </c>
      <c r="AC679" s="4" t="str">
        <f t="shared" si="185"/>
        <v/>
      </c>
      <c r="AD679" s="5">
        <f t="shared" si="191"/>
        <v>14.574280272257722</v>
      </c>
      <c r="AF679" s="28">
        <f t="shared" si="188"/>
        <v>0</v>
      </c>
      <c r="AG679" s="28">
        <f t="shared" si="188"/>
        <v>6.7194497354361093</v>
      </c>
      <c r="AH679" s="28">
        <f t="shared" si="188"/>
        <v>0</v>
      </c>
      <c r="AI679" s="28">
        <f t="shared" si="188"/>
        <v>0</v>
      </c>
      <c r="AJ679" s="28">
        <f t="shared" si="188"/>
        <v>0</v>
      </c>
      <c r="AK679" s="28">
        <f t="shared" si="186"/>
        <v>0</v>
      </c>
      <c r="AL679" s="28" t="str">
        <f t="shared" si="186"/>
        <v/>
      </c>
      <c r="AM679" s="28" t="str">
        <f t="shared" si="186"/>
        <v/>
      </c>
      <c r="AN679" s="28" t="str">
        <f t="shared" si="186"/>
        <v/>
      </c>
      <c r="AO679" s="29" t="str">
        <f t="shared" si="186"/>
        <v/>
      </c>
      <c r="AP679" s="29">
        <f t="shared" si="201"/>
        <v>6.7194497354361093</v>
      </c>
      <c r="AR679" s="28">
        <f t="shared" si="194"/>
        <v>100</v>
      </c>
      <c r="AS679" s="28">
        <f t="shared" si="195"/>
        <v>30</v>
      </c>
      <c r="AT679" s="28">
        <f t="shared" si="196"/>
        <v>50</v>
      </c>
      <c r="AU679" s="28">
        <f t="shared" si="197"/>
        <v>14.574280272257722</v>
      </c>
      <c r="AV679" s="30">
        <f t="shared" si="198"/>
        <v>5.4257197277422762</v>
      </c>
      <c r="AX679" s="28">
        <f t="shared" si="190"/>
        <v>8</v>
      </c>
      <c r="AY679" s="28">
        <f t="shared" si="199"/>
        <v>6.7194497354361093</v>
      </c>
      <c r="AZ679" s="30">
        <f t="shared" si="200"/>
        <v>4.1451694631783855</v>
      </c>
      <c r="BB679" s="30">
        <f t="shared" si="192"/>
        <v>-1.2805502645638907</v>
      </c>
    </row>
    <row r="680" spans="6:54" x14ac:dyDescent="0.3">
      <c r="F680" s="6">
        <f t="shared" si="193"/>
        <v>670</v>
      </c>
      <c r="G680" s="24">
        <v>0.1590084896716929</v>
      </c>
      <c r="H680" s="24">
        <v>0.14576273672525353</v>
      </c>
      <c r="I680" s="24">
        <v>0.13832985777741136</v>
      </c>
      <c r="J680" s="24">
        <v>0.25289734940642905</v>
      </c>
      <c r="K680" s="24">
        <v>0.82835227635164765</v>
      </c>
      <c r="L680" s="24">
        <v>0.18892326240175084</v>
      </c>
      <c r="M680" s="24">
        <v>0.39470168484390733</v>
      </c>
      <c r="N680" s="24">
        <v>0.38758931492038684</v>
      </c>
      <c r="O680" s="24">
        <v>0.38247591923002344</v>
      </c>
      <c r="P680" s="24">
        <v>0.8274204983133373</v>
      </c>
      <c r="Q680" s="24">
        <v>0.42793904104382552</v>
      </c>
      <c r="S680" s="3">
        <f t="shared" si="189"/>
        <v>3</v>
      </c>
      <c r="T680" s="4">
        <f t="shared" si="187"/>
        <v>0.58148058661082669</v>
      </c>
      <c r="U680" s="4">
        <f t="shared" si="187"/>
        <v>0.57733401499603931</v>
      </c>
      <c r="V680" s="4">
        <f t="shared" si="187"/>
        <v>0.65070228695594201</v>
      </c>
      <c r="W680" s="4" t="str">
        <f t="shared" si="187"/>
        <v/>
      </c>
      <c r="X680" s="4" t="str">
        <f t="shared" si="187"/>
        <v/>
      </c>
      <c r="Y680" s="4" t="str">
        <f t="shared" si="185"/>
        <v/>
      </c>
      <c r="Z680" s="4" t="str">
        <f t="shared" si="185"/>
        <v/>
      </c>
      <c r="AA680" s="4" t="str">
        <f t="shared" si="185"/>
        <v/>
      </c>
      <c r="AB680" s="4" t="str">
        <f t="shared" si="185"/>
        <v/>
      </c>
      <c r="AC680" s="4" t="str">
        <f t="shared" si="185"/>
        <v/>
      </c>
      <c r="AD680" s="5">
        <f t="shared" si="191"/>
        <v>1.8095168885628081</v>
      </c>
      <c r="AF680" s="28">
        <f t="shared" si="188"/>
        <v>0</v>
      </c>
      <c r="AG680" s="28">
        <f t="shared" si="188"/>
        <v>0</v>
      </c>
      <c r="AH680" s="28">
        <f t="shared" si="188"/>
        <v>0</v>
      </c>
      <c r="AI680" s="28" t="str">
        <f t="shared" si="188"/>
        <v/>
      </c>
      <c r="AJ680" s="28" t="str">
        <f t="shared" si="188"/>
        <v/>
      </c>
      <c r="AK680" s="28" t="str">
        <f t="shared" si="186"/>
        <v/>
      </c>
      <c r="AL680" s="28" t="str">
        <f t="shared" si="186"/>
        <v/>
      </c>
      <c r="AM680" s="28" t="str">
        <f t="shared" si="186"/>
        <v/>
      </c>
      <c r="AN680" s="28" t="str">
        <f t="shared" si="186"/>
        <v/>
      </c>
      <c r="AO680" s="29" t="str">
        <f t="shared" si="186"/>
        <v/>
      </c>
      <c r="AP680" s="29">
        <f t="shared" si="201"/>
        <v>0</v>
      </c>
      <c r="AR680" s="28">
        <f t="shared" si="194"/>
        <v>100</v>
      </c>
      <c r="AS680" s="28">
        <f t="shared" si="195"/>
        <v>30</v>
      </c>
      <c r="AT680" s="28">
        <f t="shared" si="196"/>
        <v>50</v>
      </c>
      <c r="AU680" s="28">
        <f t="shared" si="197"/>
        <v>1.8095168885628081</v>
      </c>
      <c r="AV680" s="30">
        <f t="shared" si="198"/>
        <v>18.190483111437189</v>
      </c>
      <c r="AX680" s="28">
        <f t="shared" si="190"/>
        <v>8</v>
      </c>
      <c r="AY680" s="28">
        <f t="shared" si="199"/>
        <v>0</v>
      </c>
      <c r="AZ680" s="30">
        <f t="shared" si="200"/>
        <v>10.190483111437189</v>
      </c>
      <c r="BB680" s="30">
        <f t="shared" si="192"/>
        <v>-8</v>
      </c>
    </row>
    <row r="681" spans="6:54" x14ac:dyDescent="0.3">
      <c r="F681" s="6">
        <f t="shared" si="193"/>
        <v>671</v>
      </c>
      <c r="G681" s="24">
        <v>0.3922739449899616</v>
      </c>
      <c r="H681" s="24">
        <v>0.26848579600099298</v>
      </c>
      <c r="I681" s="24">
        <v>0.58328359264127583</v>
      </c>
      <c r="J681" s="24">
        <v>0.37766830597901635</v>
      </c>
      <c r="K681" s="24">
        <v>0.86770467349352576</v>
      </c>
      <c r="L681" s="24">
        <v>0.77002357264307231</v>
      </c>
      <c r="M681" s="24">
        <v>9.1355767886522887E-3</v>
      </c>
      <c r="N681" s="24">
        <v>0.86474521948648075</v>
      </c>
      <c r="O681" s="24">
        <v>8.3931497114569376E-2</v>
      </c>
      <c r="P681" s="24">
        <v>0.44370005566188442</v>
      </c>
      <c r="Q681" s="24">
        <v>0.3091338303165746</v>
      </c>
      <c r="S681" s="3">
        <f t="shared" si="189"/>
        <v>5</v>
      </c>
      <c r="T681" s="4">
        <f t="shared" si="187"/>
        <v>0.66257074498354784</v>
      </c>
      <c r="U681" s="4">
        <f t="shared" si="187"/>
        <v>1.1008123419231495</v>
      </c>
      <c r="V681" s="4">
        <f t="shared" si="187"/>
        <v>0.76349616778929441</v>
      </c>
      <c r="W681" s="4">
        <f t="shared" si="187"/>
        <v>3.0099369013928534</v>
      </c>
      <c r="X681" s="4">
        <f t="shared" si="187"/>
        <v>1.8845451053776763</v>
      </c>
      <c r="Y681" s="4" t="str">
        <f t="shared" si="185"/>
        <v/>
      </c>
      <c r="Z681" s="4" t="str">
        <f t="shared" si="185"/>
        <v/>
      </c>
      <c r="AA681" s="4" t="str">
        <f t="shared" si="185"/>
        <v/>
      </c>
      <c r="AB681" s="4" t="str">
        <f t="shared" si="185"/>
        <v/>
      </c>
      <c r="AC681" s="4" t="str">
        <f t="shared" si="185"/>
        <v/>
      </c>
      <c r="AD681" s="5">
        <f t="shared" si="191"/>
        <v>7.4213612614665214</v>
      </c>
      <c r="AF681" s="28">
        <f t="shared" si="188"/>
        <v>0</v>
      </c>
      <c r="AG681" s="28">
        <f t="shared" si="188"/>
        <v>0</v>
      </c>
      <c r="AH681" s="28">
        <f t="shared" si="188"/>
        <v>0</v>
      </c>
      <c r="AI681" s="28">
        <f t="shared" si="188"/>
        <v>1.0099369013928534</v>
      </c>
      <c r="AJ681" s="28">
        <f t="shared" si="188"/>
        <v>0</v>
      </c>
      <c r="AK681" s="28" t="str">
        <f t="shared" si="186"/>
        <v/>
      </c>
      <c r="AL681" s="28" t="str">
        <f t="shared" si="186"/>
        <v/>
      </c>
      <c r="AM681" s="28" t="str">
        <f t="shared" si="186"/>
        <v/>
      </c>
      <c r="AN681" s="28" t="str">
        <f t="shared" si="186"/>
        <v/>
      </c>
      <c r="AO681" s="29" t="str">
        <f t="shared" si="186"/>
        <v/>
      </c>
      <c r="AP681" s="29">
        <f t="shared" si="201"/>
        <v>1.0099369013928534</v>
      </c>
      <c r="AR681" s="28">
        <f t="shared" si="194"/>
        <v>100</v>
      </c>
      <c r="AS681" s="28">
        <f t="shared" si="195"/>
        <v>30</v>
      </c>
      <c r="AT681" s="28">
        <f t="shared" si="196"/>
        <v>50</v>
      </c>
      <c r="AU681" s="28">
        <f t="shared" si="197"/>
        <v>7.4213612614665214</v>
      </c>
      <c r="AV681" s="30">
        <f t="shared" si="198"/>
        <v>12.578638738533485</v>
      </c>
      <c r="AX681" s="28">
        <f t="shared" si="190"/>
        <v>8</v>
      </c>
      <c r="AY681" s="28">
        <f t="shared" si="199"/>
        <v>1.0099369013928534</v>
      </c>
      <c r="AZ681" s="30">
        <f t="shared" si="200"/>
        <v>5.5885756399263382</v>
      </c>
      <c r="BB681" s="30">
        <f t="shared" si="192"/>
        <v>-6.9900630986071466</v>
      </c>
    </row>
    <row r="682" spans="6:54" x14ac:dyDescent="0.3">
      <c r="F682" s="6">
        <f t="shared" si="193"/>
        <v>672</v>
      </c>
      <c r="G682" s="24">
        <v>0.69608066346379582</v>
      </c>
      <c r="H682" s="24">
        <v>0.98796134811920377</v>
      </c>
      <c r="I682" s="24">
        <v>0.9234292090873818</v>
      </c>
      <c r="J682" s="24">
        <v>0.92051858499738604</v>
      </c>
      <c r="K682" s="24">
        <v>0.67687577318801762</v>
      </c>
      <c r="L682" s="24">
        <v>0.61393352959388192</v>
      </c>
      <c r="M682" s="24">
        <v>0.52948002798282412</v>
      </c>
      <c r="N682" s="24">
        <v>0.6635671237462325</v>
      </c>
      <c r="O682" s="24">
        <v>0.38160791616732515</v>
      </c>
      <c r="P682" s="24">
        <v>0.85476858872151118</v>
      </c>
      <c r="Q682" s="24">
        <v>0.47249560391727685</v>
      </c>
      <c r="S682" s="3">
        <f t="shared" si="189"/>
        <v>6</v>
      </c>
      <c r="T682" s="4">
        <f t="shared" si="187"/>
        <v>15.696869495724995</v>
      </c>
      <c r="U682" s="4">
        <f t="shared" si="187"/>
        <v>4.6141787384710815</v>
      </c>
      <c r="V682" s="4">
        <f t="shared" si="187"/>
        <v>4.4865510202739811</v>
      </c>
      <c r="W682" s="4">
        <f t="shared" si="187"/>
        <v>1.3898176381709133</v>
      </c>
      <c r="X682" s="4">
        <f t="shared" si="187"/>
        <v>1.1809548512747563</v>
      </c>
      <c r="Y682" s="4">
        <f t="shared" si="185"/>
        <v>0.98442699578481441</v>
      </c>
      <c r="Z682" s="4" t="str">
        <f t="shared" si="185"/>
        <v/>
      </c>
      <c r="AA682" s="4" t="str">
        <f t="shared" si="185"/>
        <v/>
      </c>
      <c r="AB682" s="4" t="str">
        <f t="shared" si="185"/>
        <v/>
      </c>
      <c r="AC682" s="4" t="str">
        <f t="shared" si="185"/>
        <v/>
      </c>
      <c r="AD682" s="5">
        <f t="shared" si="191"/>
        <v>28.352798739700543</v>
      </c>
      <c r="AF682" s="28">
        <f t="shared" si="188"/>
        <v>13.696869495724995</v>
      </c>
      <c r="AG682" s="28">
        <f t="shared" si="188"/>
        <v>2.6141787384710815</v>
      </c>
      <c r="AH682" s="28">
        <f t="shared" si="188"/>
        <v>2.4865510202739811</v>
      </c>
      <c r="AI682" s="28">
        <f t="shared" si="188"/>
        <v>0</v>
      </c>
      <c r="AJ682" s="28">
        <f t="shared" si="188"/>
        <v>0</v>
      </c>
      <c r="AK682" s="28">
        <f t="shared" si="186"/>
        <v>0</v>
      </c>
      <c r="AL682" s="28" t="str">
        <f t="shared" si="186"/>
        <v/>
      </c>
      <c r="AM682" s="28" t="str">
        <f t="shared" si="186"/>
        <v/>
      </c>
      <c r="AN682" s="28" t="str">
        <f t="shared" si="186"/>
        <v/>
      </c>
      <c r="AO682" s="29" t="str">
        <f t="shared" si="186"/>
        <v/>
      </c>
      <c r="AP682" s="29">
        <f t="shared" si="201"/>
        <v>18.797599254470057</v>
      </c>
      <c r="AR682" s="28">
        <f t="shared" si="194"/>
        <v>100</v>
      </c>
      <c r="AS682" s="28">
        <f t="shared" si="195"/>
        <v>30</v>
      </c>
      <c r="AT682" s="28">
        <f t="shared" si="196"/>
        <v>50</v>
      </c>
      <c r="AU682" s="28">
        <f t="shared" si="197"/>
        <v>28.352798739700543</v>
      </c>
      <c r="AV682" s="30">
        <f t="shared" si="198"/>
        <v>-8.3527987397005461</v>
      </c>
      <c r="AX682" s="28">
        <f t="shared" si="190"/>
        <v>8</v>
      </c>
      <c r="AY682" s="28">
        <f t="shared" si="199"/>
        <v>18.797599254470057</v>
      </c>
      <c r="AZ682" s="30">
        <f t="shared" si="200"/>
        <v>2.4448005147695113</v>
      </c>
      <c r="BB682" s="30">
        <f t="shared" si="192"/>
        <v>10.797599254470057</v>
      </c>
    </row>
    <row r="683" spans="6:54" x14ac:dyDescent="0.3">
      <c r="F683" s="6">
        <f t="shared" si="193"/>
        <v>673</v>
      </c>
      <c r="G683" s="24">
        <v>0.68209175100251451</v>
      </c>
      <c r="H683" s="24">
        <v>0.91910060176935227</v>
      </c>
      <c r="I683" s="24">
        <v>0.3535964271509231</v>
      </c>
      <c r="J683" s="24">
        <v>0.88458140988871647</v>
      </c>
      <c r="K683" s="24">
        <v>0.57729216420913476</v>
      </c>
      <c r="L683" s="24">
        <v>0.2338851985991951</v>
      </c>
      <c r="M683" s="24">
        <v>0.3655612067973707</v>
      </c>
      <c r="N683" s="24">
        <v>0.29141293987884398</v>
      </c>
      <c r="O683" s="24">
        <v>0.83171353836437789</v>
      </c>
      <c r="P683" s="24">
        <v>0.86918956785200452</v>
      </c>
      <c r="Q683" s="24">
        <v>0.7499952679613221</v>
      </c>
      <c r="S683" s="3">
        <f t="shared" si="189"/>
        <v>6</v>
      </c>
      <c r="T683" s="4">
        <f t="shared" si="187"/>
        <v>4.427055858228039</v>
      </c>
      <c r="U683" s="4">
        <f t="shared" si="187"/>
        <v>0.73815837057046463</v>
      </c>
      <c r="V683" s="4">
        <f t="shared" si="187"/>
        <v>3.3596637357548724</v>
      </c>
      <c r="W683" s="4">
        <f t="shared" si="187"/>
        <v>1.0864411774417317</v>
      </c>
      <c r="X683" s="4">
        <f t="shared" si="187"/>
        <v>0.63692396475335067</v>
      </c>
      <c r="Y683" s="4">
        <f t="shared" si="185"/>
        <v>0.75050188856221545</v>
      </c>
      <c r="Z683" s="4" t="str">
        <f t="shared" si="185"/>
        <v/>
      </c>
      <c r="AA683" s="4" t="str">
        <f t="shared" si="185"/>
        <v/>
      </c>
      <c r="AB683" s="4" t="str">
        <f t="shared" si="185"/>
        <v/>
      </c>
      <c r="AC683" s="4" t="str">
        <f t="shared" si="185"/>
        <v/>
      </c>
      <c r="AD683" s="5">
        <f t="shared" si="191"/>
        <v>10.998744995310673</v>
      </c>
      <c r="AF683" s="28">
        <f t="shared" si="188"/>
        <v>2.427055858228039</v>
      </c>
      <c r="AG683" s="28">
        <f t="shared" si="188"/>
        <v>0</v>
      </c>
      <c r="AH683" s="28">
        <f t="shared" si="188"/>
        <v>1.3596637357548724</v>
      </c>
      <c r="AI683" s="28">
        <f t="shared" si="188"/>
        <v>0</v>
      </c>
      <c r="AJ683" s="28">
        <f t="shared" si="188"/>
        <v>0</v>
      </c>
      <c r="AK683" s="28">
        <f t="shared" si="186"/>
        <v>0</v>
      </c>
      <c r="AL683" s="28" t="str">
        <f t="shared" si="186"/>
        <v/>
      </c>
      <c r="AM683" s="28" t="str">
        <f t="shared" si="186"/>
        <v/>
      </c>
      <c r="AN683" s="28" t="str">
        <f t="shared" si="186"/>
        <v/>
      </c>
      <c r="AO683" s="29" t="str">
        <f t="shared" si="186"/>
        <v/>
      </c>
      <c r="AP683" s="29">
        <f t="shared" si="201"/>
        <v>3.7867195939829115</v>
      </c>
      <c r="AR683" s="28">
        <f t="shared" si="194"/>
        <v>100</v>
      </c>
      <c r="AS683" s="28">
        <f t="shared" si="195"/>
        <v>30</v>
      </c>
      <c r="AT683" s="28">
        <f t="shared" si="196"/>
        <v>50</v>
      </c>
      <c r="AU683" s="28">
        <f t="shared" si="197"/>
        <v>10.998744995310673</v>
      </c>
      <c r="AV683" s="30">
        <f t="shared" si="198"/>
        <v>9.0012550046893267</v>
      </c>
      <c r="AX683" s="28">
        <f t="shared" si="190"/>
        <v>8</v>
      </c>
      <c r="AY683" s="28">
        <f t="shared" si="199"/>
        <v>3.7867195939829115</v>
      </c>
      <c r="AZ683" s="30">
        <f t="shared" si="200"/>
        <v>4.7879745986722382</v>
      </c>
      <c r="BB683" s="30">
        <f t="shared" si="192"/>
        <v>-4.2132804060170885</v>
      </c>
    </row>
    <row r="684" spans="6:54" x14ac:dyDescent="0.3">
      <c r="F684" s="6">
        <f t="shared" si="193"/>
        <v>674</v>
      </c>
      <c r="G684" s="24">
        <v>0.80891120789956183</v>
      </c>
      <c r="H684" s="24">
        <v>0.48799943725014372</v>
      </c>
      <c r="I684" s="24">
        <v>0.23445907343118955</v>
      </c>
      <c r="J684" s="24">
        <v>0.68479107989164278</v>
      </c>
      <c r="K684" s="24">
        <v>0.45403871703478216</v>
      </c>
      <c r="L684" s="24">
        <v>0.13705171788643555</v>
      </c>
      <c r="M684" s="24">
        <v>0.40817168943697435</v>
      </c>
      <c r="N684" s="24">
        <v>0.5491408975928983</v>
      </c>
      <c r="O684" s="24">
        <v>0.32538536334045021</v>
      </c>
      <c r="P684" s="24">
        <v>0.4634238958622916</v>
      </c>
      <c r="Q684" s="24">
        <v>0.80961174783032019</v>
      </c>
      <c r="S684" s="3">
        <f t="shared" si="189"/>
        <v>6</v>
      </c>
      <c r="T684" s="4">
        <f t="shared" si="187"/>
        <v>0.91102142601044633</v>
      </c>
      <c r="U684" s="4">
        <f t="shared" si="187"/>
        <v>0.63732917538801592</v>
      </c>
      <c r="V684" s="4">
        <f t="shared" si="187"/>
        <v>1.4215078923296893</v>
      </c>
      <c r="W684" s="4">
        <f t="shared" si="187"/>
        <v>0.85917472994327215</v>
      </c>
      <c r="X684" s="4">
        <f t="shared" si="187"/>
        <v>0.57662792686771558</v>
      </c>
      <c r="Y684" s="4">
        <f t="shared" si="185"/>
        <v>0.79867922013284587</v>
      </c>
      <c r="Z684" s="4" t="str">
        <f t="shared" si="185"/>
        <v/>
      </c>
      <c r="AA684" s="4" t="str">
        <f t="shared" si="185"/>
        <v/>
      </c>
      <c r="AB684" s="4" t="str">
        <f t="shared" si="185"/>
        <v/>
      </c>
      <c r="AC684" s="4" t="str">
        <f t="shared" si="185"/>
        <v/>
      </c>
      <c r="AD684" s="5">
        <f t="shared" si="191"/>
        <v>5.2043403706719849</v>
      </c>
      <c r="AF684" s="28">
        <f t="shared" si="188"/>
        <v>0</v>
      </c>
      <c r="AG684" s="28">
        <f t="shared" si="188"/>
        <v>0</v>
      </c>
      <c r="AH684" s="28">
        <f t="shared" si="188"/>
        <v>0</v>
      </c>
      <c r="AI684" s="28">
        <f t="shared" si="188"/>
        <v>0</v>
      </c>
      <c r="AJ684" s="28">
        <f t="shared" si="188"/>
        <v>0</v>
      </c>
      <c r="AK684" s="28">
        <f t="shared" si="186"/>
        <v>0</v>
      </c>
      <c r="AL684" s="28" t="str">
        <f t="shared" si="186"/>
        <v/>
      </c>
      <c r="AM684" s="28" t="str">
        <f t="shared" si="186"/>
        <v/>
      </c>
      <c r="AN684" s="28" t="str">
        <f t="shared" si="186"/>
        <v/>
      </c>
      <c r="AO684" s="29" t="str">
        <f t="shared" si="186"/>
        <v/>
      </c>
      <c r="AP684" s="29">
        <f t="shared" si="201"/>
        <v>0</v>
      </c>
      <c r="AR684" s="28">
        <f t="shared" si="194"/>
        <v>100</v>
      </c>
      <c r="AS684" s="28">
        <f t="shared" si="195"/>
        <v>30</v>
      </c>
      <c r="AT684" s="28">
        <f t="shared" si="196"/>
        <v>50</v>
      </c>
      <c r="AU684" s="28">
        <f t="shared" si="197"/>
        <v>5.2043403706719849</v>
      </c>
      <c r="AV684" s="30">
        <f t="shared" si="198"/>
        <v>14.795659629328014</v>
      </c>
      <c r="AX684" s="28">
        <f t="shared" si="190"/>
        <v>8</v>
      </c>
      <c r="AY684" s="28">
        <f t="shared" si="199"/>
        <v>0</v>
      </c>
      <c r="AZ684" s="30">
        <f t="shared" si="200"/>
        <v>6.7956596293280143</v>
      </c>
      <c r="BB684" s="30">
        <f t="shared" si="192"/>
        <v>-8</v>
      </c>
    </row>
    <row r="685" spans="6:54" x14ac:dyDescent="0.3">
      <c r="F685" s="6">
        <f t="shared" si="193"/>
        <v>675</v>
      </c>
      <c r="G685" s="24">
        <v>0.90250841101918622</v>
      </c>
      <c r="H685" s="24">
        <v>0.17121367121667297</v>
      </c>
      <c r="I685" s="24">
        <v>0.82285621283338994</v>
      </c>
      <c r="J685" s="24">
        <v>2.4787584692540721E-2</v>
      </c>
      <c r="K685" s="24">
        <v>0.9968045237065114</v>
      </c>
      <c r="L685" s="24">
        <v>0.66340136615232648</v>
      </c>
      <c r="M685" s="24">
        <v>0.45060102789289092</v>
      </c>
      <c r="N685" s="24">
        <v>0.91928309224856308</v>
      </c>
      <c r="O685" s="24">
        <v>0.52578224291597242</v>
      </c>
      <c r="P685" s="24">
        <v>7.4397278468982919E-2</v>
      </c>
      <c r="Q685" s="24">
        <v>0.77214084179183073</v>
      </c>
      <c r="S685" s="3">
        <f t="shared" si="189"/>
        <v>7</v>
      </c>
      <c r="T685" s="4">
        <f t="shared" si="187"/>
        <v>0.59623781627876293</v>
      </c>
      <c r="U685" s="4">
        <f t="shared" si="187"/>
        <v>2.3613417417623914</v>
      </c>
      <c r="V685" s="4">
        <f t="shared" si="187"/>
        <v>0.51939601644452571</v>
      </c>
      <c r="W685" s="4">
        <f t="shared" si="187"/>
        <v>32.48051857048867</v>
      </c>
      <c r="X685" s="4">
        <f t="shared" si="187"/>
        <v>1.3390262161909454</v>
      </c>
      <c r="Y685" s="4">
        <f t="shared" si="185"/>
        <v>0.85428520886357329</v>
      </c>
      <c r="Z685" s="4">
        <f t="shared" si="185"/>
        <v>4.4346185033604186</v>
      </c>
      <c r="AA685" s="4" t="str">
        <f t="shared" si="185"/>
        <v/>
      </c>
      <c r="AB685" s="4" t="str">
        <f t="shared" si="185"/>
        <v/>
      </c>
      <c r="AC685" s="4" t="str">
        <f t="shared" si="185"/>
        <v/>
      </c>
      <c r="AD685" s="5">
        <f t="shared" si="191"/>
        <v>42.585424073389284</v>
      </c>
      <c r="AF685" s="28">
        <f t="shared" si="188"/>
        <v>0</v>
      </c>
      <c r="AG685" s="28">
        <f t="shared" si="188"/>
        <v>0.36134174176239142</v>
      </c>
      <c r="AH685" s="28">
        <f t="shared" si="188"/>
        <v>0</v>
      </c>
      <c r="AI685" s="28">
        <f t="shared" si="188"/>
        <v>30.48051857048867</v>
      </c>
      <c r="AJ685" s="28">
        <f t="shared" si="188"/>
        <v>0</v>
      </c>
      <c r="AK685" s="28">
        <f t="shared" si="186"/>
        <v>0</v>
      </c>
      <c r="AL685" s="28">
        <f t="shared" si="186"/>
        <v>2.4346185033604186</v>
      </c>
      <c r="AM685" s="28" t="str">
        <f t="shared" si="186"/>
        <v/>
      </c>
      <c r="AN685" s="28" t="str">
        <f t="shared" si="186"/>
        <v/>
      </c>
      <c r="AO685" s="29" t="str">
        <f t="shared" si="186"/>
        <v/>
      </c>
      <c r="AP685" s="29">
        <f t="shared" si="201"/>
        <v>33.276478815611483</v>
      </c>
      <c r="AR685" s="28">
        <f t="shared" si="194"/>
        <v>100</v>
      </c>
      <c r="AS685" s="28">
        <f t="shared" si="195"/>
        <v>30</v>
      </c>
      <c r="AT685" s="28">
        <f t="shared" si="196"/>
        <v>50</v>
      </c>
      <c r="AU685" s="28">
        <f t="shared" si="197"/>
        <v>42.585424073389284</v>
      </c>
      <c r="AV685" s="30">
        <f t="shared" si="198"/>
        <v>-22.585424073389277</v>
      </c>
      <c r="AX685" s="28">
        <f t="shared" si="190"/>
        <v>8</v>
      </c>
      <c r="AY685" s="28">
        <f t="shared" si="199"/>
        <v>33.276478815611483</v>
      </c>
      <c r="AZ685" s="30">
        <f t="shared" si="200"/>
        <v>2.6910547422222066</v>
      </c>
      <c r="BB685" s="30">
        <f t="shared" si="192"/>
        <v>25.276478815611483</v>
      </c>
    </row>
    <row r="686" spans="6:54" x14ac:dyDescent="0.3">
      <c r="F686" s="6">
        <f t="shared" si="193"/>
        <v>676</v>
      </c>
      <c r="G686" s="24">
        <v>0.35540100352574766</v>
      </c>
      <c r="H686" s="24">
        <v>0.24102259248612423</v>
      </c>
      <c r="I686" s="24">
        <v>0.59591568434590059</v>
      </c>
      <c r="J686" s="24">
        <v>0.62362204069640503</v>
      </c>
      <c r="K686" s="24">
        <v>8.3143941308945091E-2</v>
      </c>
      <c r="L686" s="24">
        <v>0.10826153697024232</v>
      </c>
      <c r="M686" s="24">
        <v>0.65673953990909872</v>
      </c>
      <c r="N686" s="24">
        <v>0.85666588256059772</v>
      </c>
      <c r="O686" s="24">
        <v>0.29805292357031266</v>
      </c>
      <c r="P686" s="24">
        <v>0.21245234483607156</v>
      </c>
      <c r="Q686" s="24">
        <v>0.17862402265702948</v>
      </c>
      <c r="S686" s="3">
        <f t="shared" si="189"/>
        <v>4</v>
      </c>
      <c r="T686" s="4">
        <f t="shared" si="187"/>
        <v>0.64201015518455562</v>
      </c>
      <c r="U686" s="4">
        <f t="shared" si="187"/>
        <v>1.1324434773020169</v>
      </c>
      <c r="V686" s="4">
        <f t="shared" si="187"/>
        <v>1.2088498048399212</v>
      </c>
      <c r="W686" s="4">
        <f t="shared" si="187"/>
        <v>0.54842770416243503</v>
      </c>
      <c r="X686" s="4" t="str">
        <f t="shared" si="187"/>
        <v/>
      </c>
      <c r="Y686" s="4" t="str">
        <f t="shared" si="185"/>
        <v/>
      </c>
      <c r="Z686" s="4" t="str">
        <f t="shared" si="185"/>
        <v/>
      </c>
      <c r="AA686" s="4" t="str">
        <f t="shared" si="185"/>
        <v/>
      </c>
      <c r="AB686" s="4" t="str">
        <f t="shared" si="185"/>
        <v/>
      </c>
      <c r="AC686" s="4" t="str">
        <f t="shared" si="185"/>
        <v/>
      </c>
      <c r="AD686" s="5">
        <f t="shared" si="191"/>
        <v>3.5317311414889287</v>
      </c>
      <c r="AF686" s="28">
        <f t="shared" si="188"/>
        <v>0</v>
      </c>
      <c r="AG686" s="28">
        <f t="shared" si="188"/>
        <v>0</v>
      </c>
      <c r="AH686" s="28">
        <f t="shared" si="188"/>
        <v>0</v>
      </c>
      <c r="AI686" s="28">
        <f t="shared" si="188"/>
        <v>0</v>
      </c>
      <c r="AJ686" s="28" t="str">
        <f t="shared" si="188"/>
        <v/>
      </c>
      <c r="AK686" s="28" t="str">
        <f t="shared" si="186"/>
        <v/>
      </c>
      <c r="AL686" s="28" t="str">
        <f t="shared" si="186"/>
        <v/>
      </c>
      <c r="AM686" s="28" t="str">
        <f t="shared" si="186"/>
        <v/>
      </c>
      <c r="AN686" s="28" t="str">
        <f t="shared" si="186"/>
        <v/>
      </c>
      <c r="AO686" s="29" t="str">
        <f t="shared" si="186"/>
        <v/>
      </c>
      <c r="AP686" s="29">
        <f t="shared" si="201"/>
        <v>0</v>
      </c>
      <c r="AR686" s="28">
        <f t="shared" si="194"/>
        <v>100</v>
      </c>
      <c r="AS686" s="28">
        <f t="shared" si="195"/>
        <v>30</v>
      </c>
      <c r="AT686" s="28">
        <f t="shared" si="196"/>
        <v>50</v>
      </c>
      <c r="AU686" s="28">
        <f t="shared" si="197"/>
        <v>3.5317311414889287</v>
      </c>
      <c r="AV686" s="30">
        <f t="shared" si="198"/>
        <v>16.468268858511067</v>
      </c>
      <c r="AX686" s="28">
        <f t="shared" si="190"/>
        <v>8</v>
      </c>
      <c r="AY686" s="28">
        <f t="shared" si="199"/>
        <v>0</v>
      </c>
      <c r="AZ686" s="30">
        <f t="shared" si="200"/>
        <v>8.4682688585110668</v>
      </c>
      <c r="BB686" s="30">
        <f t="shared" si="192"/>
        <v>-8</v>
      </c>
    </row>
    <row r="687" spans="6:54" x14ac:dyDescent="0.3">
      <c r="F687" s="6">
        <f t="shared" si="193"/>
        <v>677</v>
      </c>
      <c r="G687" s="24">
        <v>0.67156142454251533</v>
      </c>
      <c r="H687" s="24">
        <v>0.9307617741853822</v>
      </c>
      <c r="I687" s="24">
        <v>9.913741532820175E-2</v>
      </c>
      <c r="J687" s="24">
        <v>5.8961980545827908E-2</v>
      </c>
      <c r="K687" s="24">
        <v>0.10974025858927772</v>
      </c>
      <c r="L687" s="24">
        <v>0.39844745670015835</v>
      </c>
      <c r="M687" s="24">
        <v>0.2056472392044123</v>
      </c>
      <c r="N687" s="24">
        <v>0.64295156779790275</v>
      </c>
      <c r="O687" s="24">
        <v>0.47661092463884147</v>
      </c>
      <c r="P687" s="24">
        <v>0.90060013662831195</v>
      </c>
      <c r="Q687" s="24">
        <v>0.7587703379872599</v>
      </c>
      <c r="S687" s="3">
        <f t="shared" si="189"/>
        <v>6</v>
      </c>
      <c r="T687" s="4">
        <f t="shared" si="187"/>
        <v>4.9731266703517294</v>
      </c>
      <c r="U687" s="4">
        <f t="shared" si="187"/>
        <v>0.55651148897695335</v>
      </c>
      <c r="V687" s="4">
        <f t="shared" si="187"/>
        <v>0.53648426354708556</v>
      </c>
      <c r="W687" s="4">
        <f t="shared" si="187"/>
        <v>0.56198824755526056</v>
      </c>
      <c r="X687" s="4">
        <f t="shared" si="187"/>
        <v>0.78706342761014847</v>
      </c>
      <c r="Y687" s="4">
        <f t="shared" si="185"/>
        <v>0.61775365385795111</v>
      </c>
      <c r="Z687" s="4" t="str">
        <f t="shared" si="185"/>
        <v/>
      </c>
      <c r="AA687" s="4" t="str">
        <f t="shared" si="185"/>
        <v/>
      </c>
      <c r="AB687" s="4" t="str">
        <f t="shared" si="185"/>
        <v/>
      </c>
      <c r="AC687" s="4" t="str">
        <f t="shared" si="185"/>
        <v/>
      </c>
      <c r="AD687" s="5">
        <f t="shared" si="191"/>
        <v>8.0329277518991287</v>
      </c>
      <c r="AF687" s="28">
        <f t="shared" si="188"/>
        <v>2.9731266703517294</v>
      </c>
      <c r="AG687" s="28">
        <f t="shared" si="188"/>
        <v>0</v>
      </c>
      <c r="AH687" s="28">
        <f t="shared" si="188"/>
        <v>0</v>
      </c>
      <c r="AI687" s="28">
        <f t="shared" si="188"/>
        <v>0</v>
      </c>
      <c r="AJ687" s="28">
        <f t="shared" si="188"/>
        <v>0</v>
      </c>
      <c r="AK687" s="28">
        <f t="shared" si="186"/>
        <v>0</v>
      </c>
      <c r="AL687" s="28" t="str">
        <f t="shared" si="186"/>
        <v/>
      </c>
      <c r="AM687" s="28" t="str">
        <f t="shared" si="186"/>
        <v/>
      </c>
      <c r="AN687" s="28" t="str">
        <f t="shared" si="186"/>
        <v/>
      </c>
      <c r="AO687" s="29" t="str">
        <f t="shared" si="186"/>
        <v/>
      </c>
      <c r="AP687" s="29">
        <f t="shared" si="201"/>
        <v>2.9731266703517294</v>
      </c>
      <c r="AR687" s="28">
        <f t="shared" si="194"/>
        <v>100</v>
      </c>
      <c r="AS687" s="28">
        <f t="shared" si="195"/>
        <v>30</v>
      </c>
      <c r="AT687" s="28">
        <f t="shared" si="196"/>
        <v>50</v>
      </c>
      <c r="AU687" s="28">
        <f t="shared" si="197"/>
        <v>8.0329277518991287</v>
      </c>
      <c r="AV687" s="30">
        <f t="shared" si="198"/>
        <v>11.967072248100877</v>
      </c>
      <c r="AX687" s="28">
        <f t="shared" si="190"/>
        <v>8</v>
      </c>
      <c r="AY687" s="28">
        <f t="shared" si="199"/>
        <v>2.9731266703517294</v>
      </c>
      <c r="AZ687" s="30">
        <f t="shared" si="200"/>
        <v>6.9401989184526061</v>
      </c>
      <c r="BB687" s="30">
        <f t="shared" si="192"/>
        <v>-5.0268733296482706</v>
      </c>
    </row>
    <row r="688" spans="6:54" x14ac:dyDescent="0.3">
      <c r="F688" s="6">
        <f t="shared" si="193"/>
        <v>678</v>
      </c>
      <c r="G688" s="24">
        <v>0.30499544534407041</v>
      </c>
      <c r="H688" s="24">
        <v>0.19972669809107335</v>
      </c>
      <c r="I688" s="24">
        <v>0.52143139317458342</v>
      </c>
      <c r="J688" s="24">
        <v>0.9316656051986475</v>
      </c>
      <c r="K688" s="24">
        <v>0.79911446475418257</v>
      </c>
      <c r="L688" s="24">
        <v>0.60800854140892979</v>
      </c>
      <c r="M688" s="24">
        <v>0.460684986088301</v>
      </c>
      <c r="N688" s="24">
        <v>0.45531809135477108</v>
      </c>
      <c r="O688" s="24">
        <v>0.11938918897225992</v>
      </c>
      <c r="P688" s="24">
        <v>0.31125862959464146</v>
      </c>
      <c r="Q688" s="24">
        <v>0.32153604377957612</v>
      </c>
      <c r="S688" s="3">
        <f t="shared" si="189"/>
        <v>4</v>
      </c>
      <c r="T688" s="4">
        <f t="shared" si="187"/>
        <v>0.61391600124002665</v>
      </c>
      <c r="U688" s="4">
        <f t="shared" si="187"/>
        <v>0.96920478566494661</v>
      </c>
      <c r="V688" s="4">
        <f t="shared" si="187"/>
        <v>5.021586539625531</v>
      </c>
      <c r="W688" s="4">
        <f t="shared" si="187"/>
        <v>2.1202326997406145</v>
      </c>
      <c r="X688" s="4" t="str">
        <f t="shared" si="187"/>
        <v/>
      </c>
      <c r="Y688" s="4" t="str">
        <f t="shared" si="185"/>
        <v/>
      </c>
      <c r="Z688" s="4" t="str">
        <f t="shared" si="185"/>
        <v/>
      </c>
      <c r="AA688" s="4" t="str">
        <f t="shared" si="185"/>
        <v/>
      </c>
      <c r="AB688" s="4" t="str">
        <f t="shared" si="185"/>
        <v/>
      </c>
      <c r="AC688" s="4" t="str">
        <f t="shared" si="185"/>
        <v/>
      </c>
      <c r="AD688" s="5">
        <f t="shared" si="191"/>
        <v>8.7249400262711188</v>
      </c>
      <c r="AF688" s="28">
        <f t="shared" si="188"/>
        <v>0</v>
      </c>
      <c r="AG688" s="28">
        <f t="shared" si="188"/>
        <v>0</v>
      </c>
      <c r="AH688" s="28">
        <f t="shared" si="188"/>
        <v>3.021586539625531</v>
      </c>
      <c r="AI688" s="28">
        <f t="shared" si="188"/>
        <v>0.12023269974061446</v>
      </c>
      <c r="AJ688" s="28" t="str">
        <f t="shared" si="188"/>
        <v/>
      </c>
      <c r="AK688" s="28" t="str">
        <f t="shared" si="186"/>
        <v/>
      </c>
      <c r="AL688" s="28" t="str">
        <f t="shared" si="186"/>
        <v/>
      </c>
      <c r="AM688" s="28" t="str">
        <f t="shared" si="186"/>
        <v/>
      </c>
      <c r="AN688" s="28" t="str">
        <f t="shared" si="186"/>
        <v/>
      </c>
      <c r="AO688" s="29" t="str">
        <f t="shared" si="186"/>
        <v/>
      </c>
      <c r="AP688" s="29">
        <f t="shared" si="201"/>
        <v>3.1418192393661455</v>
      </c>
      <c r="AR688" s="28">
        <f t="shared" si="194"/>
        <v>100</v>
      </c>
      <c r="AS688" s="28">
        <f t="shared" si="195"/>
        <v>30</v>
      </c>
      <c r="AT688" s="28">
        <f t="shared" si="196"/>
        <v>50</v>
      </c>
      <c r="AU688" s="28">
        <f t="shared" si="197"/>
        <v>8.7249400262711188</v>
      </c>
      <c r="AV688" s="30">
        <f t="shared" si="198"/>
        <v>11.275059973728887</v>
      </c>
      <c r="AX688" s="28">
        <f t="shared" si="190"/>
        <v>8</v>
      </c>
      <c r="AY688" s="28">
        <f t="shared" si="199"/>
        <v>3.1418192393661455</v>
      </c>
      <c r="AZ688" s="30">
        <f t="shared" si="200"/>
        <v>6.4168792130950321</v>
      </c>
      <c r="BB688" s="30">
        <f t="shared" si="192"/>
        <v>-4.8581807606338545</v>
      </c>
    </row>
    <row r="689" spans="6:54" x14ac:dyDescent="0.3">
      <c r="F689" s="6">
        <f t="shared" si="193"/>
        <v>679</v>
      </c>
      <c r="G689" s="24">
        <v>0.98539498483825483</v>
      </c>
      <c r="H689" s="24">
        <v>0.9013577514526222</v>
      </c>
      <c r="I689" s="24">
        <v>0.79086608002950587</v>
      </c>
      <c r="J689" s="24">
        <v>0.41474967398504414</v>
      </c>
      <c r="K689" s="24">
        <v>0.29531307099910853</v>
      </c>
      <c r="L689" s="24">
        <v>7.2608230026743326E-2</v>
      </c>
      <c r="M689" s="24">
        <v>0.58532121998459641</v>
      </c>
      <c r="N689" s="24">
        <v>0.38027318815640609</v>
      </c>
      <c r="O689" s="24">
        <v>0.97647283227837811</v>
      </c>
      <c r="P689" s="24">
        <v>0.84057082001564787</v>
      </c>
      <c r="Q689" s="24">
        <v>0.88544454945827533</v>
      </c>
      <c r="S689" s="3">
        <f t="shared" si="189"/>
        <v>8</v>
      </c>
      <c r="T689" s="4">
        <f t="shared" si="187"/>
        <v>3.8022718303813203</v>
      </c>
      <c r="U689" s="4">
        <f t="shared" si="187"/>
        <v>2.047622036569873</v>
      </c>
      <c r="V689" s="4">
        <f t="shared" si="187"/>
        <v>0.80676158410033227</v>
      </c>
      <c r="W689" s="4">
        <f t="shared" si="187"/>
        <v>0.68430992933290735</v>
      </c>
      <c r="X689" s="4">
        <f t="shared" si="187"/>
        <v>0.54319484383348526</v>
      </c>
      <c r="Y689" s="4">
        <f t="shared" si="185"/>
        <v>1.1057902819772309</v>
      </c>
      <c r="Z689" s="4">
        <f t="shared" si="185"/>
        <v>0.76636091779579063</v>
      </c>
      <c r="AA689" s="4">
        <f t="shared" si="185"/>
        <v>10.420005537125542</v>
      </c>
      <c r="AB689" s="4" t="str">
        <f t="shared" si="185"/>
        <v/>
      </c>
      <c r="AC689" s="4" t="str">
        <f t="shared" si="185"/>
        <v/>
      </c>
      <c r="AD689" s="5">
        <f t="shared" si="191"/>
        <v>20.176316961116484</v>
      </c>
      <c r="AF689" s="28">
        <f t="shared" si="188"/>
        <v>1.8022718303813203</v>
      </c>
      <c r="AG689" s="28">
        <f t="shared" si="188"/>
        <v>4.7622036569872961E-2</v>
      </c>
      <c r="AH689" s="28">
        <f t="shared" si="188"/>
        <v>0</v>
      </c>
      <c r="AI689" s="28">
        <f t="shared" si="188"/>
        <v>0</v>
      </c>
      <c r="AJ689" s="28">
        <f t="shared" si="188"/>
        <v>0</v>
      </c>
      <c r="AK689" s="28">
        <f t="shared" si="186"/>
        <v>0</v>
      </c>
      <c r="AL689" s="28">
        <f t="shared" si="186"/>
        <v>0</v>
      </c>
      <c r="AM689" s="28">
        <f t="shared" si="186"/>
        <v>8.420005537125542</v>
      </c>
      <c r="AN689" s="28" t="str">
        <f t="shared" si="186"/>
        <v/>
      </c>
      <c r="AO689" s="29" t="str">
        <f t="shared" si="186"/>
        <v/>
      </c>
      <c r="AP689" s="29">
        <f t="shared" si="201"/>
        <v>10.269899404076735</v>
      </c>
      <c r="AR689" s="28">
        <f t="shared" si="194"/>
        <v>100</v>
      </c>
      <c r="AS689" s="28">
        <f t="shared" si="195"/>
        <v>30</v>
      </c>
      <c r="AT689" s="28">
        <f t="shared" si="196"/>
        <v>50</v>
      </c>
      <c r="AU689" s="28">
        <f t="shared" si="197"/>
        <v>20.176316961116484</v>
      </c>
      <c r="AV689" s="30">
        <f t="shared" si="198"/>
        <v>-0.17631696111648409</v>
      </c>
      <c r="AX689" s="28">
        <f t="shared" si="190"/>
        <v>8</v>
      </c>
      <c r="AY689" s="28">
        <f t="shared" si="199"/>
        <v>10.269899404076735</v>
      </c>
      <c r="AZ689" s="30">
        <f t="shared" si="200"/>
        <v>2.0935824429602512</v>
      </c>
      <c r="BB689" s="30">
        <f t="shared" si="192"/>
        <v>2.2698994040767353</v>
      </c>
    </row>
    <row r="690" spans="6:54" x14ac:dyDescent="0.3">
      <c r="F690" s="6">
        <f t="shared" si="193"/>
        <v>680</v>
      </c>
      <c r="G690" s="24">
        <v>0.49572305987624599</v>
      </c>
      <c r="H690" s="24">
        <v>7.575805845820438E-2</v>
      </c>
      <c r="I690" s="24">
        <v>0.64954034281158046</v>
      </c>
      <c r="J690" s="24">
        <v>0.12151938673450546</v>
      </c>
      <c r="K690" s="24">
        <v>0.75275015144957991</v>
      </c>
      <c r="L690" s="24">
        <v>0.3737581988612052</v>
      </c>
      <c r="M690" s="24">
        <v>0.87672063096183939</v>
      </c>
      <c r="N690" s="24">
        <v>0.34462845386969332</v>
      </c>
      <c r="O690" s="24">
        <v>0.54598223241896537</v>
      </c>
      <c r="P690" s="24">
        <v>0.55732153698073639</v>
      </c>
      <c r="Q690" s="24">
        <v>5.862968181787509E-2</v>
      </c>
      <c r="S690" s="3">
        <f t="shared" si="189"/>
        <v>5</v>
      </c>
      <c r="T690" s="4">
        <f t="shared" si="187"/>
        <v>0.54475312903827378</v>
      </c>
      <c r="U690" s="4">
        <f t="shared" si="187"/>
        <v>1.2905492929998952</v>
      </c>
      <c r="V690" s="4">
        <f t="shared" si="187"/>
        <v>0.56820163235180288</v>
      </c>
      <c r="W690" s="4">
        <f t="shared" si="187"/>
        <v>1.7678455754867994</v>
      </c>
      <c r="X690" s="4">
        <f t="shared" si="187"/>
        <v>0.75924241187174879</v>
      </c>
      <c r="Y690" s="4" t="str">
        <f t="shared" si="185"/>
        <v/>
      </c>
      <c r="Z690" s="4" t="str">
        <f t="shared" si="185"/>
        <v/>
      </c>
      <c r="AA690" s="4" t="str">
        <f t="shared" si="185"/>
        <v/>
      </c>
      <c r="AB690" s="4" t="str">
        <f t="shared" si="185"/>
        <v/>
      </c>
      <c r="AC690" s="4" t="str">
        <f t="shared" si="185"/>
        <v/>
      </c>
      <c r="AD690" s="5">
        <f t="shared" si="191"/>
        <v>4.9305920417485192</v>
      </c>
      <c r="AF690" s="28">
        <f t="shared" si="188"/>
        <v>0</v>
      </c>
      <c r="AG690" s="28">
        <f t="shared" si="188"/>
        <v>0</v>
      </c>
      <c r="AH690" s="28">
        <f t="shared" si="188"/>
        <v>0</v>
      </c>
      <c r="AI690" s="28">
        <f t="shared" si="188"/>
        <v>0</v>
      </c>
      <c r="AJ690" s="28">
        <f t="shared" si="188"/>
        <v>0</v>
      </c>
      <c r="AK690" s="28" t="str">
        <f t="shared" si="186"/>
        <v/>
      </c>
      <c r="AL690" s="28" t="str">
        <f t="shared" si="186"/>
        <v/>
      </c>
      <c r="AM690" s="28" t="str">
        <f t="shared" si="186"/>
        <v/>
      </c>
      <c r="AN690" s="28" t="str">
        <f t="shared" si="186"/>
        <v/>
      </c>
      <c r="AO690" s="29" t="str">
        <f t="shared" si="186"/>
        <v/>
      </c>
      <c r="AP690" s="29">
        <f t="shared" si="201"/>
        <v>0</v>
      </c>
      <c r="AR690" s="28">
        <f t="shared" si="194"/>
        <v>100</v>
      </c>
      <c r="AS690" s="28">
        <f t="shared" si="195"/>
        <v>30</v>
      </c>
      <c r="AT690" s="28">
        <f t="shared" si="196"/>
        <v>50</v>
      </c>
      <c r="AU690" s="28">
        <f t="shared" si="197"/>
        <v>4.9305920417485192</v>
      </c>
      <c r="AV690" s="30">
        <f t="shared" si="198"/>
        <v>15.069407958251475</v>
      </c>
      <c r="AX690" s="28">
        <f t="shared" si="190"/>
        <v>8</v>
      </c>
      <c r="AY690" s="28">
        <f t="shared" si="199"/>
        <v>0</v>
      </c>
      <c r="AZ690" s="30">
        <f t="shared" si="200"/>
        <v>7.0694079582514746</v>
      </c>
      <c r="BB690" s="30">
        <f t="shared" si="192"/>
        <v>-8</v>
      </c>
    </row>
    <row r="691" spans="6:54" x14ac:dyDescent="0.3">
      <c r="F691" s="6">
        <f t="shared" si="193"/>
        <v>681</v>
      </c>
      <c r="G691" s="24">
        <v>0.28142593461179144</v>
      </c>
      <c r="H691" s="24">
        <v>0.98183759812689086</v>
      </c>
      <c r="I691" s="24">
        <v>0.46320917172537646</v>
      </c>
      <c r="J691" s="24">
        <v>0.25281076388290979</v>
      </c>
      <c r="K691" s="24">
        <v>0.25722134047298351</v>
      </c>
      <c r="L691" s="24">
        <v>0.55344428813404623</v>
      </c>
      <c r="M691" s="24">
        <v>0.21692256157248724</v>
      </c>
      <c r="N691" s="24">
        <v>0.62534689135705623</v>
      </c>
      <c r="O691" s="24">
        <v>0.68094255459585729</v>
      </c>
      <c r="P691" s="24">
        <v>0.53644221148653026</v>
      </c>
      <c r="Q691" s="24">
        <v>0.6676037488788199</v>
      </c>
      <c r="S691" s="3">
        <f t="shared" si="189"/>
        <v>4</v>
      </c>
      <c r="T691" s="4">
        <f t="shared" si="187"/>
        <v>12.25485194545154</v>
      </c>
      <c r="U691" s="4">
        <f t="shared" si="187"/>
        <v>0.87252683093471184</v>
      </c>
      <c r="V691" s="4">
        <f t="shared" si="187"/>
        <v>0.65063783979741507</v>
      </c>
      <c r="W691" s="4">
        <f t="shared" si="187"/>
        <v>0.6539411220874396</v>
      </c>
      <c r="X691" s="4" t="str">
        <f t="shared" si="187"/>
        <v/>
      </c>
      <c r="Y691" s="4" t="str">
        <f t="shared" si="185"/>
        <v/>
      </c>
      <c r="Z691" s="4" t="str">
        <f t="shared" si="185"/>
        <v/>
      </c>
      <c r="AA691" s="4" t="str">
        <f t="shared" si="185"/>
        <v/>
      </c>
      <c r="AB691" s="4" t="str">
        <f t="shared" si="185"/>
        <v/>
      </c>
      <c r="AC691" s="4" t="str">
        <f t="shared" si="185"/>
        <v/>
      </c>
      <c r="AD691" s="5">
        <f t="shared" si="191"/>
        <v>14.431957738271107</v>
      </c>
      <c r="AF691" s="28">
        <f t="shared" si="188"/>
        <v>10.25485194545154</v>
      </c>
      <c r="AG691" s="28">
        <f t="shared" si="188"/>
        <v>0</v>
      </c>
      <c r="AH691" s="28">
        <f t="shared" si="188"/>
        <v>0</v>
      </c>
      <c r="AI691" s="28">
        <f t="shared" si="188"/>
        <v>0</v>
      </c>
      <c r="AJ691" s="28" t="str">
        <f t="shared" si="188"/>
        <v/>
      </c>
      <c r="AK691" s="28" t="str">
        <f t="shared" si="186"/>
        <v/>
      </c>
      <c r="AL691" s="28" t="str">
        <f t="shared" si="186"/>
        <v/>
      </c>
      <c r="AM691" s="28" t="str">
        <f t="shared" si="186"/>
        <v/>
      </c>
      <c r="AN691" s="28" t="str">
        <f t="shared" si="186"/>
        <v/>
      </c>
      <c r="AO691" s="29" t="str">
        <f t="shared" si="186"/>
        <v/>
      </c>
      <c r="AP691" s="29">
        <f t="shared" si="201"/>
        <v>10.25485194545154</v>
      </c>
      <c r="AR691" s="28">
        <f t="shared" si="194"/>
        <v>100</v>
      </c>
      <c r="AS691" s="28">
        <f t="shared" si="195"/>
        <v>30</v>
      </c>
      <c r="AT691" s="28">
        <f t="shared" si="196"/>
        <v>50</v>
      </c>
      <c r="AU691" s="28">
        <f t="shared" si="197"/>
        <v>14.431957738271107</v>
      </c>
      <c r="AV691" s="30">
        <f t="shared" si="198"/>
        <v>5.5680422617288912</v>
      </c>
      <c r="AX691" s="28">
        <f t="shared" si="190"/>
        <v>8</v>
      </c>
      <c r="AY691" s="28">
        <f t="shared" si="199"/>
        <v>10.25485194545154</v>
      </c>
      <c r="AZ691" s="30">
        <f t="shared" si="200"/>
        <v>7.8228942071804308</v>
      </c>
      <c r="BB691" s="30">
        <f t="shared" si="192"/>
        <v>2.2548519454515397</v>
      </c>
    </row>
    <row r="692" spans="6:54" x14ac:dyDescent="0.3">
      <c r="F692" s="6">
        <f t="shared" si="193"/>
        <v>682</v>
      </c>
      <c r="G692" s="24">
        <v>9.6747128703404184E-2</v>
      </c>
      <c r="H692" s="24">
        <v>0.90035991049396125</v>
      </c>
      <c r="I692" s="24">
        <v>0.84293519807851158</v>
      </c>
      <c r="J692" s="24">
        <v>0.67502267997681908</v>
      </c>
      <c r="K692" s="24">
        <v>0.5930047435867748</v>
      </c>
      <c r="L692" s="24">
        <v>0.89342993455369302</v>
      </c>
      <c r="M692" s="24">
        <v>0.32650458256164261</v>
      </c>
      <c r="N692" s="24">
        <v>2.279718437838929E-2</v>
      </c>
      <c r="O692" s="24">
        <v>0.5907928255722471</v>
      </c>
      <c r="P692" s="24">
        <v>0.14662149631916965</v>
      </c>
      <c r="Q692" s="24">
        <v>0.20249345578807798</v>
      </c>
      <c r="S692" s="3">
        <f t="shared" si="189"/>
        <v>3</v>
      </c>
      <c r="T692" s="4">
        <f t="shared" si="187"/>
        <v>3.7725661539356405</v>
      </c>
      <c r="U692" s="4">
        <f t="shared" si="187"/>
        <v>2.6129765095735404</v>
      </c>
      <c r="V692" s="4">
        <f t="shared" si="187"/>
        <v>1.3826030182993521</v>
      </c>
      <c r="W692" s="4" t="str">
        <f t="shared" si="187"/>
        <v/>
      </c>
      <c r="X692" s="4" t="str">
        <f t="shared" si="187"/>
        <v/>
      </c>
      <c r="Y692" s="4" t="str">
        <f t="shared" si="185"/>
        <v/>
      </c>
      <c r="Z692" s="4" t="str">
        <f t="shared" si="185"/>
        <v/>
      </c>
      <c r="AA692" s="4" t="str">
        <f t="shared" si="185"/>
        <v/>
      </c>
      <c r="AB692" s="4" t="str">
        <f t="shared" si="185"/>
        <v/>
      </c>
      <c r="AC692" s="4" t="str">
        <f t="shared" si="185"/>
        <v/>
      </c>
      <c r="AD692" s="5">
        <f t="shared" si="191"/>
        <v>7.7681456818085328</v>
      </c>
      <c r="AF692" s="28">
        <f t="shared" si="188"/>
        <v>1.7725661539356405</v>
      </c>
      <c r="AG692" s="28">
        <f t="shared" si="188"/>
        <v>0.61297650957354044</v>
      </c>
      <c r="AH692" s="28">
        <f t="shared" si="188"/>
        <v>0</v>
      </c>
      <c r="AI692" s="28" t="str">
        <f t="shared" si="188"/>
        <v/>
      </c>
      <c r="AJ692" s="28" t="str">
        <f t="shared" si="188"/>
        <v/>
      </c>
      <c r="AK692" s="28" t="str">
        <f t="shared" si="186"/>
        <v/>
      </c>
      <c r="AL692" s="28" t="str">
        <f t="shared" si="186"/>
        <v/>
      </c>
      <c r="AM692" s="28" t="str">
        <f t="shared" si="186"/>
        <v/>
      </c>
      <c r="AN692" s="28" t="str">
        <f t="shared" si="186"/>
        <v/>
      </c>
      <c r="AO692" s="29" t="str">
        <f t="shared" si="186"/>
        <v/>
      </c>
      <c r="AP692" s="29">
        <f t="shared" si="201"/>
        <v>2.385542663509181</v>
      </c>
      <c r="AR692" s="28">
        <f t="shared" si="194"/>
        <v>100</v>
      </c>
      <c r="AS692" s="28">
        <f t="shared" si="195"/>
        <v>30</v>
      </c>
      <c r="AT692" s="28">
        <f t="shared" si="196"/>
        <v>50</v>
      </c>
      <c r="AU692" s="28">
        <f t="shared" si="197"/>
        <v>7.7681456818085328</v>
      </c>
      <c r="AV692" s="30">
        <f t="shared" si="198"/>
        <v>12.231854318191466</v>
      </c>
      <c r="AX692" s="28">
        <f t="shared" si="190"/>
        <v>8</v>
      </c>
      <c r="AY692" s="28">
        <f t="shared" si="199"/>
        <v>2.385542663509181</v>
      </c>
      <c r="AZ692" s="30">
        <f t="shared" si="200"/>
        <v>6.6173969817006473</v>
      </c>
      <c r="BB692" s="30">
        <f t="shared" si="192"/>
        <v>-5.614457336490819</v>
      </c>
    </row>
    <row r="693" spans="6:54" x14ac:dyDescent="0.3">
      <c r="F693" s="6">
        <f t="shared" si="193"/>
        <v>683</v>
      </c>
      <c r="G693" s="24">
        <v>0.78642230564086868</v>
      </c>
      <c r="H693" s="24">
        <v>0.92929729777940762</v>
      </c>
      <c r="I693" s="24">
        <v>0.39630145155801111</v>
      </c>
      <c r="J693" s="24">
        <v>0.68604084274542165</v>
      </c>
      <c r="K693" s="24">
        <v>0.47604503948897325</v>
      </c>
      <c r="L693" s="24">
        <v>0.53162742601553159</v>
      </c>
      <c r="M693" s="24">
        <v>0.2351514083800641</v>
      </c>
      <c r="N693" s="24">
        <v>0.30410927854310177</v>
      </c>
      <c r="O693" s="24">
        <v>0.86522043650025626</v>
      </c>
      <c r="P693" s="24">
        <v>0.86824983955630297</v>
      </c>
      <c r="Q693" s="24">
        <v>0.9805749056900791</v>
      </c>
      <c r="S693" s="3">
        <f t="shared" si="189"/>
        <v>6</v>
      </c>
      <c r="T693" s="4">
        <f t="shared" si="187"/>
        <v>4.8967085292103834</v>
      </c>
      <c r="U693" s="4">
        <f t="shared" si="187"/>
        <v>0.78455184599047034</v>
      </c>
      <c r="V693" s="4">
        <f t="shared" si="187"/>
        <v>1.4266450194900993</v>
      </c>
      <c r="W693" s="4">
        <f t="shared" si="187"/>
        <v>0.89200397584524538</v>
      </c>
      <c r="X693" s="4">
        <f t="shared" si="187"/>
        <v>0.9885748089093549</v>
      </c>
      <c r="Y693" s="4">
        <f t="shared" si="185"/>
        <v>0.63781889329754027</v>
      </c>
      <c r="Z693" s="4" t="str">
        <f t="shared" si="185"/>
        <v/>
      </c>
      <c r="AA693" s="4" t="str">
        <f t="shared" si="185"/>
        <v/>
      </c>
      <c r="AB693" s="4" t="str">
        <f t="shared" si="185"/>
        <v/>
      </c>
      <c r="AC693" s="4" t="str">
        <f t="shared" si="185"/>
        <v/>
      </c>
      <c r="AD693" s="5">
        <f t="shared" si="191"/>
        <v>9.6263030727430934</v>
      </c>
      <c r="AF693" s="28">
        <f t="shared" si="188"/>
        <v>2.8967085292103834</v>
      </c>
      <c r="AG693" s="28">
        <f t="shared" si="188"/>
        <v>0</v>
      </c>
      <c r="AH693" s="28">
        <f t="shared" si="188"/>
        <v>0</v>
      </c>
      <c r="AI693" s="28">
        <f t="shared" si="188"/>
        <v>0</v>
      </c>
      <c r="AJ693" s="28">
        <f t="shared" si="188"/>
        <v>0</v>
      </c>
      <c r="AK693" s="28">
        <f t="shared" si="186"/>
        <v>0</v>
      </c>
      <c r="AL693" s="28" t="str">
        <f t="shared" si="186"/>
        <v/>
      </c>
      <c r="AM693" s="28" t="str">
        <f t="shared" si="186"/>
        <v/>
      </c>
      <c r="AN693" s="28" t="str">
        <f t="shared" si="186"/>
        <v/>
      </c>
      <c r="AO693" s="29" t="str">
        <f t="shared" si="186"/>
        <v/>
      </c>
      <c r="AP693" s="29">
        <f t="shared" si="201"/>
        <v>2.8967085292103834</v>
      </c>
      <c r="AR693" s="28">
        <f t="shared" si="194"/>
        <v>100</v>
      </c>
      <c r="AS693" s="28">
        <f t="shared" si="195"/>
        <v>30</v>
      </c>
      <c r="AT693" s="28">
        <f t="shared" si="196"/>
        <v>50</v>
      </c>
      <c r="AU693" s="28">
        <f t="shared" si="197"/>
        <v>9.6263030727430934</v>
      </c>
      <c r="AV693" s="30">
        <f t="shared" si="198"/>
        <v>10.373696927256901</v>
      </c>
      <c r="AX693" s="28">
        <f t="shared" si="190"/>
        <v>8</v>
      </c>
      <c r="AY693" s="28">
        <f t="shared" si="199"/>
        <v>2.8967085292103834</v>
      </c>
      <c r="AZ693" s="30">
        <f t="shared" si="200"/>
        <v>5.2704054564672846</v>
      </c>
      <c r="BB693" s="30">
        <f t="shared" si="192"/>
        <v>-5.1032914707896166</v>
      </c>
    </row>
    <row r="694" spans="6:54" x14ac:dyDescent="0.3">
      <c r="F694" s="6">
        <f t="shared" si="193"/>
        <v>684</v>
      </c>
      <c r="G694" s="24">
        <v>0.18656097271794514</v>
      </c>
      <c r="H694" s="24">
        <v>0.13167817815174065</v>
      </c>
      <c r="I694" s="24">
        <v>0.22993289200333678</v>
      </c>
      <c r="J694" s="24">
        <v>0.70285374278163881</v>
      </c>
      <c r="K694" s="24">
        <v>0.25605899131947563</v>
      </c>
      <c r="L694" s="24">
        <v>0.30589380492028673</v>
      </c>
      <c r="M694" s="24">
        <v>0.9028617447529419</v>
      </c>
      <c r="N694" s="24">
        <v>0.96816984004886708</v>
      </c>
      <c r="O694" s="24">
        <v>0.10665668368403525</v>
      </c>
      <c r="P694" s="24">
        <v>0.79654279995730126</v>
      </c>
      <c r="Q694" s="24">
        <v>0.55064735795694364</v>
      </c>
      <c r="S694" s="3">
        <f t="shared" si="189"/>
        <v>4</v>
      </c>
      <c r="T694" s="4">
        <f t="shared" si="187"/>
        <v>0.57368102558303591</v>
      </c>
      <c r="U694" s="4">
        <f t="shared" si="187"/>
        <v>0.63415074028743479</v>
      </c>
      <c r="V694" s="4">
        <f t="shared" si="187"/>
        <v>1.499568766455416</v>
      </c>
      <c r="W694" s="4">
        <f t="shared" si="187"/>
        <v>0.65306652699775314</v>
      </c>
      <c r="X694" s="4" t="str">
        <f t="shared" si="187"/>
        <v/>
      </c>
      <c r="Y694" s="4" t="str">
        <f t="shared" si="185"/>
        <v/>
      </c>
      <c r="Z694" s="4" t="str">
        <f t="shared" si="185"/>
        <v/>
      </c>
      <c r="AA694" s="4" t="str">
        <f t="shared" si="185"/>
        <v/>
      </c>
      <c r="AB694" s="4" t="str">
        <f t="shared" si="185"/>
        <v/>
      </c>
      <c r="AC694" s="4" t="str">
        <f t="shared" si="185"/>
        <v/>
      </c>
      <c r="AD694" s="5">
        <f t="shared" si="191"/>
        <v>3.3604670593236401</v>
      </c>
      <c r="AF694" s="28">
        <f t="shared" si="188"/>
        <v>0</v>
      </c>
      <c r="AG694" s="28">
        <f t="shared" si="188"/>
        <v>0</v>
      </c>
      <c r="AH694" s="28">
        <f t="shared" si="188"/>
        <v>0</v>
      </c>
      <c r="AI694" s="28">
        <f t="shared" si="188"/>
        <v>0</v>
      </c>
      <c r="AJ694" s="28" t="str">
        <f t="shared" si="188"/>
        <v/>
      </c>
      <c r="AK694" s="28" t="str">
        <f t="shared" si="186"/>
        <v/>
      </c>
      <c r="AL694" s="28" t="str">
        <f t="shared" si="186"/>
        <v/>
      </c>
      <c r="AM694" s="28" t="str">
        <f t="shared" si="186"/>
        <v/>
      </c>
      <c r="AN694" s="28" t="str">
        <f t="shared" si="186"/>
        <v/>
      </c>
      <c r="AO694" s="29" t="str">
        <f t="shared" si="186"/>
        <v/>
      </c>
      <c r="AP694" s="29">
        <f t="shared" si="201"/>
        <v>0</v>
      </c>
      <c r="AR694" s="28">
        <f t="shared" si="194"/>
        <v>100</v>
      </c>
      <c r="AS694" s="28">
        <f t="shared" si="195"/>
        <v>30</v>
      </c>
      <c r="AT694" s="28">
        <f t="shared" si="196"/>
        <v>50</v>
      </c>
      <c r="AU694" s="28">
        <f t="shared" si="197"/>
        <v>3.3604670593236401</v>
      </c>
      <c r="AV694" s="30">
        <f t="shared" si="198"/>
        <v>16.639532940676361</v>
      </c>
      <c r="AX694" s="28">
        <f t="shared" si="190"/>
        <v>8</v>
      </c>
      <c r="AY694" s="28">
        <f t="shared" si="199"/>
        <v>0</v>
      </c>
      <c r="AZ694" s="30">
        <f t="shared" si="200"/>
        <v>8.6395329406763608</v>
      </c>
      <c r="BB694" s="30">
        <f t="shared" si="192"/>
        <v>-8</v>
      </c>
    </row>
    <row r="695" spans="6:54" x14ac:dyDescent="0.3">
      <c r="F695" s="6">
        <f t="shared" si="193"/>
        <v>685</v>
      </c>
      <c r="G695" s="24">
        <v>0.61094129526491681</v>
      </c>
      <c r="H695" s="24">
        <v>0.93151027051947255</v>
      </c>
      <c r="I695" s="24">
        <v>0.27815235441240738</v>
      </c>
      <c r="J695" s="24">
        <v>4.535725798323198E-2</v>
      </c>
      <c r="K695" s="24">
        <v>0.71663303113959043</v>
      </c>
      <c r="L695" s="24">
        <v>8.1681583328459872E-2</v>
      </c>
      <c r="M695" s="24">
        <v>0.26995834932084717</v>
      </c>
      <c r="N695" s="24">
        <v>0.42189602061513332</v>
      </c>
      <c r="O695" s="24">
        <v>0.11397131215989065</v>
      </c>
      <c r="P695" s="24">
        <v>0.46542487958297396</v>
      </c>
      <c r="Q695" s="24">
        <v>0.66386342174411661</v>
      </c>
      <c r="S695" s="3">
        <f t="shared" si="189"/>
        <v>5</v>
      </c>
      <c r="T695" s="4">
        <f t="shared" si="187"/>
        <v>5.013185744118327</v>
      </c>
      <c r="U695" s="4">
        <f t="shared" si="187"/>
        <v>0.67020557013266191</v>
      </c>
      <c r="V695" s="4">
        <f t="shared" si="187"/>
        <v>0.5298023011217905</v>
      </c>
      <c r="W695" s="4">
        <f t="shared" si="187"/>
        <v>1.5651571858102695</v>
      </c>
      <c r="X695" s="4">
        <f t="shared" si="187"/>
        <v>0.54769762277373768</v>
      </c>
      <c r="Y695" s="4" t="str">
        <f t="shared" si="185"/>
        <v/>
      </c>
      <c r="Z695" s="4" t="str">
        <f t="shared" si="185"/>
        <v/>
      </c>
      <c r="AA695" s="4" t="str">
        <f t="shared" si="185"/>
        <v/>
      </c>
      <c r="AB695" s="4" t="str">
        <f t="shared" si="185"/>
        <v/>
      </c>
      <c r="AC695" s="4" t="str">
        <f t="shared" si="185"/>
        <v/>
      </c>
      <c r="AD695" s="5">
        <f t="shared" si="191"/>
        <v>8.3260484239567862</v>
      </c>
      <c r="AF695" s="28">
        <f t="shared" si="188"/>
        <v>3.013185744118327</v>
      </c>
      <c r="AG695" s="28">
        <f t="shared" si="188"/>
        <v>0</v>
      </c>
      <c r="AH695" s="28">
        <f t="shared" si="188"/>
        <v>0</v>
      </c>
      <c r="AI695" s="28">
        <f t="shared" si="188"/>
        <v>0</v>
      </c>
      <c r="AJ695" s="28">
        <f t="shared" si="188"/>
        <v>0</v>
      </c>
      <c r="AK695" s="28" t="str">
        <f t="shared" si="186"/>
        <v/>
      </c>
      <c r="AL695" s="28" t="str">
        <f t="shared" si="186"/>
        <v/>
      </c>
      <c r="AM695" s="28" t="str">
        <f t="shared" si="186"/>
        <v/>
      </c>
      <c r="AN695" s="28" t="str">
        <f t="shared" si="186"/>
        <v/>
      </c>
      <c r="AO695" s="29" t="str">
        <f t="shared" si="186"/>
        <v/>
      </c>
      <c r="AP695" s="29">
        <f t="shared" si="201"/>
        <v>3.013185744118327</v>
      </c>
      <c r="AR695" s="28">
        <f t="shared" si="194"/>
        <v>100</v>
      </c>
      <c r="AS695" s="28">
        <f t="shared" si="195"/>
        <v>30</v>
      </c>
      <c r="AT695" s="28">
        <f t="shared" si="196"/>
        <v>50</v>
      </c>
      <c r="AU695" s="28">
        <f t="shared" si="197"/>
        <v>8.3260484239567862</v>
      </c>
      <c r="AV695" s="30">
        <f t="shared" si="198"/>
        <v>11.673951576043208</v>
      </c>
      <c r="AX695" s="28">
        <f t="shared" si="190"/>
        <v>8</v>
      </c>
      <c r="AY695" s="28">
        <f t="shared" si="199"/>
        <v>3.013185744118327</v>
      </c>
      <c r="AZ695" s="30">
        <f t="shared" si="200"/>
        <v>6.6871373201615354</v>
      </c>
      <c r="BB695" s="30">
        <f t="shared" si="192"/>
        <v>-4.986814255881673</v>
      </c>
    </row>
    <row r="696" spans="6:54" x14ac:dyDescent="0.3">
      <c r="F696" s="6">
        <f t="shared" si="193"/>
        <v>686</v>
      </c>
      <c r="G696" s="24">
        <v>6.7048143711310293E-2</v>
      </c>
      <c r="H696" s="24">
        <v>8.7369603468941626E-2</v>
      </c>
      <c r="I696" s="24">
        <v>0.80672319733230502</v>
      </c>
      <c r="J696" s="24">
        <v>5.1184020438496014E-2</v>
      </c>
      <c r="K696" s="24">
        <v>0.99921393730913655</v>
      </c>
      <c r="L696" s="24">
        <v>0.60619479645518126</v>
      </c>
      <c r="M696" s="24">
        <v>0.51308633292259309</v>
      </c>
      <c r="N696" s="24">
        <v>0.52684710646484634</v>
      </c>
      <c r="O696" s="24">
        <v>0.77152895197813864</v>
      </c>
      <c r="P696" s="24">
        <v>0.83374975322105505</v>
      </c>
      <c r="Q696" s="24">
        <v>2.3104762981332128E-2</v>
      </c>
      <c r="S696" s="3">
        <f t="shared" si="189"/>
        <v>3</v>
      </c>
      <c r="T696" s="4">
        <f t="shared" si="187"/>
        <v>0.55054519313705452</v>
      </c>
      <c r="U696" s="4">
        <f t="shared" si="187"/>
        <v>2.1919414979368828</v>
      </c>
      <c r="V696" s="4">
        <f t="shared" si="187"/>
        <v>0.53266934445121428</v>
      </c>
      <c r="W696" s="4" t="str">
        <f t="shared" si="187"/>
        <v/>
      </c>
      <c r="X696" s="4" t="str">
        <f t="shared" si="187"/>
        <v/>
      </c>
      <c r="Y696" s="4" t="str">
        <f t="shared" si="185"/>
        <v/>
      </c>
      <c r="Z696" s="4" t="str">
        <f t="shared" si="185"/>
        <v/>
      </c>
      <c r="AA696" s="4" t="str">
        <f t="shared" si="185"/>
        <v/>
      </c>
      <c r="AB696" s="4" t="str">
        <f t="shared" si="185"/>
        <v/>
      </c>
      <c r="AC696" s="4" t="str">
        <f t="shared" si="185"/>
        <v/>
      </c>
      <c r="AD696" s="5">
        <f t="shared" si="191"/>
        <v>3.2751560355251517</v>
      </c>
      <c r="AF696" s="28">
        <f t="shared" si="188"/>
        <v>0</v>
      </c>
      <c r="AG696" s="28">
        <f t="shared" si="188"/>
        <v>0.19194149793688275</v>
      </c>
      <c r="AH696" s="28">
        <f t="shared" si="188"/>
        <v>0</v>
      </c>
      <c r="AI696" s="28" t="str">
        <f t="shared" si="188"/>
        <v/>
      </c>
      <c r="AJ696" s="28" t="str">
        <f t="shared" si="188"/>
        <v/>
      </c>
      <c r="AK696" s="28" t="str">
        <f t="shared" si="186"/>
        <v/>
      </c>
      <c r="AL696" s="28" t="str">
        <f t="shared" si="186"/>
        <v/>
      </c>
      <c r="AM696" s="28" t="str">
        <f t="shared" si="186"/>
        <v/>
      </c>
      <c r="AN696" s="28" t="str">
        <f t="shared" si="186"/>
        <v/>
      </c>
      <c r="AO696" s="29" t="str">
        <f t="shared" si="186"/>
        <v/>
      </c>
      <c r="AP696" s="29">
        <f t="shared" si="201"/>
        <v>0.19194149793688275</v>
      </c>
      <c r="AR696" s="28">
        <f t="shared" si="194"/>
        <v>100</v>
      </c>
      <c r="AS696" s="28">
        <f t="shared" si="195"/>
        <v>30</v>
      </c>
      <c r="AT696" s="28">
        <f t="shared" si="196"/>
        <v>50</v>
      </c>
      <c r="AU696" s="28">
        <f t="shared" si="197"/>
        <v>3.2751560355251517</v>
      </c>
      <c r="AV696" s="30">
        <f t="shared" si="198"/>
        <v>16.724843964474843</v>
      </c>
      <c r="AX696" s="28">
        <f t="shared" si="190"/>
        <v>8</v>
      </c>
      <c r="AY696" s="28">
        <f t="shared" si="199"/>
        <v>0.19194149793688275</v>
      </c>
      <c r="AZ696" s="30">
        <f t="shared" si="200"/>
        <v>8.9167854624117258</v>
      </c>
      <c r="BB696" s="30">
        <f t="shared" si="192"/>
        <v>-7.8080585020631172</v>
      </c>
    </row>
    <row r="697" spans="6:54" x14ac:dyDescent="0.3">
      <c r="F697" s="6">
        <f t="shared" si="193"/>
        <v>687</v>
      </c>
      <c r="G697" s="24">
        <v>0.22930315143166125</v>
      </c>
      <c r="H697" s="24">
        <v>0.77510054269197626</v>
      </c>
      <c r="I697" s="24">
        <v>0.87333611344036099</v>
      </c>
      <c r="J697" s="24">
        <v>0.61383910902465555</v>
      </c>
      <c r="K697" s="24">
        <v>0.95885422295416267</v>
      </c>
      <c r="L697" s="24">
        <v>0.18545456853902897</v>
      </c>
      <c r="M697" s="24">
        <v>0.54396513354765474</v>
      </c>
      <c r="N697" s="24">
        <v>0.74393199741329707</v>
      </c>
      <c r="O697" s="24">
        <v>0.2992121154610885</v>
      </c>
      <c r="P697" s="24">
        <v>0.94104540848737872</v>
      </c>
      <c r="Q697" s="24">
        <v>0.84206321542104878</v>
      </c>
      <c r="S697" s="3">
        <f t="shared" si="189"/>
        <v>4</v>
      </c>
      <c r="T697" s="4">
        <f t="shared" si="187"/>
        <v>1.9218293564939768</v>
      </c>
      <c r="U697" s="4">
        <f t="shared" si="187"/>
        <v>3.1180250387235233</v>
      </c>
      <c r="V697" s="4">
        <f t="shared" si="187"/>
        <v>1.1806894862625552</v>
      </c>
      <c r="W697" s="4">
        <f t="shared" si="187"/>
        <v>7.2024130407559559</v>
      </c>
      <c r="X697" s="4" t="str">
        <f t="shared" si="187"/>
        <v/>
      </c>
      <c r="Y697" s="4" t="str">
        <f t="shared" si="185"/>
        <v/>
      </c>
      <c r="Z697" s="4" t="str">
        <f t="shared" si="185"/>
        <v/>
      </c>
      <c r="AA697" s="4" t="str">
        <f t="shared" si="185"/>
        <v/>
      </c>
      <c r="AB697" s="4" t="str">
        <f t="shared" si="185"/>
        <v/>
      </c>
      <c r="AC697" s="4" t="str">
        <f t="shared" si="185"/>
        <v/>
      </c>
      <c r="AD697" s="5">
        <f t="shared" si="191"/>
        <v>13.422956922236011</v>
      </c>
      <c r="AF697" s="28">
        <f t="shared" si="188"/>
        <v>0</v>
      </c>
      <c r="AG697" s="28">
        <f t="shared" si="188"/>
        <v>1.1180250387235233</v>
      </c>
      <c r="AH697" s="28">
        <f t="shared" si="188"/>
        <v>0</v>
      </c>
      <c r="AI697" s="28">
        <f t="shared" si="188"/>
        <v>5.2024130407559559</v>
      </c>
      <c r="AJ697" s="28" t="str">
        <f t="shared" si="188"/>
        <v/>
      </c>
      <c r="AK697" s="28" t="str">
        <f t="shared" si="186"/>
        <v/>
      </c>
      <c r="AL697" s="28" t="str">
        <f t="shared" si="186"/>
        <v/>
      </c>
      <c r="AM697" s="28" t="str">
        <f t="shared" si="186"/>
        <v/>
      </c>
      <c r="AN697" s="28" t="str">
        <f t="shared" si="186"/>
        <v/>
      </c>
      <c r="AO697" s="29" t="str">
        <f t="shared" si="186"/>
        <v/>
      </c>
      <c r="AP697" s="29">
        <f t="shared" si="201"/>
        <v>6.3204380794794792</v>
      </c>
      <c r="AR697" s="28">
        <f t="shared" si="194"/>
        <v>100</v>
      </c>
      <c r="AS697" s="28">
        <f t="shared" si="195"/>
        <v>30</v>
      </c>
      <c r="AT697" s="28">
        <f t="shared" si="196"/>
        <v>50</v>
      </c>
      <c r="AU697" s="28">
        <f t="shared" si="197"/>
        <v>13.422956922236011</v>
      </c>
      <c r="AV697" s="30">
        <f t="shared" si="198"/>
        <v>6.5770430777639888</v>
      </c>
      <c r="AX697" s="28">
        <f t="shared" si="190"/>
        <v>8</v>
      </c>
      <c r="AY697" s="28">
        <f t="shared" si="199"/>
        <v>6.3204380794794792</v>
      </c>
      <c r="AZ697" s="30">
        <f t="shared" si="200"/>
        <v>4.897481157243468</v>
      </c>
      <c r="BB697" s="30">
        <f t="shared" si="192"/>
        <v>-1.6795619205205208</v>
      </c>
    </row>
    <row r="698" spans="6:54" x14ac:dyDescent="0.3">
      <c r="F698" s="6">
        <f t="shared" si="193"/>
        <v>688</v>
      </c>
      <c r="G698" s="24">
        <v>0.15773591605455195</v>
      </c>
      <c r="H698" s="24">
        <v>0.39749178501759441</v>
      </c>
      <c r="I698" s="24">
        <v>0.28302890360823041</v>
      </c>
      <c r="J698" s="24">
        <v>0.81193737834045343</v>
      </c>
      <c r="K698" s="24">
        <v>0.38016573335034287</v>
      </c>
      <c r="L698" s="24">
        <v>1.6830578664766782E-2</v>
      </c>
      <c r="M698" s="24">
        <v>5.1872168538508845E-2</v>
      </c>
      <c r="N698" s="24">
        <v>0.92041931889039585</v>
      </c>
      <c r="O698" s="24">
        <v>0.11265074068400993</v>
      </c>
      <c r="P698" s="24">
        <v>0.11351488752338978</v>
      </c>
      <c r="Q698" s="24">
        <v>0.14736753882250442</v>
      </c>
      <c r="S698" s="3">
        <f t="shared" si="189"/>
        <v>3</v>
      </c>
      <c r="T698" s="4">
        <f t="shared" si="187"/>
        <v>0.78594267796653594</v>
      </c>
      <c r="U698" s="4">
        <f t="shared" si="187"/>
        <v>0.67414049717719471</v>
      </c>
      <c r="V698" s="4">
        <f t="shared" si="187"/>
        <v>2.2439586283195512</v>
      </c>
      <c r="W698" s="4" t="str">
        <f t="shared" si="187"/>
        <v/>
      </c>
      <c r="X698" s="4" t="str">
        <f t="shared" si="187"/>
        <v/>
      </c>
      <c r="Y698" s="4" t="str">
        <f t="shared" si="185"/>
        <v/>
      </c>
      <c r="Z698" s="4" t="str">
        <f t="shared" si="185"/>
        <v/>
      </c>
      <c r="AA698" s="4" t="str">
        <f t="shared" si="185"/>
        <v/>
      </c>
      <c r="AB698" s="4" t="str">
        <f t="shared" si="185"/>
        <v/>
      </c>
      <c r="AC698" s="4" t="str">
        <f t="shared" si="185"/>
        <v/>
      </c>
      <c r="AD698" s="5">
        <f t="shared" si="191"/>
        <v>3.7040418034632818</v>
      </c>
      <c r="AF698" s="28">
        <f t="shared" si="188"/>
        <v>0</v>
      </c>
      <c r="AG698" s="28">
        <f t="shared" si="188"/>
        <v>0</v>
      </c>
      <c r="AH698" s="28">
        <f t="shared" si="188"/>
        <v>0.24395862831955117</v>
      </c>
      <c r="AI698" s="28" t="str">
        <f t="shared" si="188"/>
        <v/>
      </c>
      <c r="AJ698" s="28" t="str">
        <f t="shared" si="188"/>
        <v/>
      </c>
      <c r="AK698" s="28" t="str">
        <f t="shared" si="186"/>
        <v/>
      </c>
      <c r="AL698" s="28" t="str">
        <f t="shared" si="186"/>
        <v/>
      </c>
      <c r="AM698" s="28" t="str">
        <f t="shared" si="186"/>
        <v/>
      </c>
      <c r="AN698" s="28" t="str">
        <f t="shared" si="186"/>
        <v/>
      </c>
      <c r="AO698" s="29" t="str">
        <f t="shared" si="186"/>
        <v/>
      </c>
      <c r="AP698" s="29">
        <f t="shared" si="201"/>
        <v>0.24395862831955117</v>
      </c>
      <c r="AR698" s="28">
        <f t="shared" si="194"/>
        <v>100</v>
      </c>
      <c r="AS698" s="28">
        <f t="shared" si="195"/>
        <v>30</v>
      </c>
      <c r="AT698" s="28">
        <f t="shared" si="196"/>
        <v>50</v>
      </c>
      <c r="AU698" s="28">
        <f t="shared" si="197"/>
        <v>3.7040418034632818</v>
      </c>
      <c r="AV698" s="30">
        <f t="shared" si="198"/>
        <v>16.295958196536716</v>
      </c>
      <c r="AX698" s="28">
        <f t="shared" si="190"/>
        <v>8</v>
      </c>
      <c r="AY698" s="28">
        <f t="shared" si="199"/>
        <v>0.24395862831955117</v>
      </c>
      <c r="AZ698" s="30">
        <f t="shared" si="200"/>
        <v>8.5399168248562667</v>
      </c>
      <c r="BB698" s="30">
        <f t="shared" si="192"/>
        <v>-7.7560413716804497</v>
      </c>
    </row>
    <row r="699" spans="6:54" x14ac:dyDescent="0.3">
      <c r="F699" s="6">
        <f t="shared" si="193"/>
        <v>689</v>
      </c>
      <c r="G699" s="24">
        <v>0.30237323734062937</v>
      </c>
      <c r="H699" s="24">
        <v>0.53931849986736047</v>
      </c>
      <c r="I699" s="24">
        <v>0.65644249742025762</v>
      </c>
      <c r="J699" s="24">
        <v>0.30078391174311092</v>
      </c>
      <c r="K699" s="24">
        <v>0.92918150121838028</v>
      </c>
      <c r="L699" s="24">
        <v>0.57137657317070145</v>
      </c>
      <c r="M699" s="24">
        <v>4.8577199713765618E-2</v>
      </c>
      <c r="N699" s="24">
        <v>0.82939347364248206</v>
      </c>
      <c r="O699" s="24">
        <v>8.5483937621434469E-2</v>
      </c>
      <c r="P699" s="24">
        <v>0.55066777907782605</v>
      </c>
      <c r="Q699" s="24">
        <v>7.3047011250124139E-2</v>
      </c>
      <c r="S699" s="3">
        <f t="shared" si="189"/>
        <v>4</v>
      </c>
      <c r="T699" s="4">
        <f t="shared" si="187"/>
        <v>1.0037400679127078</v>
      </c>
      <c r="U699" s="4">
        <f t="shared" si="187"/>
        <v>1.3142360358645497</v>
      </c>
      <c r="V699" s="4">
        <f t="shared" si="187"/>
        <v>0.68896132949573508</v>
      </c>
      <c r="W699" s="4">
        <f t="shared" si="187"/>
        <v>4.8907737016574977</v>
      </c>
      <c r="X699" s="4" t="str">
        <f t="shared" si="187"/>
        <v/>
      </c>
      <c r="Y699" s="4" t="str">
        <f t="shared" ref="Y699:AC749" si="202">IF(Y$10&lt;=$S699,_xlfn.LOGNORM.INV(M699,$D$26,$D$27)+$D$25,"")</f>
        <v/>
      </c>
      <c r="Z699" s="4" t="str">
        <f t="shared" si="202"/>
        <v/>
      </c>
      <c r="AA699" s="4" t="str">
        <f t="shared" si="202"/>
        <v/>
      </c>
      <c r="AB699" s="4" t="str">
        <f t="shared" si="202"/>
        <v/>
      </c>
      <c r="AC699" s="4" t="str">
        <f t="shared" si="202"/>
        <v/>
      </c>
      <c r="AD699" s="5">
        <f t="shared" si="191"/>
        <v>7.8977111349304909</v>
      </c>
      <c r="AF699" s="28">
        <f t="shared" si="188"/>
        <v>0</v>
      </c>
      <c r="AG699" s="28">
        <f t="shared" si="188"/>
        <v>0</v>
      </c>
      <c r="AH699" s="28">
        <f t="shared" si="188"/>
        <v>0</v>
      </c>
      <c r="AI699" s="28">
        <f t="shared" si="188"/>
        <v>2.8907737016574977</v>
      </c>
      <c r="AJ699" s="28" t="str">
        <f t="shared" si="188"/>
        <v/>
      </c>
      <c r="AK699" s="28" t="str">
        <f t="shared" ref="AK699:AO749" si="203">IFERROR(MEDIAN($D$31-$D$30,Y699-$D$30,0),"")</f>
        <v/>
      </c>
      <c r="AL699" s="28" t="str">
        <f t="shared" si="203"/>
        <v/>
      </c>
      <c r="AM699" s="28" t="str">
        <f t="shared" si="203"/>
        <v/>
      </c>
      <c r="AN699" s="28" t="str">
        <f t="shared" si="203"/>
        <v/>
      </c>
      <c r="AO699" s="29" t="str">
        <f t="shared" si="203"/>
        <v/>
      </c>
      <c r="AP699" s="29">
        <f t="shared" si="201"/>
        <v>2.8907737016574977</v>
      </c>
      <c r="AR699" s="28">
        <f t="shared" si="194"/>
        <v>100</v>
      </c>
      <c r="AS699" s="28">
        <f t="shared" si="195"/>
        <v>30</v>
      </c>
      <c r="AT699" s="28">
        <f t="shared" si="196"/>
        <v>50</v>
      </c>
      <c r="AU699" s="28">
        <f t="shared" si="197"/>
        <v>7.8977111349304909</v>
      </c>
      <c r="AV699" s="30">
        <f t="shared" si="198"/>
        <v>12.102288865069511</v>
      </c>
      <c r="AX699" s="28">
        <f t="shared" si="190"/>
        <v>8</v>
      </c>
      <c r="AY699" s="28">
        <f t="shared" si="199"/>
        <v>2.8907737016574977</v>
      </c>
      <c r="AZ699" s="30">
        <f t="shared" si="200"/>
        <v>6.9930625667270085</v>
      </c>
      <c r="BB699" s="30">
        <f t="shared" si="192"/>
        <v>-5.1092262983425023</v>
      </c>
    </row>
    <row r="700" spans="6:54" x14ac:dyDescent="0.3">
      <c r="F700" s="6">
        <f t="shared" si="193"/>
        <v>690</v>
      </c>
      <c r="G700" s="24">
        <v>0.32889482827743144</v>
      </c>
      <c r="H700" s="24">
        <v>0.89774025275613556</v>
      </c>
      <c r="I700" s="24">
        <v>0.32233580871766576</v>
      </c>
      <c r="J700" s="24">
        <v>0.77418305170387147</v>
      </c>
      <c r="K700" s="24">
        <v>0.908604865220904</v>
      </c>
      <c r="L700" s="24">
        <v>0.52551846271655744</v>
      </c>
      <c r="M700" s="24">
        <v>0.68920339816979592</v>
      </c>
      <c r="N700" s="24">
        <v>0.61818131483830097</v>
      </c>
      <c r="O700" s="24">
        <v>0.49132129070849317</v>
      </c>
      <c r="P700" s="24">
        <v>0.31270349658486885</v>
      </c>
      <c r="Q700" s="24">
        <v>0.36397523966155887</v>
      </c>
      <c r="S700" s="3">
        <f t="shared" si="189"/>
        <v>4</v>
      </c>
      <c r="T700" s="4">
        <f t="shared" ref="T700:X750" si="204">IF(T$10&lt;=$S700,_xlfn.LOGNORM.INV(H700,$D$26,$D$27)+$D$25,"")</f>
        <v>3.6968365023455045</v>
      </c>
      <c r="U700" s="4">
        <f t="shared" si="204"/>
        <v>0.70806102100172674</v>
      </c>
      <c r="V700" s="4">
        <f t="shared" si="204"/>
        <v>1.9149827569915223</v>
      </c>
      <c r="W700" s="4">
        <f t="shared" si="204"/>
        <v>4.0336793856549091</v>
      </c>
      <c r="X700" s="4" t="str">
        <f t="shared" si="204"/>
        <v/>
      </c>
      <c r="Y700" s="4" t="str">
        <f t="shared" si="202"/>
        <v/>
      </c>
      <c r="Z700" s="4" t="str">
        <f t="shared" si="202"/>
        <v/>
      </c>
      <c r="AA700" s="4" t="str">
        <f t="shared" si="202"/>
        <v/>
      </c>
      <c r="AB700" s="4" t="str">
        <f t="shared" si="202"/>
        <v/>
      </c>
      <c r="AC700" s="4" t="str">
        <f t="shared" si="202"/>
        <v/>
      </c>
      <c r="AD700" s="5">
        <f t="shared" si="191"/>
        <v>10.353559665993663</v>
      </c>
      <c r="AF700" s="28">
        <f t="shared" ref="AF700:AJ750" si="205">IFERROR(MEDIAN($D$31-$D$30,T700-$D$30,0),"")</f>
        <v>1.6968365023455045</v>
      </c>
      <c r="AG700" s="28">
        <f t="shared" si="205"/>
        <v>0</v>
      </c>
      <c r="AH700" s="28">
        <f t="shared" si="205"/>
        <v>0</v>
      </c>
      <c r="AI700" s="28">
        <f t="shared" si="205"/>
        <v>2.0336793856549091</v>
      </c>
      <c r="AJ700" s="28" t="str">
        <f t="shared" si="205"/>
        <v/>
      </c>
      <c r="AK700" s="28" t="str">
        <f t="shared" si="203"/>
        <v/>
      </c>
      <c r="AL700" s="28" t="str">
        <f t="shared" si="203"/>
        <v/>
      </c>
      <c r="AM700" s="28" t="str">
        <f t="shared" si="203"/>
        <v/>
      </c>
      <c r="AN700" s="28" t="str">
        <f t="shared" si="203"/>
        <v/>
      </c>
      <c r="AO700" s="29" t="str">
        <f t="shared" si="203"/>
        <v/>
      </c>
      <c r="AP700" s="29">
        <f t="shared" si="201"/>
        <v>3.7305158880004137</v>
      </c>
      <c r="AR700" s="28">
        <f t="shared" si="194"/>
        <v>100</v>
      </c>
      <c r="AS700" s="28">
        <f t="shared" si="195"/>
        <v>30</v>
      </c>
      <c r="AT700" s="28">
        <f t="shared" si="196"/>
        <v>50</v>
      </c>
      <c r="AU700" s="28">
        <f t="shared" si="197"/>
        <v>10.353559665993663</v>
      </c>
      <c r="AV700" s="30">
        <f t="shared" si="198"/>
        <v>9.6464403340063427</v>
      </c>
      <c r="AX700" s="28">
        <f t="shared" si="190"/>
        <v>8</v>
      </c>
      <c r="AY700" s="28">
        <f t="shared" si="199"/>
        <v>3.7305158880004137</v>
      </c>
      <c r="AZ700" s="30">
        <f t="shared" si="200"/>
        <v>5.3769562220067559</v>
      </c>
      <c r="BB700" s="30">
        <f t="shared" si="192"/>
        <v>-4.2694841119995868</v>
      </c>
    </row>
    <row r="701" spans="6:54" x14ac:dyDescent="0.3">
      <c r="F701" s="6">
        <f t="shared" si="193"/>
        <v>691</v>
      </c>
      <c r="G701" s="24">
        <v>0.33895350886964259</v>
      </c>
      <c r="H701" s="24">
        <v>0.49551646789396997</v>
      </c>
      <c r="I701" s="24">
        <v>0.92050831333946737</v>
      </c>
      <c r="J701" s="24">
        <v>0.3770915313994424</v>
      </c>
      <c r="K701" s="24">
        <v>0.29191100621480737</v>
      </c>
      <c r="L701" s="24">
        <v>0.50109133921054327</v>
      </c>
      <c r="M701" s="24">
        <v>0.44635655831123078</v>
      </c>
      <c r="N701" s="24">
        <v>0.68009753280494445</v>
      </c>
      <c r="O701" s="24">
        <v>0.42523987666752616</v>
      </c>
      <c r="P701" s="24">
        <v>0.89098466929922093</v>
      </c>
      <c r="Q701" s="24">
        <v>0.11742723211405237</v>
      </c>
      <c r="S701" s="3">
        <f t="shared" si="189"/>
        <v>4</v>
      </c>
      <c r="T701" s="4">
        <f t="shared" si="204"/>
        <v>0.92343903709051123</v>
      </c>
      <c r="U701" s="4">
        <f t="shared" si="204"/>
        <v>4.4861139251655597</v>
      </c>
      <c r="V701" s="4">
        <f t="shared" si="204"/>
        <v>0.76286521490631043</v>
      </c>
      <c r="W701" s="4">
        <f t="shared" si="204"/>
        <v>0.68145594217031391</v>
      </c>
      <c r="X701" s="4" t="str">
        <f t="shared" si="204"/>
        <v/>
      </c>
      <c r="Y701" s="4" t="str">
        <f t="shared" si="202"/>
        <v/>
      </c>
      <c r="Z701" s="4" t="str">
        <f t="shared" si="202"/>
        <v/>
      </c>
      <c r="AA701" s="4" t="str">
        <f t="shared" si="202"/>
        <v/>
      </c>
      <c r="AB701" s="4" t="str">
        <f t="shared" si="202"/>
        <v/>
      </c>
      <c r="AC701" s="4" t="str">
        <f t="shared" si="202"/>
        <v/>
      </c>
      <c r="AD701" s="5">
        <f t="shared" si="191"/>
        <v>6.8538741193326951</v>
      </c>
      <c r="AF701" s="28">
        <f t="shared" si="205"/>
        <v>0</v>
      </c>
      <c r="AG701" s="28">
        <f t="shared" si="205"/>
        <v>2.4861139251655597</v>
      </c>
      <c r="AH701" s="28">
        <f t="shared" si="205"/>
        <v>0</v>
      </c>
      <c r="AI701" s="28">
        <f t="shared" si="205"/>
        <v>0</v>
      </c>
      <c r="AJ701" s="28" t="str">
        <f t="shared" si="205"/>
        <v/>
      </c>
      <c r="AK701" s="28" t="str">
        <f t="shared" si="203"/>
        <v/>
      </c>
      <c r="AL701" s="28" t="str">
        <f t="shared" si="203"/>
        <v/>
      </c>
      <c r="AM701" s="28" t="str">
        <f t="shared" si="203"/>
        <v/>
      </c>
      <c r="AN701" s="28" t="str">
        <f t="shared" si="203"/>
        <v/>
      </c>
      <c r="AO701" s="29" t="str">
        <f t="shared" si="203"/>
        <v/>
      </c>
      <c r="AP701" s="29">
        <f t="shared" si="201"/>
        <v>2.4861139251655597</v>
      </c>
      <c r="AR701" s="28">
        <f t="shared" si="194"/>
        <v>100</v>
      </c>
      <c r="AS701" s="28">
        <f t="shared" si="195"/>
        <v>30</v>
      </c>
      <c r="AT701" s="28">
        <f t="shared" si="196"/>
        <v>50</v>
      </c>
      <c r="AU701" s="28">
        <f t="shared" si="197"/>
        <v>6.8538741193326951</v>
      </c>
      <c r="AV701" s="30">
        <f t="shared" si="198"/>
        <v>13.146125880667299</v>
      </c>
      <c r="AX701" s="28">
        <f t="shared" si="190"/>
        <v>8</v>
      </c>
      <c r="AY701" s="28">
        <f t="shared" si="199"/>
        <v>2.4861139251655597</v>
      </c>
      <c r="AZ701" s="30">
        <f t="shared" si="200"/>
        <v>7.6322398058328584</v>
      </c>
      <c r="BB701" s="30">
        <f t="shared" si="192"/>
        <v>-5.5138860748344403</v>
      </c>
    </row>
    <row r="702" spans="6:54" x14ac:dyDescent="0.3">
      <c r="F702" s="6">
        <f t="shared" si="193"/>
        <v>692</v>
      </c>
      <c r="G702" s="24">
        <v>0.32328791630208487</v>
      </c>
      <c r="H702" s="24">
        <v>0.82515923090959686</v>
      </c>
      <c r="I702" s="24">
        <v>0.15326371909487269</v>
      </c>
      <c r="J702" s="24">
        <v>0.75011046474939513</v>
      </c>
      <c r="K702" s="24">
        <v>9.1051787166118725E-3</v>
      </c>
      <c r="L702" s="24">
        <v>0.43387100974936588</v>
      </c>
      <c r="M702" s="24">
        <v>1.9673953080318385E-2</v>
      </c>
      <c r="N702" s="24">
        <v>0.60453493088951227</v>
      </c>
      <c r="O702" s="24">
        <v>0.50062497420484398</v>
      </c>
      <c r="P702" s="24">
        <v>4.3592066028877996E-3</v>
      </c>
      <c r="Q702" s="24">
        <v>0.40792491599372904</v>
      </c>
      <c r="S702" s="3">
        <f t="shared" si="189"/>
        <v>4</v>
      </c>
      <c r="T702" s="4">
        <f t="shared" si="204"/>
        <v>2.3876956591545024</v>
      </c>
      <c r="U702" s="4">
        <f t="shared" si="204"/>
        <v>0.58573740977869393</v>
      </c>
      <c r="V702" s="4">
        <f t="shared" si="204"/>
        <v>1.751271517322085</v>
      </c>
      <c r="W702" s="4">
        <f t="shared" si="204"/>
        <v>0.5103499943364509</v>
      </c>
      <c r="X702" s="4" t="str">
        <f t="shared" si="204"/>
        <v/>
      </c>
      <c r="Y702" s="4" t="str">
        <f t="shared" si="202"/>
        <v/>
      </c>
      <c r="Z702" s="4" t="str">
        <f t="shared" si="202"/>
        <v/>
      </c>
      <c r="AA702" s="4" t="str">
        <f t="shared" si="202"/>
        <v/>
      </c>
      <c r="AB702" s="4" t="str">
        <f t="shared" si="202"/>
        <v/>
      </c>
      <c r="AC702" s="4" t="str">
        <f t="shared" si="202"/>
        <v/>
      </c>
      <c r="AD702" s="5">
        <f t="shared" si="191"/>
        <v>5.2350545805917328</v>
      </c>
      <c r="AF702" s="28">
        <f t="shared" si="205"/>
        <v>0.38769565915450244</v>
      </c>
      <c r="AG702" s="28">
        <f t="shared" si="205"/>
        <v>0</v>
      </c>
      <c r="AH702" s="28">
        <f t="shared" si="205"/>
        <v>0</v>
      </c>
      <c r="AI702" s="28">
        <f t="shared" si="205"/>
        <v>0</v>
      </c>
      <c r="AJ702" s="28" t="str">
        <f t="shared" si="205"/>
        <v/>
      </c>
      <c r="AK702" s="28" t="str">
        <f t="shared" si="203"/>
        <v/>
      </c>
      <c r="AL702" s="28" t="str">
        <f t="shared" si="203"/>
        <v/>
      </c>
      <c r="AM702" s="28" t="str">
        <f t="shared" si="203"/>
        <v/>
      </c>
      <c r="AN702" s="28" t="str">
        <f t="shared" si="203"/>
        <v/>
      </c>
      <c r="AO702" s="29" t="str">
        <f t="shared" si="203"/>
        <v/>
      </c>
      <c r="AP702" s="29">
        <f t="shared" si="201"/>
        <v>0.38769565915450244</v>
      </c>
      <c r="AR702" s="28">
        <f t="shared" si="194"/>
        <v>100</v>
      </c>
      <c r="AS702" s="28">
        <f t="shared" si="195"/>
        <v>30</v>
      </c>
      <c r="AT702" s="28">
        <f t="shared" si="196"/>
        <v>50</v>
      </c>
      <c r="AU702" s="28">
        <f t="shared" si="197"/>
        <v>5.2350545805917328</v>
      </c>
      <c r="AV702" s="30">
        <f t="shared" si="198"/>
        <v>14.764945419408264</v>
      </c>
      <c r="AX702" s="28">
        <f t="shared" si="190"/>
        <v>8</v>
      </c>
      <c r="AY702" s="28">
        <f t="shared" si="199"/>
        <v>0.38769565915450244</v>
      </c>
      <c r="AZ702" s="30">
        <f t="shared" si="200"/>
        <v>7.1526410785627661</v>
      </c>
      <c r="BB702" s="30">
        <f t="shared" si="192"/>
        <v>-7.6123043408454976</v>
      </c>
    </row>
    <row r="703" spans="6:54" x14ac:dyDescent="0.3">
      <c r="F703" s="6">
        <f t="shared" si="193"/>
        <v>693</v>
      </c>
      <c r="G703" s="24">
        <v>0.63046925003396248</v>
      </c>
      <c r="H703" s="24">
        <v>9.5446780012014121E-2</v>
      </c>
      <c r="I703" s="24">
        <v>0.55491913864597564</v>
      </c>
      <c r="J703" s="24">
        <v>0.98990773301380575</v>
      </c>
      <c r="K703" s="24">
        <v>5.3213397884679603E-2</v>
      </c>
      <c r="L703" s="24">
        <v>0.20454697727404236</v>
      </c>
      <c r="M703" s="24">
        <v>0.74328504096690862</v>
      </c>
      <c r="N703" s="24">
        <v>0.2279207548934985</v>
      </c>
      <c r="O703" s="24">
        <v>0.46123367085182954</v>
      </c>
      <c r="P703" s="24">
        <v>0.51004786284472448</v>
      </c>
      <c r="Q703" s="24">
        <v>0.46900845258144785</v>
      </c>
      <c r="S703" s="3">
        <f t="shared" si="189"/>
        <v>6</v>
      </c>
      <c r="T703" s="4">
        <f t="shared" si="204"/>
        <v>0.55462849404310621</v>
      </c>
      <c r="U703" s="4">
        <f t="shared" si="204"/>
        <v>1.0360655998272092</v>
      </c>
      <c r="V703" s="4">
        <f t="shared" si="204"/>
        <v>17.393200897477971</v>
      </c>
      <c r="W703" s="4">
        <f t="shared" si="204"/>
        <v>0.53366534216425299</v>
      </c>
      <c r="X703" s="4">
        <f t="shared" si="204"/>
        <v>0.61703590830683896</v>
      </c>
      <c r="Y703" s="4">
        <f t="shared" si="202"/>
        <v>1.709821098181973</v>
      </c>
      <c r="Z703" s="4" t="str">
        <f t="shared" si="202"/>
        <v/>
      </c>
      <c r="AA703" s="4" t="str">
        <f t="shared" si="202"/>
        <v/>
      </c>
      <c r="AB703" s="4" t="str">
        <f t="shared" si="202"/>
        <v/>
      </c>
      <c r="AC703" s="4" t="str">
        <f t="shared" si="202"/>
        <v/>
      </c>
      <c r="AD703" s="5">
        <f t="shared" si="191"/>
        <v>21.84441734000135</v>
      </c>
      <c r="AF703" s="28">
        <f t="shared" si="205"/>
        <v>0</v>
      </c>
      <c r="AG703" s="28">
        <f t="shared" si="205"/>
        <v>0</v>
      </c>
      <c r="AH703" s="28">
        <f t="shared" si="205"/>
        <v>15.393200897477971</v>
      </c>
      <c r="AI703" s="28">
        <f t="shared" si="205"/>
        <v>0</v>
      </c>
      <c r="AJ703" s="28">
        <f t="shared" si="205"/>
        <v>0</v>
      </c>
      <c r="AK703" s="28">
        <f t="shared" si="203"/>
        <v>0</v>
      </c>
      <c r="AL703" s="28" t="str">
        <f t="shared" si="203"/>
        <v/>
      </c>
      <c r="AM703" s="28" t="str">
        <f t="shared" si="203"/>
        <v/>
      </c>
      <c r="AN703" s="28" t="str">
        <f t="shared" si="203"/>
        <v/>
      </c>
      <c r="AO703" s="29" t="str">
        <f t="shared" si="203"/>
        <v/>
      </c>
      <c r="AP703" s="29">
        <f t="shared" si="201"/>
        <v>15.393200897477971</v>
      </c>
      <c r="AR703" s="28">
        <f t="shared" si="194"/>
        <v>100</v>
      </c>
      <c r="AS703" s="28">
        <f t="shared" si="195"/>
        <v>30</v>
      </c>
      <c r="AT703" s="28">
        <f t="shared" si="196"/>
        <v>50</v>
      </c>
      <c r="AU703" s="28">
        <f t="shared" si="197"/>
        <v>21.84441734000135</v>
      </c>
      <c r="AV703" s="30">
        <f t="shared" si="198"/>
        <v>-1.8444173400013426</v>
      </c>
      <c r="AX703" s="28">
        <f t="shared" si="190"/>
        <v>8</v>
      </c>
      <c r="AY703" s="28">
        <f t="shared" si="199"/>
        <v>15.393200897477971</v>
      </c>
      <c r="AZ703" s="30">
        <f t="shared" si="200"/>
        <v>5.5487835574766287</v>
      </c>
      <c r="BB703" s="30">
        <f t="shared" si="192"/>
        <v>7.3932008974779713</v>
      </c>
    </row>
    <row r="704" spans="6:54" x14ac:dyDescent="0.3">
      <c r="F704" s="6">
        <f t="shared" si="193"/>
        <v>694</v>
      </c>
      <c r="G704" s="24">
        <v>0.23602041990401712</v>
      </c>
      <c r="H704" s="24">
        <v>0.98331569995273937</v>
      </c>
      <c r="I704" s="24">
        <v>0.75292312674445017</v>
      </c>
      <c r="J704" s="24">
        <v>0.14058533123834527</v>
      </c>
      <c r="K704" s="24">
        <v>0.65374480041404692</v>
      </c>
      <c r="L704" s="24">
        <v>0.66513519153865208</v>
      </c>
      <c r="M704" s="24">
        <v>0.30256737125782851</v>
      </c>
      <c r="N704" s="24">
        <v>0.81720033587081142</v>
      </c>
      <c r="O704" s="24">
        <v>0.19236275031729444</v>
      </c>
      <c r="P704" s="24">
        <v>0.77899620166515715</v>
      </c>
      <c r="Q704" s="24">
        <v>0.40763276671350246</v>
      </c>
      <c r="S704" s="3">
        <f t="shared" si="189"/>
        <v>4</v>
      </c>
      <c r="T704" s="4">
        <f t="shared" si="204"/>
        <v>12.91009012241113</v>
      </c>
      <c r="U704" s="4">
        <f t="shared" si="204"/>
        <v>1.7689425979545303</v>
      </c>
      <c r="V704" s="4">
        <f t="shared" si="204"/>
        <v>0.57858493330700811</v>
      </c>
      <c r="W704" s="4">
        <f t="shared" si="204"/>
        <v>1.304873923592059</v>
      </c>
      <c r="X704" s="4" t="str">
        <f t="shared" si="204"/>
        <v/>
      </c>
      <c r="Y704" s="4" t="str">
        <f t="shared" si="202"/>
        <v/>
      </c>
      <c r="Z704" s="4" t="str">
        <f t="shared" si="202"/>
        <v/>
      </c>
      <c r="AA704" s="4" t="str">
        <f t="shared" si="202"/>
        <v/>
      </c>
      <c r="AB704" s="4" t="str">
        <f t="shared" si="202"/>
        <v/>
      </c>
      <c r="AC704" s="4" t="str">
        <f t="shared" si="202"/>
        <v/>
      </c>
      <c r="AD704" s="5">
        <f t="shared" si="191"/>
        <v>16.56249157726473</v>
      </c>
      <c r="AF704" s="28">
        <f t="shared" si="205"/>
        <v>10.91009012241113</v>
      </c>
      <c r="AG704" s="28">
        <f t="shared" si="205"/>
        <v>0</v>
      </c>
      <c r="AH704" s="28">
        <f t="shared" si="205"/>
        <v>0</v>
      </c>
      <c r="AI704" s="28">
        <f t="shared" si="205"/>
        <v>0</v>
      </c>
      <c r="AJ704" s="28" t="str">
        <f t="shared" si="205"/>
        <v/>
      </c>
      <c r="AK704" s="28" t="str">
        <f t="shared" si="203"/>
        <v/>
      </c>
      <c r="AL704" s="28" t="str">
        <f t="shared" si="203"/>
        <v/>
      </c>
      <c r="AM704" s="28" t="str">
        <f t="shared" si="203"/>
        <v/>
      </c>
      <c r="AN704" s="28" t="str">
        <f t="shared" si="203"/>
        <v/>
      </c>
      <c r="AO704" s="29" t="str">
        <f t="shared" si="203"/>
        <v/>
      </c>
      <c r="AP704" s="29">
        <f t="shared" si="201"/>
        <v>10.91009012241113</v>
      </c>
      <c r="AR704" s="28">
        <f t="shared" si="194"/>
        <v>100</v>
      </c>
      <c r="AS704" s="28">
        <f t="shared" si="195"/>
        <v>30</v>
      </c>
      <c r="AT704" s="28">
        <f t="shared" si="196"/>
        <v>50</v>
      </c>
      <c r="AU704" s="28">
        <f t="shared" si="197"/>
        <v>16.56249157726473</v>
      </c>
      <c r="AV704" s="30">
        <f t="shared" si="198"/>
        <v>3.4375084227352772</v>
      </c>
      <c r="AX704" s="28">
        <f t="shared" si="190"/>
        <v>8</v>
      </c>
      <c r="AY704" s="28">
        <f t="shared" si="199"/>
        <v>10.91009012241113</v>
      </c>
      <c r="AZ704" s="30">
        <f t="shared" si="200"/>
        <v>6.3475985451464076</v>
      </c>
      <c r="BB704" s="30">
        <f t="shared" si="192"/>
        <v>2.9100901224111304</v>
      </c>
    </row>
    <row r="705" spans="6:54" x14ac:dyDescent="0.3">
      <c r="F705" s="6">
        <f t="shared" si="193"/>
        <v>695</v>
      </c>
      <c r="G705" s="24">
        <v>0.39792589506785669</v>
      </c>
      <c r="H705" s="24">
        <v>0.53312233475726434</v>
      </c>
      <c r="I705" s="24">
        <v>3.6057747771961468E-2</v>
      </c>
      <c r="J705" s="24">
        <v>0.64190087572346832</v>
      </c>
      <c r="K705" s="24">
        <v>0.65647564046539031</v>
      </c>
      <c r="L705" s="24">
        <v>0.95010904778067096</v>
      </c>
      <c r="M705" s="24">
        <v>0.6576597760759747</v>
      </c>
      <c r="N705" s="24">
        <v>0.32318167485062266</v>
      </c>
      <c r="O705" s="24">
        <v>0.42489470255475781</v>
      </c>
      <c r="P705" s="24">
        <v>0.26944371825532176</v>
      </c>
      <c r="Q705" s="24">
        <v>0.52042654912434383</v>
      </c>
      <c r="S705" s="3">
        <f t="shared" si="189"/>
        <v>5</v>
      </c>
      <c r="T705" s="4">
        <f t="shared" si="204"/>
        <v>0.99148430670115817</v>
      </c>
      <c r="U705" s="4">
        <f t="shared" si="204"/>
        <v>0.52517877069003627</v>
      </c>
      <c r="V705" s="4">
        <f t="shared" si="204"/>
        <v>1.2653221911634547</v>
      </c>
      <c r="W705" s="4">
        <f t="shared" si="204"/>
        <v>1.3143519022345167</v>
      </c>
      <c r="X705" s="4">
        <f t="shared" si="204"/>
        <v>6.2994211274439138</v>
      </c>
      <c r="Y705" s="4" t="str">
        <f t="shared" si="202"/>
        <v/>
      </c>
      <c r="Z705" s="4" t="str">
        <f t="shared" si="202"/>
        <v/>
      </c>
      <c r="AA705" s="4" t="str">
        <f t="shared" si="202"/>
        <v/>
      </c>
      <c r="AB705" s="4" t="str">
        <f t="shared" si="202"/>
        <v/>
      </c>
      <c r="AC705" s="4" t="str">
        <f t="shared" si="202"/>
        <v/>
      </c>
      <c r="AD705" s="5">
        <f t="shared" si="191"/>
        <v>10.39575829823308</v>
      </c>
      <c r="AF705" s="28">
        <f t="shared" si="205"/>
        <v>0</v>
      </c>
      <c r="AG705" s="28">
        <f t="shared" si="205"/>
        <v>0</v>
      </c>
      <c r="AH705" s="28">
        <f t="shared" si="205"/>
        <v>0</v>
      </c>
      <c r="AI705" s="28">
        <f t="shared" si="205"/>
        <v>0</v>
      </c>
      <c r="AJ705" s="28">
        <f t="shared" si="205"/>
        <v>4.2994211274439138</v>
      </c>
      <c r="AK705" s="28" t="str">
        <f t="shared" si="203"/>
        <v/>
      </c>
      <c r="AL705" s="28" t="str">
        <f t="shared" si="203"/>
        <v/>
      </c>
      <c r="AM705" s="28" t="str">
        <f t="shared" si="203"/>
        <v/>
      </c>
      <c r="AN705" s="28" t="str">
        <f t="shared" si="203"/>
        <v/>
      </c>
      <c r="AO705" s="29" t="str">
        <f t="shared" si="203"/>
        <v/>
      </c>
      <c r="AP705" s="29">
        <f t="shared" si="201"/>
        <v>4.2994211274439138</v>
      </c>
      <c r="AR705" s="28">
        <f t="shared" si="194"/>
        <v>100</v>
      </c>
      <c r="AS705" s="28">
        <f t="shared" si="195"/>
        <v>30</v>
      </c>
      <c r="AT705" s="28">
        <f t="shared" si="196"/>
        <v>50</v>
      </c>
      <c r="AU705" s="28">
        <f t="shared" si="197"/>
        <v>10.39575829823308</v>
      </c>
      <c r="AV705" s="30">
        <f t="shared" si="198"/>
        <v>9.6042417017669237</v>
      </c>
      <c r="AX705" s="28">
        <f t="shared" si="190"/>
        <v>8</v>
      </c>
      <c r="AY705" s="28">
        <f t="shared" si="199"/>
        <v>4.2994211274439138</v>
      </c>
      <c r="AZ705" s="30">
        <f t="shared" si="200"/>
        <v>5.9036628292108375</v>
      </c>
      <c r="BB705" s="30">
        <f t="shared" si="192"/>
        <v>-3.7005788725560862</v>
      </c>
    </row>
    <row r="706" spans="6:54" x14ac:dyDescent="0.3">
      <c r="F706" s="6">
        <f t="shared" si="193"/>
        <v>696</v>
      </c>
      <c r="G706" s="24">
        <v>0.52889719758011244</v>
      </c>
      <c r="H706" s="24">
        <v>0.32156089473379734</v>
      </c>
      <c r="I706" s="24">
        <v>0.15719760892799783</v>
      </c>
      <c r="J706" s="24">
        <v>9.6544281995673442E-2</v>
      </c>
      <c r="K706" s="24">
        <v>0.44390974250114068</v>
      </c>
      <c r="L706" s="24">
        <v>0.12788689989197388</v>
      </c>
      <c r="M706" s="24">
        <v>0.49588752464099628</v>
      </c>
      <c r="N706" s="24">
        <v>0.50238669506018874</v>
      </c>
      <c r="O706" s="24">
        <v>0.9611565330699311</v>
      </c>
      <c r="P706" s="24">
        <v>3.2164072598787952E-2</v>
      </c>
      <c r="Q706" s="24">
        <v>0.91999350232029764</v>
      </c>
      <c r="S706" s="3">
        <f t="shared" si="189"/>
        <v>5</v>
      </c>
      <c r="T706" s="4">
        <f t="shared" si="204"/>
        <v>0.70735201051370955</v>
      </c>
      <c r="U706" s="4">
        <f t="shared" si="204"/>
        <v>0.58800000549036224</v>
      </c>
      <c r="V706" s="4">
        <f t="shared" si="204"/>
        <v>0.55518726290044906</v>
      </c>
      <c r="W706" s="4">
        <f t="shared" si="204"/>
        <v>0.84494309950551694</v>
      </c>
      <c r="X706" s="4">
        <f t="shared" si="204"/>
        <v>0.57162237622708612</v>
      </c>
      <c r="Y706" s="4" t="str">
        <f t="shared" si="202"/>
        <v/>
      </c>
      <c r="Z706" s="4" t="str">
        <f t="shared" si="202"/>
        <v/>
      </c>
      <c r="AA706" s="4" t="str">
        <f t="shared" si="202"/>
        <v/>
      </c>
      <c r="AB706" s="4" t="str">
        <f t="shared" si="202"/>
        <v/>
      </c>
      <c r="AC706" s="4" t="str">
        <f t="shared" si="202"/>
        <v/>
      </c>
      <c r="AD706" s="5">
        <f t="shared" si="191"/>
        <v>3.2671047546371237</v>
      </c>
      <c r="AF706" s="28">
        <f t="shared" si="205"/>
        <v>0</v>
      </c>
      <c r="AG706" s="28">
        <f t="shared" si="205"/>
        <v>0</v>
      </c>
      <c r="AH706" s="28">
        <f t="shared" si="205"/>
        <v>0</v>
      </c>
      <c r="AI706" s="28">
        <f t="shared" si="205"/>
        <v>0</v>
      </c>
      <c r="AJ706" s="28">
        <f t="shared" si="205"/>
        <v>0</v>
      </c>
      <c r="AK706" s="28" t="str">
        <f t="shared" si="203"/>
        <v/>
      </c>
      <c r="AL706" s="28" t="str">
        <f t="shared" si="203"/>
        <v/>
      </c>
      <c r="AM706" s="28" t="str">
        <f t="shared" si="203"/>
        <v/>
      </c>
      <c r="AN706" s="28" t="str">
        <f t="shared" si="203"/>
        <v/>
      </c>
      <c r="AO706" s="29" t="str">
        <f t="shared" si="203"/>
        <v/>
      </c>
      <c r="AP706" s="29">
        <f t="shared" si="201"/>
        <v>0</v>
      </c>
      <c r="AR706" s="28">
        <f t="shared" si="194"/>
        <v>100</v>
      </c>
      <c r="AS706" s="28">
        <f t="shared" si="195"/>
        <v>30</v>
      </c>
      <c r="AT706" s="28">
        <f t="shared" si="196"/>
        <v>50</v>
      </c>
      <c r="AU706" s="28">
        <f t="shared" si="197"/>
        <v>3.2671047546371237</v>
      </c>
      <c r="AV706" s="30">
        <f t="shared" si="198"/>
        <v>16.732895245362883</v>
      </c>
      <c r="AX706" s="28">
        <f t="shared" si="190"/>
        <v>8</v>
      </c>
      <c r="AY706" s="28">
        <f t="shared" si="199"/>
        <v>0</v>
      </c>
      <c r="AZ706" s="30">
        <f t="shared" si="200"/>
        <v>8.732895245362883</v>
      </c>
      <c r="BB706" s="30">
        <f t="shared" si="192"/>
        <v>-8</v>
      </c>
    </row>
    <row r="707" spans="6:54" x14ac:dyDescent="0.3">
      <c r="F707" s="6">
        <f t="shared" si="193"/>
        <v>697</v>
      </c>
      <c r="G707" s="24">
        <v>0.3265696043393963</v>
      </c>
      <c r="H707" s="24">
        <v>2.9657220028083797E-2</v>
      </c>
      <c r="I707" s="24">
        <v>0.57335907084465099</v>
      </c>
      <c r="J707" s="24">
        <v>0.20634919542697472</v>
      </c>
      <c r="K707" s="24">
        <v>0.22401716580987752</v>
      </c>
      <c r="L707" s="24">
        <v>0.82113536630809314</v>
      </c>
      <c r="M707" s="24">
        <v>0.95906214318062355</v>
      </c>
      <c r="N707" s="24">
        <v>0.77690973503871985</v>
      </c>
      <c r="O707" s="24">
        <v>0.23579556800712131</v>
      </c>
      <c r="P707" s="24">
        <v>0.75716890613892351</v>
      </c>
      <c r="Q707" s="24">
        <v>0.82330461798654275</v>
      </c>
      <c r="S707" s="3">
        <f t="shared" si="189"/>
        <v>4</v>
      </c>
      <c r="T707" s="4">
        <f t="shared" si="204"/>
        <v>0.52193023297162999</v>
      </c>
      <c r="U707" s="4">
        <f t="shared" si="204"/>
        <v>1.0772174502347251</v>
      </c>
      <c r="V707" s="4">
        <f t="shared" si="204"/>
        <v>0.61821266766182192</v>
      </c>
      <c r="W707" s="4">
        <f t="shared" si="204"/>
        <v>0.63005605360176342</v>
      </c>
      <c r="X707" s="4" t="str">
        <f t="shared" si="204"/>
        <v/>
      </c>
      <c r="Y707" s="4" t="str">
        <f t="shared" si="202"/>
        <v/>
      </c>
      <c r="Z707" s="4" t="str">
        <f t="shared" si="202"/>
        <v/>
      </c>
      <c r="AA707" s="4" t="str">
        <f t="shared" si="202"/>
        <v/>
      </c>
      <c r="AB707" s="4" t="str">
        <f t="shared" si="202"/>
        <v/>
      </c>
      <c r="AC707" s="4" t="str">
        <f t="shared" si="202"/>
        <v/>
      </c>
      <c r="AD707" s="5">
        <f t="shared" si="191"/>
        <v>2.8474164044699402</v>
      </c>
      <c r="AF707" s="28">
        <f t="shared" si="205"/>
        <v>0</v>
      </c>
      <c r="AG707" s="28">
        <f t="shared" si="205"/>
        <v>0</v>
      </c>
      <c r="AH707" s="28">
        <f t="shared" si="205"/>
        <v>0</v>
      </c>
      <c r="AI707" s="28">
        <f t="shared" si="205"/>
        <v>0</v>
      </c>
      <c r="AJ707" s="28" t="str">
        <f t="shared" si="205"/>
        <v/>
      </c>
      <c r="AK707" s="28" t="str">
        <f t="shared" si="203"/>
        <v/>
      </c>
      <c r="AL707" s="28" t="str">
        <f t="shared" si="203"/>
        <v/>
      </c>
      <c r="AM707" s="28" t="str">
        <f t="shared" si="203"/>
        <v/>
      </c>
      <c r="AN707" s="28" t="str">
        <f t="shared" si="203"/>
        <v/>
      </c>
      <c r="AO707" s="29" t="str">
        <f t="shared" si="203"/>
        <v/>
      </c>
      <c r="AP707" s="29">
        <f t="shared" si="201"/>
        <v>0</v>
      </c>
      <c r="AR707" s="28">
        <f t="shared" si="194"/>
        <v>100</v>
      </c>
      <c r="AS707" s="28">
        <f t="shared" si="195"/>
        <v>30</v>
      </c>
      <c r="AT707" s="28">
        <f t="shared" si="196"/>
        <v>50</v>
      </c>
      <c r="AU707" s="28">
        <f t="shared" si="197"/>
        <v>2.8474164044699402</v>
      </c>
      <c r="AV707" s="30">
        <f t="shared" si="198"/>
        <v>17.152583595530061</v>
      </c>
      <c r="AX707" s="28">
        <f t="shared" si="190"/>
        <v>8</v>
      </c>
      <c r="AY707" s="28">
        <f t="shared" si="199"/>
        <v>0</v>
      </c>
      <c r="AZ707" s="30">
        <f t="shared" si="200"/>
        <v>9.1525835955300607</v>
      </c>
      <c r="BB707" s="30">
        <f t="shared" si="192"/>
        <v>-8</v>
      </c>
    </row>
    <row r="708" spans="6:54" x14ac:dyDescent="0.3">
      <c r="F708" s="6">
        <f t="shared" si="193"/>
        <v>698</v>
      </c>
      <c r="G708" s="24">
        <v>0.32063644827593218</v>
      </c>
      <c r="H708" s="24">
        <v>0.65519551710766877</v>
      </c>
      <c r="I708" s="24">
        <v>0.93833038862665119</v>
      </c>
      <c r="J708" s="24">
        <v>0.67142785746860867</v>
      </c>
      <c r="K708" s="24">
        <v>0.4279655904550691</v>
      </c>
      <c r="L708" s="24">
        <v>0.45050903691380628</v>
      </c>
      <c r="M708" s="24">
        <v>0.49930855516130401</v>
      </c>
      <c r="N708" s="24">
        <v>0.31731815210266234</v>
      </c>
      <c r="O708" s="24">
        <v>0.34752971970567437</v>
      </c>
      <c r="P708" s="24">
        <v>0.22574607614835829</v>
      </c>
      <c r="Q708" s="24">
        <v>0.72562772045767832</v>
      </c>
      <c r="S708" s="3">
        <f t="shared" si="189"/>
        <v>4</v>
      </c>
      <c r="T708" s="4">
        <f t="shared" si="204"/>
        <v>1.3098916424266256</v>
      </c>
      <c r="U708" s="4">
        <f t="shared" si="204"/>
        <v>5.4132093939435135</v>
      </c>
      <c r="V708" s="4">
        <f t="shared" si="204"/>
        <v>1.368820570211396</v>
      </c>
      <c r="W708" s="4">
        <f t="shared" si="204"/>
        <v>0.82357505262937813</v>
      </c>
      <c r="X708" s="4" t="str">
        <f t="shared" si="204"/>
        <v/>
      </c>
      <c r="Y708" s="4" t="str">
        <f t="shared" si="202"/>
        <v/>
      </c>
      <c r="Z708" s="4" t="str">
        <f t="shared" si="202"/>
        <v/>
      </c>
      <c r="AA708" s="4" t="str">
        <f t="shared" si="202"/>
        <v/>
      </c>
      <c r="AB708" s="4" t="str">
        <f t="shared" si="202"/>
        <v/>
      </c>
      <c r="AC708" s="4" t="str">
        <f t="shared" si="202"/>
        <v/>
      </c>
      <c r="AD708" s="5">
        <f t="shared" si="191"/>
        <v>8.9154966592109126</v>
      </c>
      <c r="AF708" s="28">
        <f t="shared" si="205"/>
        <v>0</v>
      </c>
      <c r="AG708" s="28">
        <f t="shared" si="205"/>
        <v>3.4132093939435135</v>
      </c>
      <c r="AH708" s="28">
        <f t="shared" si="205"/>
        <v>0</v>
      </c>
      <c r="AI708" s="28">
        <f t="shared" si="205"/>
        <v>0</v>
      </c>
      <c r="AJ708" s="28" t="str">
        <f t="shared" si="205"/>
        <v/>
      </c>
      <c r="AK708" s="28" t="str">
        <f t="shared" si="203"/>
        <v/>
      </c>
      <c r="AL708" s="28" t="str">
        <f t="shared" si="203"/>
        <v/>
      </c>
      <c r="AM708" s="28" t="str">
        <f t="shared" si="203"/>
        <v/>
      </c>
      <c r="AN708" s="28" t="str">
        <f t="shared" si="203"/>
        <v/>
      </c>
      <c r="AO708" s="29" t="str">
        <f t="shared" si="203"/>
        <v/>
      </c>
      <c r="AP708" s="29">
        <f t="shared" si="201"/>
        <v>3.4132093939435135</v>
      </c>
      <c r="AR708" s="28">
        <f t="shared" si="194"/>
        <v>100</v>
      </c>
      <c r="AS708" s="28">
        <f t="shared" si="195"/>
        <v>30</v>
      </c>
      <c r="AT708" s="28">
        <f t="shared" si="196"/>
        <v>50</v>
      </c>
      <c r="AU708" s="28">
        <f t="shared" si="197"/>
        <v>8.9154966592109126</v>
      </c>
      <c r="AV708" s="30">
        <f t="shared" si="198"/>
        <v>11.084503340789084</v>
      </c>
      <c r="AX708" s="28">
        <f t="shared" si="190"/>
        <v>8</v>
      </c>
      <c r="AY708" s="28">
        <f t="shared" si="199"/>
        <v>3.4132093939435135</v>
      </c>
      <c r="AZ708" s="30">
        <f t="shared" si="200"/>
        <v>6.4977127347325974</v>
      </c>
      <c r="BB708" s="30">
        <f t="shared" si="192"/>
        <v>-4.5867906060564865</v>
      </c>
    </row>
    <row r="709" spans="6:54" x14ac:dyDescent="0.3">
      <c r="F709" s="6">
        <f t="shared" si="193"/>
        <v>699</v>
      </c>
      <c r="G709" s="24">
        <v>0.39053054553281297</v>
      </c>
      <c r="H709" s="24">
        <v>0.81667506928126221</v>
      </c>
      <c r="I709" s="24">
        <v>0.37495406671923059</v>
      </c>
      <c r="J709" s="24">
        <v>0.22817650022364555</v>
      </c>
      <c r="K709" s="24">
        <v>0.42208002966496205</v>
      </c>
      <c r="L709" s="24">
        <v>2.1895373829712628E-2</v>
      </c>
      <c r="M709" s="24">
        <v>0.91341118238573404</v>
      </c>
      <c r="N709" s="24">
        <v>0.56337104227127177</v>
      </c>
      <c r="O709" s="24">
        <v>0.57459855282367478</v>
      </c>
      <c r="P709" s="24">
        <v>0.42651855109156345</v>
      </c>
      <c r="Q709" s="24">
        <v>0.4983134395184462</v>
      </c>
      <c r="S709" s="3">
        <f t="shared" si="189"/>
        <v>5</v>
      </c>
      <c r="T709" s="4">
        <f t="shared" si="204"/>
        <v>2.2934190419252554</v>
      </c>
      <c r="U709" s="4">
        <f t="shared" si="204"/>
        <v>0.76053751323769037</v>
      </c>
      <c r="V709" s="4">
        <f t="shared" si="204"/>
        <v>0.63292804103365086</v>
      </c>
      <c r="W709" s="4">
        <f t="shared" si="204"/>
        <v>0.8159903702654876</v>
      </c>
      <c r="X709" s="4">
        <f t="shared" si="204"/>
        <v>0.51785336767489498</v>
      </c>
      <c r="Y709" s="4" t="str">
        <f t="shared" si="202"/>
        <v/>
      </c>
      <c r="Z709" s="4" t="str">
        <f t="shared" si="202"/>
        <v/>
      </c>
      <c r="AA709" s="4" t="str">
        <f t="shared" si="202"/>
        <v/>
      </c>
      <c r="AB709" s="4" t="str">
        <f t="shared" si="202"/>
        <v/>
      </c>
      <c r="AC709" s="4" t="str">
        <f t="shared" si="202"/>
        <v/>
      </c>
      <c r="AD709" s="5">
        <f t="shared" si="191"/>
        <v>5.0207283341369786</v>
      </c>
      <c r="AF709" s="28">
        <f t="shared" si="205"/>
        <v>0.29341904192525536</v>
      </c>
      <c r="AG709" s="28">
        <f t="shared" si="205"/>
        <v>0</v>
      </c>
      <c r="AH709" s="28">
        <f t="shared" si="205"/>
        <v>0</v>
      </c>
      <c r="AI709" s="28">
        <f t="shared" si="205"/>
        <v>0</v>
      </c>
      <c r="AJ709" s="28">
        <f t="shared" si="205"/>
        <v>0</v>
      </c>
      <c r="AK709" s="28" t="str">
        <f t="shared" si="203"/>
        <v/>
      </c>
      <c r="AL709" s="28" t="str">
        <f t="shared" si="203"/>
        <v/>
      </c>
      <c r="AM709" s="28" t="str">
        <f t="shared" si="203"/>
        <v/>
      </c>
      <c r="AN709" s="28" t="str">
        <f t="shared" si="203"/>
        <v/>
      </c>
      <c r="AO709" s="29" t="str">
        <f t="shared" si="203"/>
        <v/>
      </c>
      <c r="AP709" s="29">
        <f t="shared" si="201"/>
        <v>0.29341904192525536</v>
      </c>
      <c r="AR709" s="28">
        <f t="shared" si="194"/>
        <v>100</v>
      </c>
      <c r="AS709" s="28">
        <f t="shared" si="195"/>
        <v>30</v>
      </c>
      <c r="AT709" s="28">
        <f t="shared" si="196"/>
        <v>50</v>
      </c>
      <c r="AU709" s="28">
        <f t="shared" si="197"/>
        <v>5.0207283341369786</v>
      </c>
      <c r="AV709" s="30">
        <f t="shared" si="198"/>
        <v>14.979271665863024</v>
      </c>
      <c r="AX709" s="28">
        <f t="shared" si="190"/>
        <v>8</v>
      </c>
      <c r="AY709" s="28">
        <f t="shared" si="199"/>
        <v>0.29341904192525536</v>
      </c>
      <c r="AZ709" s="30">
        <f t="shared" si="200"/>
        <v>7.2726907077882794</v>
      </c>
      <c r="BB709" s="30">
        <f t="shared" si="192"/>
        <v>-7.7065809580747446</v>
      </c>
    </row>
    <row r="710" spans="6:54" x14ac:dyDescent="0.3">
      <c r="F710" s="6">
        <f t="shared" si="193"/>
        <v>700</v>
      </c>
      <c r="G710" s="24">
        <v>0.10067006918933141</v>
      </c>
      <c r="H710" s="24">
        <v>0.83220452439021397</v>
      </c>
      <c r="I710" s="24">
        <v>0.78759585968616608</v>
      </c>
      <c r="J710" s="24">
        <v>0.88643537211980772</v>
      </c>
      <c r="K710" s="24">
        <v>0.56301693622432447</v>
      </c>
      <c r="L710" s="24">
        <v>0.5636170395191884</v>
      </c>
      <c r="M710" s="24">
        <v>0.64627064116305799</v>
      </c>
      <c r="N710" s="24">
        <v>0.45003042955546191</v>
      </c>
      <c r="O710" s="24">
        <v>0.10013688481683025</v>
      </c>
      <c r="P710" s="24">
        <v>3.7671820236087505E-2</v>
      </c>
      <c r="Q710" s="24">
        <v>0.4915422619906803</v>
      </c>
      <c r="S710" s="3">
        <f t="shared" si="189"/>
        <v>3</v>
      </c>
      <c r="T710" s="4">
        <f t="shared" si="204"/>
        <v>2.4721273247584143</v>
      </c>
      <c r="U710" s="4">
        <f t="shared" si="204"/>
        <v>2.0201935977972454</v>
      </c>
      <c r="V710" s="4">
        <f t="shared" si="204"/>
        <v>3.4032660379523718</v>
      </c>
      <c r="W710" s="4" t="str">
        <f t="shared" si="204"/>
        <v/>
      </c>
      <c r="X710" s="4" t="str">
        <f t="shared" si="204"/>
        <v/>
      </c>
      <c r="Y710" s="4" t="str">
        <f t="shared" si="202"/>
        <v/>
      </c>
      <c r="Z710" s="4" t="str">
        <f t="shared" si="202"/>
        <v/>
      </c>
      <c r="AA710" s="4" t="str">
        <f t="shared" si="202"/>
        <v/>
      </c>
      <c r="AB710" s="4" t="str">
        <f t="shared" si="202"/>
        <v/>
      </c>
      <c r="AC710" s="4" t="str">
        <f t="shared" si="202"/>
        <v/>
      </c>
      <c r="AD710" s="5">
        <f t="shared" si="191"/>
        <v>7.895586960508032</v>
      </c>
      <c r="AF710" s="28">
        <f t="shared" si="205"/>
        <v>0.47212732475841435</v>
      </c>
      <c r="AG710" s="28">
        <f t="shared" si="205"/>
        <v>2.0193597797245388E-2</v>
      </c>
      <c r="AH710" s="28">
        <f t="shared" si="205"/>
        <v>1.4032660379523718</v>
      </c>
      <c r="AI710" s="28" t="str">
        <f t="shared" si="205"/>
        <v/>
      </c>
      <c r="AJ710" s="28" t="str">
        <f t="shared" si="205"/>
        <v/>
      </c>
      <c r="AK710" s="28" t="str">
        <f t="shared" si="203"/>
        <v/>
      </c>
      <c r="AL710" s="28" t="str">
        <f t="shared" si="203"/>
        <v/>
      </c>
      <c r="AM710" s="28" t="str">
        <f t="shared" si="203"/>
        <v/>
      </c>
      <c r="AN710" s="28" t="str">
        <f t="shared" si="203"/>
        <v/>
      </c>
      <c r="AO710" s="29" t="str">
        <f t="shared" si="203"/>
        <v/>
      </c>
      <c r="AP710" s="29">
        <f t="shared" si="201"/>
        <v>1.8955869605080315</v>
      </c>
      <c r="AR710" s="28">
        <f t="shared" si="194"/>
        <v>100</v>
      </c>
      <c r="AS710" s="28">
        <f t="shared" si="195"/>
        <v>30</v>
      </c>
      <c r="AT710" s="28">
        <f t="shared" si="196"/>
        <v>50</v>
      </c>
      <c r="AU710" s="28">
        <f t="shared" si="197"/>
        <v>7.895586960508032</v>
      </c>
      <c r="AV710" s="30">
        <f t="shared" si="198"/>
        <v>12.104413039491973</v>
      </c>
      <c r="AX710" s="28">
        <f t="shared" si="190"/>
        <v>8</v>
      </c>
      <c r="AY710" s="28">
        <f t="shared" si="199"/>
        <v>1.8955869605080315</v>
      </c>
      <c r="AZ710" s="30">
        <f t="shared" si="200"/>
        <v>6.0000000000000053</v>
      </c>
      <c r="BB710" s="30">
        <f t="shared" si="192"/>
        <v>-6.104413039491968</v>
      </c>
    </row>
    <row r="711" spans="6:54" x14ac:dyDescent="0.3">
      <c r="F711" s="6">
        <f t="shared" si="193"/>
        <v>701</v>
      </c>
      <c r="G711" s="24">
        <v>3.5164575089470795E-2</v>
      </c>
      <c r="H711" s="24">
        <v>0.18751546604465907</v>
      </c>
      <c r="I711" s="24">
        <v>0.4529047326117156</v>
      </c>
      <c r="J711" s="24">
        <v>7.1788247650579229E-2</v>
      </c>
      <c r="K711" s="24">
        <v>0.63303475527830633</v>
      </c>
      <c r="L711" s="24">
        <v>0.2359799597254254</v>
      </c>
      <c r="M711" s="24">
        <v>0.88021811095646563</v>
      </c>
      <c r="N711" s="24">
        <v>0.18958972061956658</v>
      </c>
      <c r="O711" s="24">
        <v>0.70868942400320833</v>
      </c>
      <c r="P711" s="24">
        <v>0.89388793531906363</v>
      </c>
      <c r="Q711" s="24">
        <v>0.61450113911259441</v>
      </c>
      <c r="S711" s="3">
        <f t="shared" si="189"/>
        <v>2</v>
      </c>
      <c r="T711" s="4">
        <f t="shared" si="204"/>
        <v>0.60618652595626255</v>
      </c>
      <c r="U711" s="4">
        <f t="shared" si="204"/>
        <v>0.85755497993318097</v>
      </c>
      <c r="V711" s="4" t="str">
        <f t="shared" si="204"/>
        <v/>
      </c>
      <c r="W711" s="4" t="str">
        <f t="shared" si="204"/>
        <v/>
      </c>
      <c r="X711" s="4" t="str">
        <f t="shared" si="204"/>
        <v/>
      </c>
      <c r="Y711" s="4" t="str">
        <f t="shared" si="202"/>
        <v/>
      </c>
      <c r="Z711" s="4" t="str">
        <f t="shared" si="202"/>
        <v/>
      </c>
      <c r="AA711" s="4" t="str">
        <f t="shared" si="202"/>
        <v/>
      </c>
      <c r="AB711" s="4" t="str">
        <f t="shared" si="202"/>
        <v/>
      </c>
      <c r="AC711" s="4" t="str">
        <f t="shared" si="202"/>
        <v/>
      </c>
      <c r="AD711" s="5">
        <f t="shared" si="191"/>
        <v>1.4637415058894434</v>
      </c>
      <c r="AF711" s="28">
        <f t="shared" si="205"/>
        <v>0</v>
      </c>
      <c r="AG711" s="28">
        <f t="shared" si="205"/>
        <v>0</v>
      </c>
      <c r="AH711" s="28" t="str">
        <f t="shared" si="205"/>
        <v/>
      </c>
      <c r="AI711" s="28" t="str">
        <f t="shared" si="205"/>
        <v/>
      </c>
      <c r="AJ711" s="28" t="str">
        <f t="shared" si="205"/>
        <v/>
      </c>
      <c r="AK711" s="28" t="str">
        <f t="shared" si="203"/>
        <v/>
      </c>
      <c r="AL711" s="28" t="str">
        <f t="shared" si="203"/>
        <v/>
      </c>
      <c r="AM711" s="28" t="str">
        <f t="shared" si="203"/>
        <v/>
      </c>
      <c r="AN711" s="28" t="str">
        <f t="shared" si="203"/>
        <v/>
      </c>
      <c r="AO711" s="29" t="str">
        <f t="shared" si="203"/>
        <v/>
      </c>
      <c r="AP711" s="29">
        <f t="shared" si="201"/>
        <v>0</v>
      </c>
      <c r="AR711" s="28">
        <f t="shared" si="194"/>
        <v>100</v>
      </c>
      <c r="AS711" s="28">
        <f t="shared" si="195"/>
        <v>30</v>
      </c>
      <c r="AT711" s="28">
        <f t="shared" si="196"/>
        <v>50</v>
      </c>
      <c r="AU711" s="28">
        <f t="shared" si="197"/>
        <v>1.4637415058894434</v>
      </c>
      <c r="AV711" s="30">
        <f t="shared" si="198"/>
        <v>18.536258494110555</v>
      </c>
      <c r="AX711" s="28">
        <f t="shared" si="190"/>
        <v>8</v>
      </c>
      <c r="AY711" s="28">
        <f t="shared" si="199"/>
        <v>0</v>
      </c>
      <c r="AZ711" s="30">
        <f t="shared" si="200"/>
        <v>10.536258494110555</v>
      </c>
      <c r="BB711" s="30">
        <f t="shared" si="192"/>
        <v>-8</v>
      </c>
    </row>
    <row r="712" spans="6:54" x14ac:dyDescent="0.3">
      <c r="F712" s="6">
        <f t="shared" si="193"/>
        <v>702</v>
      </c>
      <c r="G712" s="24">
        <v>0.98276574416893892</v>
      </c>
      <c r="H712" s="24">
        <v>5.4330507968620045E-2</v>
      </c>
      <c r="I712" s="24">
        <v>0.40889417976407683</v>
      </c>
      <c r="J712" s="24">
        <v>0.47217057746637714</v>
      </c>
      <c r="K712" s="24">
        <v>7.2876219201209125E-2</v>
      </c>
      <c r="L712" s="24">
        <v>0.79987107252765366</v>
      </c>
      <c r="M712" s="24">
        <v>0.91048827211973204</v>
      </c>
      <c r="N712" s="24">
        <v>0.97095531561199033</v>
      </c>
      <c r="O712" s="24">
        <v>0.86743678402346414</v>
      </c>
      <c r="P712" s="24">
        <v>0.90168344983821858</v>
      </c>
      <c r="Q712" s="24">
        <v>0.81985430888087252</v>
      </c>
      <c r="S712" s="3">
        <f t="shared" si="189"/>
        <v>8</v>
      </c>
      <c r="T712" s="4">
        <f t="shared" si="204"/>
        <v>0.53421330389924326</v>
      </c>
      <c r="U712" s="4">
        <f t="shared" si="204"/>
        <v>0.79955792580922247</v>
      </c>
      <c r="V712" s="4">
        <f t="shared" si="204"/>
        <v>0.88602488481947994</v>
      </c>
      <c r="W712" s="4">
        <f t="shared" si="204"/>
        <v>0.54332724488611883</v>
      </c>
      <c r="X712" s="4">
        <f t="shared" si="204"/>
        <v>2.1271521757903051</v>
      </c>
      <c r="Y712" s="4">
        <f t="shared" si="202"/>
        <v>4.0987564426001768</v>
      </c>
      <c r="Z712" s="4">
        <f t="shared" si="202"/>
        <v>9.0949429610131229</v>
      </c>
      <c r="AA712" s="4">
        <f t="shared" si="202"/>
        <v>3.0049859067753126</v>
      </c>
      <c r="AB712" s="4" t="str">
        <f t="shared" si="202"/>
        <v/>
      </c>
      <c r="AC712" s="4" t="str">
        <f t="shared" si="202"/>
        <v/>
      </c>
      <c r="AD712" s="5">
        <f t="shared" si="191"/>
        <v>21.088960845592982</v>
      </c>
      <c r="AF712" s="28">
        <f t="shared" si="205"/>
        <v>0</v>
      </c>
      <c r="AG712" s="28">
        <f t="shared" si="205"/>
        <v>0</v>
      </c>
      <c r="AH712" s="28">
        <f t="shared" si="205"/>
        <v>0</v>
      </c>
      <c r="AI712" s="28">
        <f t="shared" si="205"/>
        <v>0</v>
      </c>
      <c r="AJ712" s="28">
        <f t="shared" si="205"/>
        <v>0.12715217579030513</v>
      </c>
      <c r="AK712" s="28">
        <f t="shared" si="203"/>
        <v>2.0987564426001768</v>
      </c>
      <c r="AL712" s="28">
        <f t="shared" si="203"/>
        <v>7.0949429610131229</v>
      </c>
      <c r="AM712" s="28">
        <f t="shared" si="203"/>
        <v>1.0049859067753126</v>
      </c>
      <c r="AN712" s="28" t="str">
        <f t="shared" si="203"/>
        <v/>
      </c>
      <c r="AO712" s="29" t="str">
        <f t="shared" si="203"/>
        <v/>
      </c>
      <c r="AP712" s="29">
        <f t="shared" si="201"/>
        <v>10.325837486178918</v>
      </c>
      <c r="AR712" s="28">
        <f t="shared" si="194"/>
        <v>100</v>
      </c>
      <c r="AS712" s="28">
        <f t="shared" si="195"/>
        <v>30</v>
      </c>
      <c r="AT712" s="28">
        <f t="shared" si="196"/>
        <v>50</v>
      </c>
      <c r="AU712" s="28">
        <f t="shared" si="197"/>
        <v>21.088960845592982</v>
      </c>
      <c r="AV712" s="30">
        <f t="shared" si="198"/>
        <v>-1.0889608455929789</v>
      </c>
      <c r="AX712" s="28">
        <f t="shared" si="190"/>
        <v>8</v>
      </c>
      <c r="AY712" s="28">
        <f t="shared" si="199"/>
        <v>10.325837486178918</v>
      </c>
      <c r="AZ712" s="30">
        <f t="shared" si="200"/>
        <v>1.2368766405859386</v>
      </c>
      <c r="BB712" s="30">
        <f t="shared" si="192"/>
        <v>2.3258374861789175</v>
      </c>
    </row>
    <row r="713" spans="6:54" x14ac:dyDescent="0.3">
      <c r="F713" s="6">
        <f t="shared" si="193"/>
        <v>703</v>
      </c>
      <c r="G713" s="24">
        <v>0.30926708155705529</v>
      </c>
      <c r="H713" s="24">
        <v>0.87125966701412538</v>
      </c>
      <c r="I713" s="24">
        <v>3.2485221824126831E-2</v>
      </c>
      <c r="J713" s="24">
        <v>0.93586247624559238</v>
      </c>
      <c r="K713" s="24">
        <v>0.66826270762387352</v>
      </c>
      <c r="L713" s="24">
        <v>0.33451816796852796</v>
      </c>
      <c r="M713" s="24">
        <v>0.71791570156625917</v>
      </c>
      <c r="N713" s="24">
        <v>0.58458747942119693</v>
      </c>
      <c r="O713" s="24">
        <v>0.90770583254964121</v>
      </c>
      <c r="P713" s="24">
        <v>0.35921499831773651</v>
      </c>
      <c r="Q713" s="24">
        <v>0.40417701341700862</v>
      </c>
      <c r="S713" s="3">
        <f t="shared" si="189"/>
        <v>4</v>
      </c>
      <c r="T713" s="4">
        <f t="shared" si="204"/>
        <v>3.0772564348096991</v>
      </c>
      <c r="U713" s="4">
        <f t="shared" si="204"/>
        <v>0.52337482475351016</v>
      </c>
      <c r="V713" s="4">
        <f t="shared" si="204"/>
        <v>5.2606853961939892</v>
      </c>
      <c r="W713" s="4">
        <f t="shared" si="204"/>
        <v>1.3569129909102222</v>
      </c>
      <c r="X713" s="4" t="str">
        <f t="shared" si="204"/>
        <v/>
      </c>
      <c r="Y713" s="4" t="str">
        <f t="shared" si="202"/>
        <v/>
      </c>
      <c r="Z713" s="4" t="str">
        <f t="shared" si="202"/>
        <v/>
      </c>
      <c r="AA713" s="4" t="str">
        <f t="shared" si="202"/>
        <v/>
      </c>
      <c r="AB713" s="4" t="str">
        <f t="shared" si="202"/>
        <v/>
      </c>
      <c r="AC713" s="4" t="str">
        <f t="shared" si="202"/>
        <v/>
      </c>
      <c r="AD713" s="5">
        <f t="shared" si="191"/>
        <v>10.218229646667421</v>
      </c>
      <c r="AF713" s="28">
        <f t="shared" si="205"/>
        <v>1.0772564348096991</v>
      </c>
      <c r="AG713" s="28">
        <f t="shared" si="205"/>
        <v>0</v>
      </c>
      <c r="AH713" s="28">
        <f t="shared" si="205"/>
        <v>3.2606853961939892</v>
      </c>
      <c r="AI713" s="28">
        <f t="shared" si="205"/>
        <v>0</v>
      </c>
      <c r="AJ713" s="28" t="str">
        <f t="shared" si="205"/>
        <v/>
      </c>
      <c r="AK713" s="28" t="str">
        <f t="shared" si="203"/>
        <v/>
      </c>
      <c r="AL713" s="28" t="str">
        <f t="shared" si="203"/>
        <v/>
      </c>
      <c r="AM713" s="28" t="str">
        <f t="shared" si="203"/>
        <v/>
      </c>
      <c r="AN713" s="28" t="str">
        <f t="shared" si="203"/>
        <v/>
      </c>
      <c r="AO713" s="29" t="str">
        <f t="shared" si="203"/>
        <v/>
      </c>
      <c r="AP713" s="29">
        <f t="shared" si="201"/>
        <v>4.3379418310036879</v>
      </c>
      <c r="AR713" s="28">
        <f t="shared" si="194"/>
        <v>100</v>
      </c>
      <c r="AS713" s="28">
        <f t="shared" si="195"/>
        <v>30</v>
      </c>
      <c r="AT713" s="28">
        <f t="shared" si="196"/>
        <v>50</v>
      </c>
      <c r="AU713" s="28">
        <f t="shared" si="197"/>
        <v>10.218229646667421</v>
      </c>
      <c r="AV713" s="30">
        <f t="shared" si="198"/>
        <v>9.7817703533325755</v>
      </c>
      <c r="AX713" s="28">
        <f t="shared" si="190"/>
        <v>8</v>
      </c>
      <c r="AY713" s="28">
        <f t="shared" si="199"/>
        <v>4.3379418310036879</v>
      </c>
      <c r="AZ713" s="30">
        <f t="shared" si="200"/>
        <v>6.1197121843362634</v>
      </c>
      <c r="BB713" s="30">
        <f t="shared" si="192"/>
        <v>-3.6620581689963121</v>
      </c>
    </row>
    <row r="714" spans="6:54" x14ac:dyDescent="0.3">
      <c r="F714" s="6">
        <f t="shared" si="193"/>
        <v>704</v>
      </c>
      <c r="G714" s="24">
        <v>0.92413630880284992</v>
      </c>
      <c r="H714" s="24">
        <v>0.60474210656541438</v>
      </c>
      <c r="I714" s="24">
        <v>0.13086377920175418</v>
      </c>
      <c r="J714" s="24">
        <v>0.16021342853155773</v>
      </c>
      <c r="K714" s="24">
        <v>0.52401933560325564</v>
      </c>
      <c r="L714" s="24">
        <v>0.76933823758493147</v>
      </c>
      <c r="M714" s="24">
        <v>0.30889564670589187</v>
      </c>
      <c r="N714" s="24">
        <v>6.214408926551962E-2</v>
      </c>
      <c r="O714" s="24">
        <v>0.72978083380200609</v>
      </c>
      <c r="P714" s="24">
        <v>0.79177943751509583</v>
      </c>
      <c r="Q714" s="24">
        <v>0.53962672722369986</v>
      </c>
      <c r="S714" s="3">
        <f t="shared" si="189"/>
        <v>7</v>
      </c>
      <c r="T714" s="4">
        <f t="shared" si="204"/>
        <v>1.1556846247979615</v>
      </c>
      <c r="U714" s="4">
        <f t="shared" si="204"/>
        <v>0.57323739890196412</v>
      </c>
      <c r="V714" s="4">
        <f t="shared" si="204"/>
        <v>0.58974897741257448</v>
      </c>
      <c r="W714" s="4">
        <f t="shared" si="204"/>
        <v>0.97404430520402951</v>
      </c>
      <c r="X714" s="4">
        <f t="shared" si="204"/>
        <v>1.8796225721600559</v>
      </c>
      <c r="Y714" s="4">
        <f t="shared" si="202"/>
        <v>0.69600203278756845</v>
      </c>
      <c r="Z714" s="4">
        <f t="shared" si="202"/>
        <v>0.5380451367661907</v>
      </c>
      <c r="AA714" s="4" t="str">
        <f t="shared" si="202"/>
        <v/>
      </c>
      <c r="AB714" s="4" t="str">
        <f t="shared" si="202"/>
        <v/>
      </c>
      <c r="AC714" s="4" t="str">
        <f t="shared" si="202"/>
        <v/>
      </c>
      <c r="AD714" s="5">
        <f t="shared" si="191"/>
        <v>6.4063850480303444</v>
      </c>
      <c r="AF714" s="28">
        <f t="shared" si="205"/>
        <v>0</v>
      </c>
      <c r="AG714" s="28">
        <f t="shared" si="205"/>
        <v>0</v>
      </c>
      <c r="AH714" s="28">
        <f t="shared" si="205"/>
        <v>0</v>
      </c>
      <c r="AI714" s="28">
        <f t="shared" si="205"/>
        <v>0</v>
      </c>
      <c r="AJ714" s="28">
        <f t="shared" si="205"/>
        <v>0</v>
      </c>
      <c r="AK714" s="28">
        <f t="shared" si="203"/>
        <v>0</v>
      </c>
      <c r="AL714" s="28">
        <f t="shared" si="203"/>
        <v>0</v>
      </c>
      <c r="AM714" s="28" t="str">
        <f t="shared" si="203"/>
        <v/>
      </c>
      <c r="AN714" s="28" t="str">
        <f t="shared" si="203"/>
        <v/>
      </c>
      <c r="AO714" s="29" t="str">
        <f t="shared" si="203"/>
        <v/>
      </c>
      <c r="AP714" s="29">
        <f t="shared" si="201"/>
        <v>0</v>
      </c>
      <c r="AR714" s="28">
        <f t="shared" si="194"/>
        <v>100</v>
      </c>
      <c r="AS714" s="28">
        <f t="shared" si="195"/>
        <v>30</v>
      </c>
      <c r="AT714" s="28">
        <f t="shared" si="196"/>
        <v>50</v>
      </c>
      <c r="AU714" s="28">
        <f t="shared" si="197"/>
        <v>6.4063850480303444</v>
      </c>
      <c r="AV714" s="30">
        <f t="shared" si="198"/>
        <v>13.593614951969656</v>
      </c>
      <c r="AX714" s="28">
        <f t="shared" si="190"/>
        <v>8</v>
      </c>
      <c r="AY714" s="28">
        <f t="shared" si="199"/>
        <v>0</v>
      </c>
      <c r="AZ714" s="30">
        <f t="shared" si="200"/>
        <v>5.5936149519696556</v>
      </c>
      <c r="BB714" s="30">
        <f t="shared" si="192"/>
        <v>-8</v>
      </c>
    </row>
    <row r="715" spans="6:54" x14ac:dyDescent="0.3">
      <c r="F715" s="6">
        <f t="shared" si="193"/>
        <v>705</v>
      </c>
      <c r="G715" s="24">
        <v>0.24393240738684741</v>
      </c>
      <c r="H715" s="24">
        <v>0.45250281247562718</v>
      </c>
      <c r="I715" s="24">
        <v>0.98206983119721625</v>
      </c>
      <c r="J715" s="24">
        <v>0.42193568651825597</v>
      </c>
      <c r="K715" s="24">
        <v>0.93117353008504</v>
      </c>
      <c r="L715" s="24">
        <v>0.68826311504613846</v>
      </c>
      <c r="M715" s="24">
        <v>0.1105149414839306</v>
      </c>
      <c r="N715" s="24">
        <v>0.64997304769840936</v>
      </c>
      <c r="O715" s="24">
        <v>0.42781490079525619</v>
      </c>
      <c r="P715" s="24">
        <v>0.70573194893448965</v>
      </c>
      <c r="Q715" s="24">
        <v>0.29088029563818696</v>
      </c>
      <c r="S715" s="3">
        <f t="shared" ref="S715:S778" si="206">_xlfn.BINOM.INV($D$18,$D$17,G715)</f>
        <v>4</v>
      </c>
      <c r="T715" s="4">
        <f t="shared" si="204"/>
        <v>0.85698251351278454</v>
      </c>
      <c r="U715" s="4">
        <f t="shared" si="204"/>
        <v>12.352431672033052</v>
      </c>
      <c r="V715" s="4">
        <f t="shared" si="204"/>
        <v>0.81580633581784157</v>
      </c>
      <c r="W715" s="4">
        <f t="shared" si="204"/>
        <v>4.9950778261937074</v>
      </c>
      <c r="X715" s="4" t="str">
        <f t="shared" si="204"/>
        <v/>
      </c>
      <c r="Y715" s="4" t="str">
        <f t="shared" si="202"/>
        <v/>
      </c>
      <c r="Z715" s="4" t="str">
        <f t="shared" si="202"/>
        <v/>
      </c>
      <c r="AA715" s="4" t="str">
        <f t="shared" si="202"/>
        <v/>
      </c>
      <c r="AB715" s="4" t="str">
        <f t="shared" si="202"/>
        <v/>
      </c>
      <c r="AC715" s="4" t="str">
        <f t="shared" si="202"/>
        <v/>
      </c>
      <c r="AD715" s="5">
        <f t="shared" si="191"/>
        <v>19.020298347557386</v>
      </c>
      <c r="AF715" s="28">
        <f t="shared" si="205"/>
        <v>0</v>
      </c>
      <c r="AG715" s="28">
        <f t="shared" si="205"/>
        <v>10.352431672033052</v>
      </c>
      <c r="AH715" s="28">
        <f t="shared" si="205"/>
        <v>0</v>
      </c>
      <c r="AI715" s="28">
        <f t="shared" si="205"/>
        <v>2.9950778261937074</v>
      </c>
      <c r="AJ715" s="28" t="str">
        <f t="shared" si="205"/>
        <v/>
      </c>
      <c r="AK715" s="28" t="str">
        <f t="shared" si="203"/>
        <v/>
      </c>
      <c r="AL715" s="28" t="str">
        <f t="shared" si="203"/>
        <v/>
      </c>
      <c r="AM715" s="28" t="str">
        <f t="shared" si="203"/>
        <v/>
      </c>
      <c r="AN715" s="28" t="str">
        <f t="shared" si="203"/>
        <v/>
      </c>
      <c r="AO715" s="29" t="str">
        <f t="shared" si="203"/>
        <v/>
      </c>
      <c r="AP715" s="29">
        <f t="shared" si="201"/>
        <v>13.34750949822676</v>
      </c>
      <c r="AR715" s="28">
        <f t="shared" si="194"/>
        <v>100</v>
      </c>
      <c r="AS715" s="28">
        <f t="shared" si="195"/>
        <v>30</v>
      </c>
      <c r="AT715" s="28">
        <f t="shared" si="196"/>
        <v>50</v>
      </c>
      <c r="AU715" s="28">
        <f t="shared" si="197"/>
        <v>19.020298347557386</v>
      </c>
      <c r="AV715" s="30">
        <f t="shared" si="198"/>
        <v>0.97970165244261409</v>
      </c>
      <c r="AX715" s="28">
        <f t="shared" ref="AX715:AX778" si="207">$D$32</f>
        <v>8</v>
      </c>
      <c r="AY715" s="28">
        <f t="shared" si="199"/>
        <v>13.34750949822676</v>
      </c>
      <c r="AZ715" s="30">
        <f t="shared" si="200"/>
        <v>6.327211150669374</v>
      </c>
      <c r="BB715" s="30">
        <f t="shared" si="192"/>
        <v>5.3475094982267599</v>
      </c>
    </row>
    <row r="716" spans="6:54" x14ac:dyDescent="0.3">
      <c r="F716" s="6">
        <f t="shared" si="193"/>
        <v>706</v>
      </c>
      <c r="G716" s="24">
        <v>0.62025274691902821</v>
      </c>
      <c r="H716" s="24">
        <v>0.29958491264544074</v>
      </c>
      <c r="I716" s="24">
        <v>0.68559012476289949</v>
      </c>
      <c r="J716" s="24">
        <v>0.29836728660618761</v>
      </c>
      <c r="K716" s="24">
        <v>0.72865032309771804</v>
      </c>
      <c r="L716" s="24">
        <v>3.3993907509097254E-2</v>
      </c>
      <c r="M716" s="24">
        <v>0.28507490106344036</v>
      </c>
      <c r="N716" s="24">
        <v>0.50777593343989391</v>
      </c>
      <c r="O716" s="24">
        <v>0.14292024422652949</v>
      </c>
      <c r="P716" s="24">
        <v>0.46220089867843961</v>
      </c>
      <c r="Q716" s="24">
        <v>0.96843800214906828</v>
      </c>
      <c r="S716" s="3">
        <f t="shared" si="206"/>
        <v>5</v>
      </c>
      <c r="T716" s="4">
        <f t="shared" si="204"/>
        <v>0.68793531576576661</v>
      </c>
      <c r="U716" s="4">
        <f t="shared" si="204"/>
        <v>1.4247880501672867</v>
      </c>
      <c r="V716" s="4">
        <f t="shared" si="204"/>
        <v>0.68689717327812916</v>
      </c>
      <c r="W716" s="4">
        <f t="shared" si="204"/>
        <v>1.6272351507647449</v>
      </c>
      <c r="X716" s="4">
        <f t="shared" si="204"/>
        <v>0.52413916425014084</v>
      </c>
      <c r="Y716" s="4" t="str">
        <f t="shared" si="202"/>
        <v/>
      </c>
      <c r="Z716" s="4" t="str">
        <f t="shared" si="202"/>
        <v/>
      </c>
      <c r="AA716" s="4" t="str">
        <f t="shared" si="202"/>
        <v/>
      </c>
      <c r="AB716" s="4" t="str">
        <f t="shared" si="202"/>
        <v/>
      </c>
      <c r="AC716" s="4" t="str">
        <f t="shared" si="202"/>
        <v/>
      </c>
      <c r="AD716" s="5">
        <f t="shared" ref="AD716:AD779" si="208">SUM(T716:AC716)</f>
        <v>4.9509948542260682</v>
      </c>
      <c r="AF716" s="28">
        <f t="shared" si="205"/>
        <v>0</v>
      </c>
      <c r="AG716" s="28">
        <f t="shared" si="205"/>
        <v>0</v>
      </c>
      <c r="AH716" s="28">
        <f t="shared" si="205"/>
        <v>0</v>
      </c>
      <c r="AI716" s="28">
        <f t="shared" si="205"/>
        <v>0</v>
      </c>
      <c r="AJ716" s="28">
        <f t="shared" si="205"/>
        <v>0</v>
      </c>
      <c r="AK716" s="28" t="str">
        <f t="shared" si="203"/>
        <v/>
      </c>
      <c r="AL716" s="28" t="str">
        <f t="shared" si="203"/>
        <v/>
      </c>
      <c r="AM716" s="28" t="str">
        <f t="shared" si="203"/>
        <v/>
      </c>
      <c r="AN716" s="28" t="str">
        <f t="shared" si="203"/>
        <v/>
      </c>
      <c r="AO716" s="29" t="str">
        <f t="shared" si="203"/>
        <v/>
      </c>
      <c r="AP716" s="29">
        <f t="shared" si="201"/>
        <v>0</v>
      </c>
      <c r="AR716" s="28">
        <f t="shared" si="194"/>
        <v>100</v>
      </c>
      <c r="AS716" s="28">
        <f t="shared" si="195"/>
        <v>30</v>
      </c>
      <c r="AT716" s="28">
        <f t="shared" si="196"/>
        <v>50</v>
      </c>
      <c r="AU716" s="28">
        <f t="shared" si="197"/>
        <v>4.9509948542260682</v>
      </c>
      <c r="AV716" s="30">
        <f t="shared" si="198"/>
        <v>15.049005145773933</v>
      </c>
      <c r="AX716" s="28">
        <f t="shared" si="207"/>
        <v>8</v>
      </c>
      <c r="AY716" s="28">
        <f t="shared" si="199"/>
        <v>0</v>
      </c>
      <c r="AZ716" s="30">
        <f t="shared" si="200"/>
        <v>7.0490051457739327</v>
      </c>
      <c r="BB716" s="30">
        <f t="shared" ref="BB716:BB779" si="209">AZ716-AV716</f>
        <v>-8</v>
      </c>
    </row>
    <row r="717" spans="6:54" x14ac:dyDescent="0.3">
      <c r="F717" s="6">
        <f t="shared" ref="F717:F780" si="210">F716+1</f>
        <v>707</v>
      </c>
      <c r="G717" s="24">
        <v>0.78479869533738533</v>
      </c>
      <c r="H717" s="24">
        <v>0.29307054211490369</v>
      </c>
      <c r="I717" s="24">
        <v>0.80431339440372895</v>
      </c>
      <c r="J717" s="24">
        <v>0.48497525000254404</v>
      </c>
      <c r="K717" s="24">
        <v>0.96848364710791512</v>
      </c>
      <c r="L717" s="24">
        <v>0.11580055501922293</v>
      </c>
      <c r="M717" s="24">
        <v>0.90371138350903979</v>
      </c>
      <c r="N717" s="24">
        <v>0.75221518827977196</v>
      </c>
      <c r="O717" s="24">
        <v>0.89109327388545823</v>
      </c>
      <c r="P717" s="24">
        <v>0.32977832584206834</v>
      </c>
      <c r="Q717" s="24">
        <v>9.6513143557905856E-3</v>
      </c>
      <c r="S717" s="3">
        <f t="shared" si="206"/>
        <v>6</v>
      </c>
      <c r="T717" s="4">
        <f t="shared" si="204"/>
        <v>0.68242539428552851</v>
      </c>
      <c r="U717" s="4">
        <f t="shared" si="204"/>
        <v>2.1687097035820218</v>
      </c>
      <c r="V717" s="4">
        <f t="shared" si="204"/>
        <v>0.90612731560253912</v>
      </c>
      <c r="W717" s="4">
        <f t="shared" si="204"/>
        <v>8.6191199048603586</v>
      </c>
      <c r="X717" s="4">
        <f t="shared" si="204"/>
        <v>0.565167070088751</v>
      </c>
      <c r="Y717" s="4">
        <f t="shared" si="202"/>
        <v>3.8743173345870434</v>
      </c>
      <c r="Z717" s="4" t="str">
        <f t="shared" si="202"/>
        <v/>
      </c>
      <c r="AA717" s="4" t="str">
        <f t="shared" si="202"/>
        <v/>
      </c>
      <c r="AB717" s="4" t="str">
        <f t="shared" si="202"/>
        <v/>
      </c>
      <c r="AC717" s="4" t="str">
        <f t="shared" si="202"/>
        <v/>
      </c>
      <c r="AD717" s="5">
        <f t="shared" si="208"/>
        <v>16.815866723006241</v>
      </c>
      <c r="AF717" s="28">
        <f t="shared" si="205"/>
        <v>0</v>
      </c>
      <c r="AG717" s="28">
        <f t="shared" si="205"/>
        <v>0.16870970358202175</v>
      </c>
      <c r="AH717" s="28">
        <f t="shared" si="205"/>
        <v>0</v>
      </c>
      <c r="AI717" s="28">
        <f t="shared" si="205"/>
        <v>6.6191199048603586</v>
      </c>
      <c r="AJ717" s="28">
        <f t="shared" si="205"/>
        <v>0</v>
      </c>
      <c r="AK717" s="28">
        <f t="shared" si="203"/>
        <v>1.8743173345870434</v>
      </c>
      <c r="AL717" s="28" t="str">
        <f t="shared" si="203"/>
        <v/>
      </c>
      <c r="AM717" s="28" t="str">
        <f t="shared" si="203"/>
        <v/>
      </c>
      <c r="AN717" s="28" t="str">
        <f t="shared" si="203"/>
        <v/>
      </c>
      <c r="AO717" s="29" t="str">
        <f t="shared" si="203"/>
        <v/>
      </c>
      <c r="AP717" s="29">
        <f t="shared" si="201"/>
        <v>8.6621469430294233</v>
      </c>
      <c r="AR717" s="28">
        <f t="shared" ref="AR717:AR780" si="211">$D$11</f>
        <v>100</v>
      </c>
      <c r="AS717" s="28">
        <f t="shared" ref="AS717:AS780" si="212">$D$12</f>
        <v>30</v>
      </c>
      <c r="AT717" s="28">
        <f t="shared" ref="AT717:AT780" si="213">$D$13</f>
        <v>50</v>
      </c>
      <c r="AU717" s="28">
        <f t="shared" ref="AU717:AU780" si="214">AD717</f>
        <v>16.815866723006241</v>
      </c>
      <c r="AV717" s="30">
        <f t="shared" ref="AV717:AV780" si="215">AR717-SUM(AS717:AU717)</f>
        <v>3.1841332769937623</v>
      </c>
      <c r="AX717" s="28">
        <f t="shared" si="207"/>
        <v>8</v>
      </c>
      <c r="AY717" s="28">
        <f t="shared" ref="AY717:AY780" si="216">AP717</f>
        <v>8.6621469430294233</v>
      </c>
      <c r="AZ717" s="30">
        <f t="shared" ref="AZ717:AZ780" si="217">AV717-AX717+AY717</f>
        <v>3.8462802200231856</v>
      </c>
      <c r="BB717" s="30">
        <f t="shared" si="209"/>
        <v>0.66214694302942334</v>
      </c>
    </row>
    <row r="718" spans="6:54" x14ac:dyDescent="0.3">
      <c r="F718" s="6">
        <f t="shared" si="210"/>
        <v>708</v>
      </c>
      <c r="G718" s="24">
        <v>4.1288190150587933E-3</v>
      </c>
      <c r="H718" s="24">
        <v>0.82311953812811423</v>
      </c>
      <c r="I718" s="24">
        <v>0.14328088096905922</v>
      </c>
      <c r="J718" s="24">
        <v>0.25760705415986129</v>
      </c>
      <c r="K718" s="24">
        <v>0.58813653485550443</v>
      </c>
      <c r="L718" s="24">
        <v>0.91865225393077832</v>
      </c>
      <c r="M718" s="24">
        <v>0.38735467331240248</v>
      </c>
      <c r="N718" s="24">
        <v>0.64974292035547099</v>
      </c>
      <c r="O718" s="24">
        <v>0.45505289574684316</v>
      </c>
      <c r="P718" s="24">
        <v>0.32385841646050229</v>
      </c>
      <c r="Q718" s="24">
        <v>0.71032191057528804</v>
      </c>
      <c r="S718" s="3">
        <f t="shared" si="206"/>
        <v>1</v>
      </c>
      <c r="T718" s="4">
        <f t="shared" si="204"/>
        <v>2.3643253421032355</v>
      </c>
      <c r="U718" s="4" t="str">
        <f t="shared" si="204"/>
        <v/>
      </c>
      <c r="V718" s="4" t="str">
        <f t="shared" si="204"/>
        <v/>
      </c>
      <c r="W718" s="4" t="str">
        <f t="shared" si="204"/>
        <v/>
      </c>
      <c r="X718" s="4" t="str">
        <f t="shared" si="204"/>
        <v/>
      </c>
      <c r="Y718" s="4" t="str">
        <f t="shared" si="202"/>
        <v/>
      </c>
      <c r="Z718" s="4" t="str">
        <f t="shared" si="202"/>
        <v/>
      </c>
      <c r="AA718" s="4" t="str">
        <f t="shared" si="202"/>
        <v/>
      </c>
      <c r="AB718" s="4" t="str">
        <f t="shared" si="202"/>
        <v/>
      </c>
      <c r="AC718" s="4" t="str">
        <f t="shared" si="202"/>
        <v/>
      </c>
      <c r="AD718" s="5">
        <f t="shared" si="208"/>
        <v>2.3643253421032355</v>
      </c>
      <c r="AF718" s="28">
        <f t="shared" si="205"/>
        <v>0.36432534210323553</v>
      </c>
      <c r="AG718" s="28" t="str">
        <f t="shared" si="205"/>
        <v/>
      </c>
      <c r="AH718" s="28" t="str">
        <f t="shared" si="205"/>
        <v/>
      </c>
      <c r="AI718" s="28" t="str">
        <f t="shared" si="205"/>
        <v/>
      </c>
      <c r="AJ718" s="28" t="str">
        <f t="shared" si="205"/>
        <v/>
      </c>
      <c r="AK718" s="28" t="str">
        <f t="shared" si="203"/>
        <v/>
      </c>
      <c r="AL718" s="28" t="str">
        <f t="shared" si="203"/>
        <v/>
      </c>
      <c r="AM718" s="28" t="str">
        <f t="shared" si="203"/>
        <v/>
      </c>
      <c r="AN718" s="28" t="str">
        <f t="shared" si="203"/>
        <v/>
      </c>
      <c r="AO718" s="29" t="str">
        <f t="shared" si="203"/>
        <v/>
      </c>
      <c r="AP718" s="29">
        <f t="shared" si="201"/>
        <v>0.36432534210323553</v>
      </c>
      <c r="AR718" s="28">
        <f t="shared" si="211"/>
        <v>100</v>
      </c>
      <c r="AS718" s="28">
        <f t="shared" si="212"/>
        <v>30</v>
      </c>
      <c r="AT718" s="28">
        <f t="shared" si="213"/>
        <v>50</v>
      </c>
      <c r="AU718" s="28">
        <f t="shared" si="214"/>
        <v>2.3643253421032355</v>
      </c>
      <c r="AV718" s="30">
        <f t="shared" si="215"/>
        <v>17.635674657896772</v>
      </c>
      <c r="AX718" s="28">
        <f t="shared" si="207"/>
        <v>8</v>
      </c>
      <c r="AY718" s="28">
        <f t="shared" si="216"/>
        <v>0.36432534210323553</v>
      </c>
      <c r="AZ718" s="30">
        <f t="shared" si="217"/>
        <v>10.000000000000007</v>
      </c>
      <c r="BB718" s="30">
        <f t="shared" si="209"/>
        <v>-7.6356746578967645</v>
      </c>
    </row>
    <row r="719" spans="6:54" x14ac:dyDescent="0.3">
      <c r="F719" s="6">
        <f t="shared" si="210"/>
        <v>709</v>
      </c>
      <c r="G719" s="24">
        <v>0.86601623463642075</v>
      </c>
      <c r="H719" s="24">
        <v>0.40574997386207945</v>
      </c>
      <c r="I719" s="24">
        <v>0.17730399136645447</v>
      </c>
      <c r="J719" s="24">
        <v>0.11167824638836699</v>
      </c>
      <c r="K719" s="24">
        <v>0.34053020472125184</v>
      </c>
      <c r="L719" s="24">
        <v>0.44933920859727694</v>
      </c>
      <c r="M719" s="24">
        <v>0.51079504499036454</v>
      </c>
      <c r="N719" s="24">
        <v>0.62561938517159743</v>
      </c>
      <c r="O719" s="24">
        <v>0.69807349228282844</v>
      </c>
      <c r="P719" s="24">
        <v>0.34178269481106938</v>
      </c>
      <c r="Q719" s="24">
        <v>0.68563761816740365</v>
      </c>
      <c r="S719" s="3">
        <f t="shared" si="206"/>
        <v>7</v>
      </c>
      <c r="T719" s="4">
        <f t="shared" si="204"/>
        <v>0.79574988471974883</v>
      </c>
      <c r="U719" s="4">
        <f t="shared" si="204"/>
        <v>0.59990685325316495</v>
      </c>
      <c r="V719" s="4">
        <f t="shared" si="204"/>
        <v>0.56300077893156864</v>
      </c>
      <c r="W719" s="4">
        <f t="shared" si="204"/>
        <v>0.7252134910673057</v>
      </c>
      <c r="X719" s="4">
        <f t="shared" si="204"/>
        <v>0.85250594856919548</v>
      </c>
      <c r="Y719" s="4">
        <f t="shared" si="202"/>
        <v>0.94984268456551213</v>
      </c>
      <c r="Z719" s="4">
        <f t="shared" si="202"/>
        <v>1.2147691373700096</v>
      </c>
      <c r="AA719" s="4" t="str">
        <f t="shared" si="202"/>
        <v/>
      </c>
      <c r="AB719" s="4" t="str">
        <f t="shared" si="202"/>
        <v/>
      </c>
      <c r="AC719" s="4" t="str">
        <f t="shared" si="202"/>
        <v/>
      </c>
      <c r="AD719" s="5">
        <f t="shared" si="208"/>
        <v>5.7009887784765052</v>
      </c>
      <c r="AF719" s="28">
        <f t="shared" si="205"/>
        <v>0</v>
      </c>
      <c r="AG719" s="28">
        <f t="shared" si="205"/>
        <v>0</v>
      </c>
      <c r="AH719" s="28">
        <f t="shared" si="205"/>
        <v>0</v>
      </c>
      <c r="AI719" s="28">
        <f t="shared" si="205"/>
        <v>0</v>
      </c>
      <c r="AJ719" s="28">
        <f t="shared" si="205"/>
        <v>0</v>
      </c>
      <c r="AK719" s="28">
        <f t="shared" si="203"/>
        <v>0</v>
      </c>
      <c r="AL719" s="28">
        <f t="shared" si="203"/>
        <v>0</v>
      </c>
      <c r="AM719" s="28" t="str">
        <f t="shared" si="203"/>
        <v/>
      </c>
      <c r="AN719" s="28" t="str">
        <f t="shared" si="203"/>
        <v/>
      </c>
      <c r="AO719" s="29" t="str">
        <f t="shared" si="203"/>
        <v/>
      </c>
      <c r="AP719" s="29">
        <f t="shared" si="201"/>
        <v>0</v>
      </c>
      <c r="AR719" s="28">
        <f t="shared" si="211"/>
        <v>100</v>
      </c>
      <c r="AS719" s="28">
        <f t="shared" si="212"/>
        <v>30</v>
      </c>
      <c r="AT719" s="28">
        <f t="shared" si="213"/>
        <v>50</v>
      </c>
      <c r="AU719" s="28">
        <f t="shared" si="214"/>
        <v>5.7009887784765052</v>
      </c>
      <c r="AV719" s="30">
        <f t="shared" si="215"/>
        <v>14.2990112215235</v>
      </c>
      <c r="AX719" s="28">
        <f t="shared" si="207"/>
        <v>8</v>
      </c>
      <c r="AY719" s="28">
        <f t="shared" si="216"/>
        <v>0</v>
      </c>
      <c r="AZ719" s="30">
        <f t="shared" si="217"/>
        <v>6.2990112215235001</v>
      </c>
      <c r="BB719" s="30">
        <f t="shared" si="209"/>
        <v>-8</v>
      </c>
    </row>
    <row r="720" spans="6:54" x14ac:dyDescent="0.3">
      <c r="F720" s="6">
        <f t="shared" si="210"/>
        <v>710</v>
      </c>
      <c r="G720" s="24">
        <v>0.19237491809076457</v>
      </c>
      <c r="H720" s="24">
        <v>0.54499726200551757</v>
      </c>
      <c r="I720" s="24">
        <v>2.2503326842784666E-2</v>
      </c>
      <c r="J720" s="24">
        <v>0.12746801603996361</v>
      </c>
      <c r="K720" s="24">
        <v>7.5623761840207804E-3</v>
      </c>
      <c r="L720" s="24">
        <v>0.42944027400632301</v>
      </c>
      <c r="M720" s="24">
        <v>0.37935953754149132</v>
      </c>
      <c r="N720" s="24">
        <v>0.87146920928438443</v>
      </c>
      <c r="O720" s="24">
        <v>0.62245396641386452</v>
      </c>
      <c r="P720" s="24">
        <v>0.82671736653750216</v>
      </c>
      <c r="Q720" s="24">
        <v>0.88584841551474569</v>
      </c>
      <c r="S720" s="3">
        <f t="shared" si="206"/>
        <v>4</v>
      </c>
      <c r="T720" s="4">
        <f t="shared" si="204"/>
        <v>1.0152577499394728</v>
      </c>
      <c r="U720" s="4">
        <f t="shared" si="204"/>
        <v>0.51818046256551586</v>
      </c>
      <c r="V720" s="4">
        <f t="shared" si="204"/>
        <v>0.57139594204002353</v>
      </c>
      <c r="W720" s="4">
        <f t="shared" si="204"/>
        <v>0.50929514410902887</v>
      </c>
      <c r="X720" s="4" t="str">
        <f t="shared" si="204"/>
        <v/>
      </c>
      <c r="Y720" s="4" t="str">
        <f t="shared" si="202"/>
        <v/>
      </c>
      <c r="Z720" s="4" t="str">
        <f t="shared" si="202"/>
        <v/>
      </c>
      <c r="AA720" s="4" t="str">
        <f t="shared" si="202"/>
        <v/>
      </c>
      <c r="AB720" s="4" t="str">
        <f t="shared" si="202"/>
        <v/>
      </c>
      <c r="AC720" s="4" t="str">
        <f t="shared" si="202"/>
        <v/>
      </c>
      <c r="AD720" s="5">
        <f t="shared" si="208"/>
        <v>2.6141292986540412</v>
      </c>
      <c r="AF720" s="28">
        <f t="shared" si="205"/>
        <v>0</v>
      </c>
      <c r="AG720" s="28">
        <f t="shared" si="205"/>
        <v>0</v>
      </c>
      <c r="AH720" s="28">
        <f t="shared" si="205"/>
        <v>0</v>
      </c>
      <c r="AI720" s="28">
        <f t="shared" si="205"/>
        <v>0</v>
      </c>
      <c r="AJ720" s="28" t="str">
        <f t="shared" si="205"/>
        <v/>
      </c>
      <c r="AK720" s="28" t="str">
        <f t="shared" si="203"/>
        <v/>
      </c>
      <c r="AL720" s="28" t="str">
        <f t="shared" si="203"/>
        <v/>
      </c>
      <c r="AM720" s="28" t="str">
        <f t="shared" si="203"/>
        <v/>
      </c>
      <c r="AN720" s="28" t="str">
        <f t="shared" si="203"/>
        <v/>
      </c>
      <c r="AO720" s="29" t="str">
        <f t="shared" si="203"/>
        <v/>
      </c>
      <c r="AP720" s="29">
        <f t="shared" si="201"/>
        <v>0</v>
      </c>
      <c r="AR720" s="28">
        <f t="shared" si="211"/>
        <v>100</v>
      </c>
      <c r="AS720" s="28">
        <f t="shared" si="212"/>
        <v>30</v>
      </c>
      <c r="AT720" s="28">
        <f t="shared" si="213"/>
        <v>50</v>
      </c>
      <c r="AU720" s="28">
        <f t="shared" si="214"/>
        <v>2.6141292986540412</v>
      </c>
      <c r="AV720" s="30">
        <f t="shared" si="215"/>
        <v>17.385870701345965</v>
      </c>
      <c r="AX720" s="28">
        <f t="shared" si="207"/>
        <v>8</v>
      </c>
      <c r="AY720" s="28">
        <f t="shared" si="216"/>
        <v>0</v>
      </c>
      <c r="AZ720" s="30">
        <f t="shared" si="217"/>
        <v>9.385870701345965</v>
      </c>
      <c r="BB720" s="30">
        <f t="shared" si="209"/>
        <v>-8</v>
      </c>
    </row>
    <row r="721" spans="6:54" x14ac:dyDescent="0.3">
      <c r="F721" s="6">
        <f t="shared" si="210"/>
        <v>711</v>
      </c>
      <c r="G721" s="24">
        <v>0.69203673081188488</v>
      </c>
      <c r="H721" s="24">
        <v>0.68456410063954698</v>
      </c>
      <c r="I721" s="24">
        <v>3.4191795316684592E-2</v>
      </c>
      <c r="J721" s="24">
        <v>0.38259439865461986</v>
      </c>
      <c r="K721" s="24">
        <v>0.66473789355002977</v>
      </c>
      <c r="L721" s="24">
        <v>0.31339932300888595</v>
      </c>
      <c r="M721" s="24">
        <v>0.23606468726522589</v>
      </c>
      <c r="N721" s="24">
        <v>0.84623614865288066</v>
      </c>
      <c r="O721" s="24">
        <v>0.82923815027874137</v>
      </c>
      <c r="P721" s="24">
        <v>0.81629786627737067</v>
      </c>
      <c r="Q721" s="24">
        <v>0.16999068188109445</v>
      </c>
      <c r="S721" s="3">
        <f t="shared" si="206"/>
        <v>6</v>
      </c>
      <c r="T721" s="4">
        <f t="shared" si="204"/>
        <v>1.4205788899740608</v>
      </c>
      <c r="U721" s="4">
        <f t="shared" si="204"/>
        <v>0.52423913117134213</v>
      </c>
      <c r="V721" s="4">
        <f t="shared" si="204"/>
        <v>0.7689348214853553</v>
      </c>
      <c r="W721" s="4">
        <f t="shared" si="204"/>
        <v>1.3438961538678547</v>
      </c>
      <c r="X721" s="4">
        <f t="shared" si="204"/>
        <v>0.69998724166851156</v>
      </c>
      <c r="Y721" s="4">
        <f t="shared" si="202"/>
        <v>0.63846634237179367</v>
      </c>
      <c r="Z721" s="4" t="str">
        <f t="shared" si="202"/>
        <v/>
      </c>
      <c r="AA721" s="4" t="str">
        <f t="shared" si="202"/>
        <v/>
      </c>
      <c r="AB721" s="4" t="str">
        <f t="shared" si="202"/>
        <v/>
      </c>
      <c r="AC721" s="4" t="str">
        <f t="shared" si="202"/>
        <v/>
      </c>
      <c r="AD721" s="5">
        <f t="shared" si="208"/>
        <v>5.3961025805389182</v>
      </c>
      <c r="AF721" s="28">
        <f t="shared" si="205"/>
        <v>0</v>
      </c>
      <c r="AG721" s="28">
        <f t="shared" si="205"/>
        <v>0</v>
      </c>
      <c r="AH721" s="28">
        <f t="shared" si="205"/>
        <v>0</v>
      </c>
      <c r="AI721" s="28">
        <f t="shared" si="205"/>
        <v>0</v>
      </c>
      <c r="AJ721" s="28">
        <f t="shared" si="205"/>
        <v>0</v>
      </c>
      <c r="AK721" s="28">
        <f t="shared" si="203"/>
        <v>0</v>
      </c>
      <c r="AL721" s="28" t="str">
        <f t="shared" si="203"/>
        <v/>
      </c>
      <c r="AM721" s="28" t="str">
        <f t="shared" si="203"/>
        <v/>
      </c>
      <c r="AN721" s="28" t="str">
        <f t="shared" si="203"/>
        <v/>
      </c>
      <c r="AO721" s="29" t="str">
        <f t="shared" si="203"/>
        <v/>
      </c>
      <c r="AP721" s="29">
        <f t="shared" si="201"/>
        <v>0</v>
      </c>
      <c r="AR721" s="28">
        <f t="shared" si="211"/>
        <v>100</v>
      </c>
      <c r="AS721" s="28">
        <f t="shared" si="212"/>
        <v>30</v>
      </c>
      <c r="AT721" s="28">
        <f t="shared" si="213"/>
        <v>50</v>
      </c>
      <c r="AU721" s="28">
        <f t="shared" si="214"/>
        <v>5.3961025805389182</v>
      </c>
      <c r="AV721" s="30">
        <f t="shared" si="215"/>
        <v>14.603897419461077</v>
      </c>
      <c r="AX721" s="28">
        <f t="shared" si="207"/>
        <v>8</v>
      </c>
      <c r="AY721" s="28">
        <f t="shared" si="216"/>
        <v>0</v>
      </c>
      <c r="AZ721" s="30">
        <f t="shared" si="217"/>
        <v>6.6038974194610773</v>
      </c>
      <c r="BB721" s="30">
        <f t="shared" si="209"/>
        <v>-8</v>
      </c>
    </row>
    <row r="722" spans="6:54" x14ac:dyDescent="0.3">
      <c r="F722" s="6">
        <f t="shared" si="210"/>
        <v>712</v>
      </c>
      <c r="G722" s="24">
        <v>3.5080928415802126E-2</v>
      </c>
      <c r="H722" s="24">
        <v>0.64377902837444601</v>
      </c>
      <c r="I722" s="24">
        <v>0.18191461451445756</v>
      </c>
      <c r="J722" s="24">
        <v>0.37941748551842869</v>
      </c>
      <c r="K722" s="24">
        <v>0.15306611407245996</v>
      </c>
      <c r="L722" s="24">
        <v>0.83234327219850468</v>
      </c>
      <c r="M722" s="24">
        <v>0.16022581703696626</v>
      </c>
      <c r="N722" s="24">
        <v>0.66687949300342986</v>
      </c>
      <c r="O722" s="24">
        <v>0.45207494015865424</v>
      </c>
      <c r="P722" s="24">
        <v>0.2208708965357824</v>
      </c>
      <c r="Q722" s="24">
        <v>0.2901298385508585</v>
      </c>
      <c r="S722" s="3">
        <f t="shared" si="206"/>
        <v>2</v>
      </c>
      <c r="T722" s="4">
        <f t="shared" si="204"/>
        <v>1.2714309071774013</v>
      </c>
      <c r="U722" s="4">
        <f t="shared" si="204"/>
        <v>0.60272203188617146</v>
      </c>
      <c r="V722" s="4" t="str">
        <f t="shared" si="204"/>
        <v/>
      </c>
      <c r="W722" s="4" t="str">
        <f t="shared" si="204"/>
        <v/>
      </c>
      <c r="X722" s="4" t="str">
        <f t="shared" si="204"/>
        <v/>
      </c>
      <c r="Y722" s="4" t="str">
        <f t="shared" si="202"/>
        <v/>
      </c>
      <c r="Z722" s="4" t="str">
        <f t="shared" si="202"/>
        <v/>
      </c>
      <c r="AA722" s="4" t="str">
        <f t="shared" si="202"/>
        <v/>
      </c>
      <c r="AB722" s="4" t="str">
        <f t="shared" si="202"/>
        <v/>
      </c>
      <c r="AC722" s="4" t="str">
        <f t="shared" si="202"/>
        <v/>
      </c>
      <c r="AD722" s="5">
        <f t="shared" si="208"/>
        <v>1.8741529390635727</v>
      </c>
      <c r="AF722" s="28">
        <f t="shared" si="205"/>
        <v>0</v>
      </c>
      <c r="AG722" s="28">
        <f t="shared" si="205"/>
        <v>0</v>
      </c>
      <c r="AH722" s="28" t="str">
        <f t="shared" si="205"/>
        <v/>
      </c>
      <c r="AI722" s="28" t="str">
        <f t="shared" si="205"/>
        <v/>
      </c>
      <c r="AJ722" s="28" t="str">
        <f t="shared" si="205"/>
        <v/>
      </c>
      <c r="AK722" s="28" t="str">
        <f t="shared" si="203"/>
        <v/>
      </c>
      <c r="AL722" s="28" t="str">
        <f t="shared" si="203"/>
        <v/>
      </c>
      <c r="AM722" s="28" t="str">
        <f t="shared" si="203"/>
        <v/>
      </c>
      <c r="AN722" s="28" t="str">
        <f t="shared" si="203"/>
        <v/>
      </c>
      <c r="AO722" s="29" t="str">
        <f t="shared" si="203"/>
        <v/>
      </c>
      <c r="AP722" s="29">
        <f t="shared" si="201"/>
        <v>0</v>
      </c>
      <c r="AR722" s="28">
        <f t="shared" si="211"/>
        <v>100</v>
      </c>
      <c r="AS722" s="28">
        <f t="shared" si="212"/>
        <v>30</v>
      </c>
      <c r="AT722" s="28">
        <f t="shared" si="213"/>
        <v>50</v>
      </c>
      <c r="AU722" s="28">
        <f t="shared" si="214"/>
        <v>1.8741529390635727</v>
      </c>
      <c r="AV722" s="30">
        <f t="shared" si="215"/>
        <v>18.125847060936422</v>
      </c>
      <c r="AX722" s="28">
        <f t="shared" si="207"/>
        <v>8</v>
      </c>
      <c r="AY722" s="28">
        <f t="shared" si="216"/>
        <v>0</v>
      </c>
      <c r="AZ722" s="30">
        <f t="shared" si="217"/>
        <v>10.125847060936422</v>
      </c>
      <c r="BB722" s="30">
        <f t="shared" si="209"/>
        <v>-8</v>
      </c>
    </row>
    <row r="723" spans="6:54" x14ac:dyDescent="0.3">
      <c r="F723" s="6">
        <f t="shared" si="210"/>
        <v>713</v>
      </c>
      <c r="G723" s="24">
        <v>0.83638346949547637</v>
      </c>
      <c r="H723" s="24">
        <v>0.33543720998679039</v>
      </c>
      <c r="I723" s="24">
        <v>0.37056774134147397</v>
      </c>
      <c r="J723" s="24">
        <v>0.78965136605694974</v>
      </c>
      <c r="K723" s="24">
        <v>0.64401845819180448</v>
      </c>
      <c r="L723" s="24">
        <v>0.46468464396569154</v>
      </c>
      <c r="M723" s="24">
        <v>0.78081087799637616</v>
      </c>
      <c r="N723" s="24">
        <v>0.68245123641469307</v>
      </c>
      <c r="O723" s="24">
        <v>5.9691014769263639E-2</v>
      </c>
      <c r="P723" s="24">
        <v>2.682495303280541E-2</v>
      </c>
      <c r="Q723" s="24">
        <v>0.71895084000030596</v>
      </c>
      <c r="S723" s="3">
        <f t="shared" si="206"/>
        <v>7</v>
      </c>
      <c r="T723" s="4">
        <f t="shared" si="204"/>
        <v>0.72031245228115781</v>
      </c>
      <c r="U723" s="4">
        <f t="shared" si="204"/>
        <v>0.75581223687377064</v>
      </c>
      <c r="V723" s="4">
        <f t="shared" si="204"/>
        <v>2.0373472748683987</v>
      </c>
      <c r="W723" s="4">
        <f t="shared" si="204"/>
        <v>1.2722139678426527</v>
      </c>
      <c r="X723" s="4">
        <f t="shared" si="204"/>
        <v>0.87471807225213949</v>
      </c>
      <c r="Y723" s="4">
        <f t="shared" si="202"/>
        <v>1.965566476880015</v>
      </c>
      <c r="Z723" s="4">
        <f t="shared" si="202"/>
        <v>1.4119894353245968</v>
      </c>
      <c r="AA723" s="4" t="str">
        <f t="shared" si="202"/>
        <v/>
      </c>
      <c r="AB723" s="4" t="str">
        <f t="shared" si="202"/>
        <v/>
      </c>
      <c r="AC723" s="4" t="str">
        <f t="shared" si="202"/>
        <v/>
      </c>
      <c r="AD723" s="5">
        <f t="shared" si="208"/>
        <v>9.0379599163227304</v>
      </c>
      <c r="AF723" s="28">
        <f t="shared" si="205"/>
        <v>0</v>
      </c>
      <c r="AG723" s="28">
        <f t="shared" si="205"/>
        <v>0</v>
      </c>
      <c r="AH723" s="28">
        <f t="shared" si="205"/>
        <v>3.7347274868398728E-2</v>
      </c>
      <c r="AI723" s="28">
        <f t="shared" si="205"/>
        <v>0</v>
      </c>
      <c r="AJ723" s="28">
        <f t="shared" si="205"/>
        <v>0</v>
      </c>
      <c r="AK723" s="28">
        <f t="shared" si="203"/>
        <v>0</v>
      </c>
      <c r="AL723" s="28">
        <f t="shared" si="203"/>
        <v>0</v>
      </c>
      <c r="AM723" s="28" t="str">
        <f t="shared" si="203"/>
        <v/>
      </c>
      <c r="AN723" s="28" t="str">
        <f t="shared" si="203"/>
        <v/>
      </c>
      <c r="AO723" s="29" t="str">
        <f t="shared" si="203"/>
        <v/>
      </c>
      <c r="AP723" s="29">
        <f t="shared" si="201"/>
        <v>3.7347274868398728E-2</v>
      </c>
      <c r="AR723" s="28">
        <f t="shared" si="211"/>
        <v>100</v>
      </c>
      <c r="AS723" s="28">
        <f t="shared" si="212"/>
        <v>30</v>
      </c>
      <c r="AT723" s="28">
        <f t="shared" si="213"/>
        <v>50</v>
      </c>
      <c r="AU723" s="28">
        <f t="shared" si="214"/>
        <v>9.0379599163227304</v>
      </c>
      <c r="AV723" s="30">
        <f t="shared" si="215"/>
        <v>10.962040083677266</v>
      </c>
      <c r="AX723" s="28">
        <f t="shared" si="207"/>
        <v>8</v>
      </c>
      <c r="AY723" s="28">
        <f t="shared" si="216"/>
        <v>3.7347274868398728E-2</v>
      </c>
      <c r="AZ723" s="30">
        <f t="shared" si="217"/>
        <v>2.9993873585456647</v>
      </c>
      <c r="BB723" s="30">
        <f t="shared" si="209"/>
        <v>-7.9626527251316013</v>
      </c>
    </row>
    <row r="724" spans="6:54" x14ac:dyDescent="0.3">
      <c r="F724" s="6">
        <f t="shared" si="210"/>
        <v>714</v>
      </c>
      <c r="G724" s="24">
        <v>0.21718654679129468</v>
      </c>
      <c r="H724" s="24">
        <v>0.79039385716379718</v>
      </c>
      <c r="I724" s="24">
        <v>0.35323741928205932</v>
      </c>
      <c r="J724" s="24">
        <v>0.85071794743322082</v>
      </c>
      <c r="K724" s="24">
        <v>0.66951730814099142</v>
      </c>
      <c r="L724" s="24">
        <v>0.52342185752959369</v>
      </c>
      <c r="M724" s="24">
        <v>0.28411343186794957</v>
      </c>
      <c r="N724" s="24">
        <v>0.68193402339322751</v>
      </c>
      <c r="O724" s="24">
        <v>0.44789859020687217</v>
      </c>
      <c r="P724" s="24">
        <v>0.84167802191333474</v>
      </c>
      <c r="Q724" s="24">
        <v>0.78408677625096157</v>
      </c>
      <c r="S724" s="3">
        <f t="shared" si="206"/>
        <v>4</v>
      </c>
      <c r="T724" s="4">
        <f t="shared" si="204"/>
        <v>2.0436154035984435</v>
      </c>
      <c r="U724" s="4">
        <f t="shared" si="204"/>
        <v>0.73779537175897603</v>
      </c>
      <c r="V724" s="4">
        <f t="shared" si="204"/>
        <v>2.7257458053031671</v>
      </c>
      <c r="W724" s="4">
        <f t="shared" si="204"/>
        <v>1.3616078043517794</v>
      </c>
      <c r="X724" s="4" t="str">
        <f t="shared" si="204"/>
        <v/>
      </c>
      <c r="Y724" s="4" t="str">
        <f t="shared" si="202"/>
        <v/>
      </c>
      <c r="Z724" s="4" t="str">
        <f t="shared" si="202"/>
        <v/>
      </c>
      <c r="AA724" s="4" t="str">
        <f t="shared" si="202"/>
        <v/>
      </c>
      <c r="AB724" s="4" t="str">
        <f t="shared" si="202"/>
        <v/>
      </c>
      <c r="AC724" s="4" t="str">
        <f t="shared" si="202"/>
        <v/>
      </c>
      <c r="AD724" s="5">
        <f t="shared" si="208"/>
        <v>6.8687643850123656</v>
      </c>
      <c r="AF724" s="28">
        <f t="shared" si="205"/>
        <v>4.3615403598443514E-2</v>
      </c>
      <c r="AG724" s="28">
        <f t="shared" si="205"/>
        <v>0</v>
      </c>
      <c r="AH724" s="28">
        <f t="shared" si="205"/>
        <v>0.72574580530316712</v>
      </c>
      <c r="AI724" s="28">
        <f t="shared" si="205"/>
        <v>0</v>
      </c>
      <c r="AJ724" s="28" t="str">
        <f t="shared" si="205"/>
        <v/>
      </c>
      <c r="AK724" s="28" t="str">
        <f t="shared" si="203"/>
        <v/>
      </c>
      <c r="AL724" s="28" t="str">
        <f t="shared" si="203"/>
        <v/>
      </c>
      <c r="AM724" s="28" t="str">
        <f t="shared" si="203"/>
        <v/>
      </c>
      <c r="AN724" s="28" t="str">
        <f t="shared" si="203"/>
        <v/>
      </c>
      <c r="AO724" s="29" t="str">
        <f t="shared" si="203"/>
        <v/>
      </c>
      <c r="AP724" s="29">
        <f t="shared" si="201"/>
        <v>0.76936120890161064</v>
      </c>
      <c r="AR724" s="28">
        <f t="shared" si="211"/>
        <v>100</v>
      </c>
      <c r="AS724" s="28">
        <f t="shared" si="212"/>
        <v>30</v>
      </c>
      <c r="AT724" s="28">
        <f t="shared" si="213"/>
        <v>50</v>
      </c>
      <c r="AU724" s="28">
        <f t="shared" si="214"/>
        <v>6.8687643850123656</v>
      </c>
      <c r="AV724" s="30">
        <f t="shared" si="215"/>
        <v>13.131235614987631</v>
      </c>
      <c r="AX724" s="28">
        <f t="shared" si="207"/>
        <v>8</v>
      </c>
      <c r="AY724" s="28">
        <f t="shared" si="216"/>
        <v>0.76936120890161064</v>
      </c>
      <c r="AZ724" s="30">
        <f t="shared" si="217"/>
        <v>5.9005968238892414</v>
      </c>
      <c r="BB724" s="30">
        <f t="shared" si="209"/>
        <v>-7.2306387910983894</v>
      </c>
    </row>
    <row r="725" spans="6:54" x14ac:dyDescent="0.3">
      <c r="F725" s="6">
        <f t="shared" si="210"/>
        <v>715</v>
      </c>
      <c r="G725" s="24">
        <v>0.1406711568858755</v>
      </c>
      <c r="H725" s="24">
        <v>0.4757854698453774</v>
      </c>
      <c r="I725" s="24">
        <v>0.27390418415699724</v>
      </c>
      <c r="J725" s="24">
        <v>0.28429404796009894</v>
      </c>
      <c r="K725" s="24">
        <v>0.26912316785000645</v>
      </c>
      <c r="L725" s="24">
        <v>0.65159243295203528</v>
      </c>
      <c r="M725" s="24">
        <v>0.92171690793397942</v>
      </c>
      <c r="N725" s="24">
        <v>0.34320387848862699</v>
      </c>
      <c r="O725" s="24">
        <v>0.13746226510478488</v>
      </c>
      <c r="P725" s="24">
        <v>9.3438461061292055E-2</v>
      </c>
      <c r="Q725" s="24">
        <v>0.65216047141378808</v>
      </c>
      <c r="S725" s="3">
        <f t="shared" si="206"/>
        <v>3</v>
      </c>
      <c r="T725" s="4">
        <f t="shared" si="204"/>
        <v>0.89160064432765718</v>
      </c>
      <c r="U725" s="4">
        <f t="shared" si="204"/>
        <v>0.66682358333022751</v>
      </c>
      <c r="V725" s="4">
        <f t="shared" si="204"/>
        <v>0.67517068728222285</v>
      </c>
      <c r="W725" s="4" t="str">
        <f t="shared" si="204"/>
        <v/>
      </c>
      <c r="X725" s="4" t="str">
        <f t="shared" si="204"/>
        <v/>
      </c>
      <c r="Y725" s="4" t="str">
        <f t="shared" si="202"/>
        <v/>
      </c>
      <c r="Z725" s="4" t="str">
        <f t="shared" si="202"/>
        <v/>
      </c>
      <c r="AA725" s="4" t="str">
        <f t="shared" si="202"/>
        <v/>
      </c>
      <c r="AB725" s="4" t="str">
        <f t="shared" si="202"/>
        <v/>
      </c>
      <c r="AC725" s="4" t="str">
        <f t="shared" si="202"/>
        <v/>
      </c>
      <c r="AD725" s="5">
        <f t="shared" si="208"/>
        <v>2.2335949149401073</v>
      </c>
      <c r="AF725" s="28">
        <f t="shared" si="205"/>
        <v>0</v>
      </c>
      <c r="AG725" s="28">
        <f t="shared" si="205"/>
        <v>0</v>
      </c>
      <c r="AH725" s="28">
        <f t="shared" si="205"/>
        <v>0</v>
      </c>
      <c r="AI725" s="28" t="str">
        <f t="shared" si="205"/>
        <v/>
      </c>
      <c r="AJ725" s="28" t="str">
        <f t="shared" si="205"/>
        <v/>
      </c>
      <c r="AK725" s="28" t="str">
        <f t="shared" si="203"/>
        <v/>
      </c>
      <c r="AL725" s="28" t="str">
        <f t="shared" si="203"/>
        <v/>
      </c>
      <c r="AM725" s="28" t="str">
        <f t="shared" si="203"/>
        <v/>
      </c>
      <c r="AN725" s="28" t="str">
        <f t="shared" si="203"/>
        <v/>
      </c>
      <c r="AO725" s="29" t="str">
        <f t="shared" si="203"/>
        <v/>
      </c>
      <c r="AP725" s="29">
        <f t="shared" ref="AP725:AP788" si="218">SUM(AF725:AO725)</f>
        <v>0</v>
      </c>
      <c r="AR725" s="28">
        <f t="shared" si="211"/>
        <v>100</v>
      </c>
      <c r="AS725" s="28">
        <f t="shared" si="212"/>
        <v>30</v>
      </c>
      <c r="AT725" s="28">
        <f t="shared" si="213"/>
        <v>50</v>
      </c>
      <c r="AU725" s="28">
        <f t="shared" si="214"/>
        <v>2.2335949149401073</v>
      </c>
      <c r="AV725" s="30">
        <f t="shared" si="215"/>
        <v>17.766405085059887</v>
      </c>
      <c r="AX725" s="28">
        <f t="shared" si="207"/>
        <v>8</v>
      </c>
      <c r="AY725" s="28">
        <f t="shared" si="216"/>
        <v>0</v>
      </c>
      <c r="AZ725" s="30">
        <f t="shared" si="217"/>
        <v>9.7664050850598869</v>
      </c>
      <c r="BB725" s="30">
        <f t="shared" si="209"/>
        <v>-8</v>
      </c>
    </row>
    <row r="726" spans="6:54" x14ac:dyDescent="0.3">
      <c r="F726" s="6">
        <f t="shared" si="210"/>
        <v>716</v>
      </c>
      <c r="G726" s="24">
        <v>0.62285436732492394</v>
      </c>
      <c r="H726" s="24">
        <v>0.34318245747072396</v>
      </c>
      <c r="I726" s="24">
        <v>0.52605838587313536</v>
      </c>
      <c r="J726" s="24">
        <v>0.59298339052540361</v>
      </c>
      <c r="K726" s="24">
        <v>0.47574714248736383</v>
      </c>
      <c r="L726" s="24">
        <v>0.70064596077447827</v>
      </c>
      <c r="M726" s="24">
        <v>0.87398385235635112</v>
      </c>
      <c r="N726" s="24">
        <v>1.9049783342590776E-2</v>
      </c>
      <c r="O726" s="24">
        <v>0.90688572826598046</v>
      </c>
      <c r="P726" s="24">
        <v>0.50777528922102677</v>
      </c>
      <c r="Q726" s="24">
        <v>0.18037323051345899</v>
      </c>
      <c r="S726" s="3">
        <f t="shared" si="206"/>
        <v>5</v>
      </c>
      <c r="T726" s="4">
        <f t="shared" si="204"/>
        <v>0.72779741874660586</v>
      </c>
      <c r="U726" s="4">
        <f t="shared" si="204"/>
        <v>0.97789385723161248</v>
      </c>
      <c r="V726" s="4">
        <f t="shared" si="204"/>
        <v>1.1249342985103628</v>
      </c>
      <c r="W726" s="4">
        <f t="shared" si="204"/>
        <v>0.89154112330073709</v>
      </c>
      <c r="X726" s="4">
        <f t="shared" si="204"/>
        <v>1.4895686472624132</v>
      </c>
      <c r="Y726" s="4" t="str">
        <f t="shared" si="202"/>
        <v/>
      </c>
      <c r="Z726" s="4" t="str">
        <f t="shared" si="202"/>
        <v/>
      </c>
      <c r="AA726" s="4" t="str">
        <f t="shared" si="202"/>
        <v/>
      </c>
      <c r="AB726" s="4" t="str">
        <f t="shared" si="202"/>
        <v/>
      </c>
      <c r="AC726" s="4" t="str">
        <f t="shared" si="202"/>
        <v/>
      </c>
      <c r="AD726" s="5">
        <f t="shared" si="208"/>
        <v>5.2117353450517321</v>
      </c>
      <c r="AF726" s="28">
        <f t="shared" si="205"/>
        <v>0</v>
      </c>
      <c r="AG726" s="28">
        <f t="shared" si="205"/>
        <v>0</v>
      </c>
      <c r="AH726" s="28">
        <f t="shared" si="205"/>
        <v>0</v>
      </c>
      <c r="AI726" s="28">
        <f t="shared" si="205"/>
        <v>0</v>
      </c>
      <c r="AJ726" s="28">
        <f t="shared" si="205"/>
        <v>0</v>
      </c>
      <c r="AK726" s="28" t="str">
        <f t="shared" si="203"/>
        <v/>
      </c>
      <c r="AL726" s="28" t="str">
        <f t="shared" si="203"/>
        <v/>
      </c>
      <c r="AM726" s="28" t="str">
        <f t="shared" si="203"/>
        <v/>
      </c>
      <c r="AN726" s="28" t="str">
        <f t="shared" si="203"/>
        <v/>
      </c>
      <c r="AO726" s="29" t="str">
        <f t="shared" si="203"/>
        <v/>
      </c>
      <c r="AP726" s="29">
        <f t="shared" si="218"/>
        <v>0</v>
      </c>
      <c r="AR726" s="28">
        <f t="shared" si="211"/>
        <v>100</v>
      </c>
      <c r="AS726" s="28">
        <f t="shared" si="212"/>
        <v>30</v>
      </c>
      <c r="AT726" s="28">
        <f t="shared" si="213"/>
        <v>50</v>
      </c>
      <c r="AU726" s="28">
        <f t="shared" si="214"/>
        <v>5.2117353450517321</v>
      </c>
      <c r="AV726" s="30">
        <f t="shared" si="215"/>
        <v>14.788264654948264</v>
      </c>
      <c r="AX726" s="28">
        <f t="shared" si="207"/>
        <v>8</v>
      </c>
      <c r="AY726" s="28">
        <f t="shared" si="216"/>
        <v>0</v>
      </c>
      <c r="AZ726" s="30">
        <f t="shared" si="217"/>
        <v>6.7882646549482644</v>
      </c>
      <c r="BB726" s="30">
        <f t="shared" si="209"/>
        <v>-8</v>
      </c>
    </row>
    <row r="727" spans="6:54" x14ac:dyDescent="0.3">
      <c r="F727" s="6">
        <f t="shared" si="210"/>
        <v>717</v>
      </c>
      <c r="G727" s="24">
        <v>0.49722273870066691</v>
      </c>
      <c r="H727" s="24">
        <v>0.18455864423058388</v>
      </c>
      <c r="I727" s="24">
        <v>0.36574226202361948</v>
      </c>
      <c r="J727" s="24">
        <v>0.75771257250475055</v>
      </c>
      <c r="K727" s="24">
        <v>5.7495122848109759E-2</v>
      </c>
      <c r="L727" s="24">
        <v>0.10466840991009829</v>
      </c>
      <c r="M727" s="24">
        <v>0.14650078755531515</v>
      </c>
      <c r="N727" s="24">
        <v>0.29058993381600928</v>
      </c>
      <c r="O727" s="24">
        <v>0.71494695601702418</v>
      </c>
      <c r="P727" s="24">
        <v>0.13302279344498991</v>
      </c>
      <c r="Q727" s="24">
        <v>0.38775843209600191</v>
      </c>
      <c r="S727" s="3">
        <f t="shared" si="206"/>
        <v>5</v>
      </c>
      <c r="T727" s="4">
        <f t="shared" si="204"/>
        <v>0.6043513579348313</v>
      </c>
      <c r="U727" s="4">
        <f t="shared" si="204"/>
        <v>0.75069240904512746</v>
      </c>
      <c r="V727" s="4">
        <f t="shared" si="204"/>
        <v>1.7998671313256858</v>
      </c>
      <c r="W727" s="4">
        <f t="shared" si="204"/>
        <v>0.53576503583093227</v>
      </c>
      <c r="X727" s="4">
        <f t="shared" si="204"/>
        <v>0.55935554133716925</v>
      </c>
      <c r="Y727" s="4" t="str">
        <f t="shared" si="202"/>
        <v/>
      </c>
      <c r="Z727" s="4" t="str">
        <f t="shared" si="202"/>
        <v/>
      </c>
      <c r="AA727" s="4" t="str">
        <f t="shared" si="202"/>
        <v/>
      </c>
      <c r="AB727" s="4" t="str">
        <f t="shared" si="202"/>
        <v/>
      </c>
      <c r="AC727" s="4" t="str">
        <f t="shared" si="202"/>
        <v/>
      </c>
      <c r="AD727" s="5">
        <f t="shared" si="208"/>
        <v>4.2500314754737456</v>
      </c>
      <c r="AF727" s="28">
        <f t="shared" si="205"/>
        <v>0</v>
      </c>
      <c r="AG727" s="28">
        <f t="shared" si="205"/>
        <v>0</v>
      </c>
      <c r="AH727" s="28">
        <f t="shared" si="205"/>
        <v>0</v>
      </c>
      <c r="AI727" s="28">
        <f t="shared" si="205"/>
        <v>0</v>
      </c>
      <c r="AJ727" s="28">
        <f t="shared" si="205"/>
        <v>0</v>
      </c>
      <c r="AK727" s="28" t="str">
        <f t="shared" si="203"/>
        <v/>
      </c>
      <c r="AL727" s="28" t="str">
        <f t="shared" si="203"/>
        <v/>
      </c>
      <c r="AM727" s="28" t="str">
        <f t="shared" si="203"/>
        <v/>
      </c>
      <c r="AN727" s="28" t="str">
        <f t="shared" si="203"/>
        <v/>
      </c>
      <c r="AO727" s="29" t="str">
        <f t="shared" si="203"/>
        <v/>
      </c>
      <c r="AP727" s="29">
        <f t="shared" si="218"/>
        <v>0</v>
      </c>
      <c r="AR727" s="28">
        <f t="shared" si="211"/>
        <v>100</v>
      </c>
      <c r="AS727" s="28">
        <f t="shared" si="212"/>
        <v>30</v>
      </c>
      <c r="AT727" s="28">
        <f t="shared" si="213"/>
        <v>50</v>
      </c>
      <c r="AU727" s="28">
        <f t="shared" si="214"/>
        <v>4.2500314754737456</v>
      </c>
      <c r="AV727" s="30">
        <f t="shared" si="215"/>
        <v>15.749968524526253</v>
      </c>
      <c r="AX727" s="28">
        <f t="shared" si="207"/>
        <v>8</v>
      </c>
      <c r="AY727" s="28">
        <f t="shared" si="216"/>
        <v>0</v>
      </c>
      <c r="AZ727" s="30">
        <f t="shared" si="217"/>
        <v>7.7499685245262526</v>
      </c>
      <c r="BB727" s="30">
        <f t="shared" si="209"/>
        <v>-8</v>
      </c>
    </row>
    <row r="728" spans="6:54" x14ac:dyDescent="0.3">
      <c r="F728" s="6">
        <f t="shared" si="210"/>
        <v>718</v>
      </c>
      <c r="G728" s="24">
        <v>0.56868618074328936</v>
      </c>
      <c r="H728" s="24">
        <v>0.56979921109645826</v>
      </c>
      <c r="I728" s="24">
        <v>0.35566630202439709</v>
      </c>
      <c r="J728" s="24">
        <v>0.56448927470487498</v>
      </c>
      <c r="K728" s="24">
        <v>0.15665037346233335</v>
      </c>
      <c r="L728" s="24">
        <v>0.4762395225871987</v>
      </c>
      <c r="M728" s="24">
        <v>0.50292049123363658</v>
      </c>
      <c r="N728" s="24">
        <v>0.40276255435900232</v>
      </c>
      <c r="O728" s="24">
        <v>0.9485502061046025</v>
      </c>
      <c r="P728" s="24">
        <v>5.4416511020489167E-2</v>
      </c>
      <c r="Q728" s="24">
        <v>0.14674953418541703</v>
      </c>
      <c r="S728" s="3">
        <f t="shared" si="206"/>
        <v>5</v>
      </c>
      <c r="T728" s="4">
        <f t="shared" si="204"/>
        <v>1.0690085915935286</v>
      </c>
      <c r="U728" s="4">
        <f t="shared" si="204"/>
        <v>0.74025951026383174</v>
      </c>
      <c r="V728" s="4">
        <f t="shared" si="204"/>
        <v>1.0570039727680272</v>
      </c>
      <c r="W728" s="4">
        <f t="shared" si="204"/>
        <v>0.58768399456007869</v>
      </c>
      <c r="X728" s="4">
        <f t="shared" si="204"/>
        <v>0.89230643465810644</v>
      </c>
      <c r="Y728" s="4" t="str">
        <f t="shared" si="202"/>
        <v/>
      </c>
      <c r="Z728" s="4" t="str">
        <f t="shared" si="202"/>
        <v/>
      </c>
      <c r="AA728" s="4" t="str">
        <f t="shared" si="202"/>
        <v/>
      </c>
      <c r="AB728" s="4" t="str">
        <f t="shared" si="202"/>
        <v/>
      </c>
      <c r="AC728" s="4" t="str">
        <f t="shared" si="202"/>
        <v/>
      </c>
      <c r="AD728" s="5">
        <f t="shared" si="208"/>
        <v>4.3462625038435725</v>
      </c>
      <c r="AF728" s="28">
        <f t="shared" si="205"/>
        <v>0</v>
      </c>
      <c r="AG728" s="28">
        <f t="shared" si="205"/>
        <v>0</v>
      </c>
      <c r="AH728" s="28">
        <f t="shared" si="205"/>
        <v>0</v>
      </c>
      <c r="AI728" s="28">
        <f t="shared" si="205"/>
        <v>0</v>
      </c>
      <c r="AJ728" s="28">
        <f t="shared" si="205"/>
        <v>0</v>
      </c>
      <c r="AK728" s="28" t="str">
        <f t="shared" si="203"/>
        <v/>
      </c>
      <c r="AL728" s="28" t="str">
        <f t="shared" si="203"/>
        <v/>
      </c>
      <c r="AM728" s="28" t="str">
        <f t="shared" si="203"/>
        <v/>
      </c>
      <c r="AN728" s="28" t="str">
        <f t="shared" si="203"/>
        <v/>
      </c>
      <c r="AO728" s="29" t="str">
        <f t="shared" si="203"/>
        <v/>
      </c>
      <c r="AP728" s="29">
        <f t="shared" si="218"/>
        <v>0</v>
      </c>
      <c r="AR728" s="28">
        <f t="shared" si="211"/>
        <v>100</v>
      </c>
      <c r="AS728" s="28">
        <f t="shared" si="212"/>
        <v>30</v>
      </c>
      <c r="AT728" s="28">
        <f t="shared" si="213"/>
        <v>50</v>
      </c>
      <c r="AU728" s="28">
        <f t="shared" si="214"/>
        <v>4.3462625038435725</v>
      </c>
      <c r="AV728" s="30">
        <f t="shared" si="215"/>
        <v>15.653737496156424</v>
      </c>
      <c r="AX728" s="28">
        <f t="shared" si="207"/>
        <v>8</v>
      </c>
      <c r="AY728" s="28">
        <f t="shared" si="216"/>
        <v>0</v>
      </c>
      <c r="AZ728" s="30">
        <f t="shared" si="217"/>
        <v>7.653737496156424</v>
      </c>
      <c r="BB728" s="30">
        <f t="shared" si="209"/>
        <v>-8</v>
      </c>
    </row>
    <row r="729" spans="6:54" x14ac:dyDescent="0.3">
      <c r="F729" s="6">
        <f t="shared" si="210"/>
        <v>719</v>
      </c>
      <c r="G729" s="24">
        <v>0.38601517784327288</v>
      </c>
      <c r="H729" s="24">
        <v>5.9937129146147017E-2</v>
      </c>
      <c r="I729" s="24">
        <v>0.76037686073376742</v>
      </c>
      <c r="J729" s="24">
        <v>0.46750604804627416</v>
      </c>
      <c r="K729" s="24">
        <v>0.1472266280856338</v>
      </c>
      <c r="L729" s="24">
        <v>0.81659002991923268</v>
      </c>
      <c r="M729" s="24">
        <v>0.68527824936905668</v>
      </c>
      <c r="N729" s="24">
        <v>0.92546387154626952</v>
      </c>
      <c r="O729" s="24">
        <v>0.44504417026494059</v>
      </c>
      <c r="P729" s="24">
        <v>0.33569076187780633</v>
      </c>
      <c r="Q729" s="24">
        <v>0.86961621267860156</v>
      </c>
      <c r="S729" s="3">
        <f t="shared" si="206"/>
        <v>5</v>
      </c>
      <c r="T729" s="4">
        <f t="shared" si="204"/>
        <v>0.53696246828832894</v>
      </c>
      <c r="U729" s="4">
        <f t="shared" si="204"/>
        <v>1.8175419515693529</v>
      </c>
      <c r="V729" s="4">
        <f t="shared" si="204"/>
        <v>0.87894211508555409</v>
      </c>
      <c r="W729" s="4">
        <f t="shared" si="204"/>
        <v>0.58230554557027603</v>
      </c>
      <c r="X729" s="4">
        <f t="shared" si="204"/>
        <v>2.2925119521880228</v>
      </c>
      <c r="Y729" s="4" t="str">
        <f t="shared" si="202"/>
        <v/>
      </c>
      <c r="Z729" s="4" t="str">
        <f t="shared" si="202"/>
        <v/>
      </c>
      <c r="AA729" s="4" t="str">
        <f t="shared" si="202"/>
        <v/>
      </c>
      <c r="AB729" s="4" t="str">
        <f t="shared" si="202"/>
        <v/>
      </c>
      <c r="AC729" s="4" t="str">
        <f t="shared" si="202"/>
        <v/>
      </c>
      <c r="AD729" s="5">
        <f t="shared" si="208"/>
        <v>6.108264032701535</v>
      </c>
      <c r="AF729" s="28">
        <f t="shared" si="205"/>
        <v>0</v>
      </c>
      <c r="AG729" s="28">
        <f t="shared" si="205"/>
        <v>0</v>
      </c>
      <c r="AH729" s="28">
        <f t="shared" si="205"/>
        <v>0</v>
      </c>
      <c r="AI729" s="28">
        <f t="shared" si="205"/>
        <v>0</v>
      </c>
      <c r="AJ729" s="28">
        <f t="shared" si="205"/>
        <v>0.29251195218802284</v>
      </c>
      <c r="AK729" s="28" t="str">
        <f t="shared" si="203"/>
        <v/>
      </c>
      <c r="AL729" s="28" t="str">
        <f t="shared" si="203"/>
        <v/>
      </c>
      <c r="AM729" s="28" t="str">
        <f t="shared" si="203"/>
        <v/>
      </c>
      <c r="AN729" s="28" t="str">
        <f t="shared" si="203"/>
        <v/>
      </c>
      <c r="AO729" s="29" t="str">
        <f t="shared" si="203"/>
        <v/>
      </c>
      <c r="AP729" s="29">
        <f t="shared" si="218"/>
        <v>0.29251195218802284</v>
      </c>
      <c r="AR729" s="28">
        <f t="shared" si="211"/>
        <v>100</v>
      </c>
      <c r="AS729" s="28">
        <f t="shared" si="212"/>
        <v>30</v>
      </c>
      <c r="AT729" s="28">
        <f t="shared" si="213"/>
        <v>50</v>
      </c>
      <c r="AU729" s="28">
        <f t="shared" si="214"/>
        <v>6.108264032701535</v>
      </c>
      <c r="AV729" s="30">
        <f t="shared" si="215"/>
        <v>13.891735967298459</v>
      </c>
      <c r="AX729" s="28">
        <f t="shared" si="207"/>
        <v>8</v>
      </c>
      <c r="AY729" s="28">
        <f t="shared" si="216"/>
        <v>0.29251195218802284</v>
      </c>
      <c r="AZ729" s="30">
        <f t="shared" si="217"/>
        <v>6.1842479194864817</v>
      </c>
      <c r="BB729" s="30">
        <f t="shared" si="209"/>
        <v>-7.7074880478119772</v>
      </c>
    </row>
    <row r="730" spans="6:54" x14ac:dyDescent="0.3">
      <c r="F730" s="6">
        <f t="shared" si="210"/>
        <v>720</v>
      </c>
      <c r="G730" s="24">
        <v>0.47657276707591889</v>
      </c>
      <c r="H730" s="24">
        <v>0.92377996482172287</v>
      </c>
      <c r="I730" s="24">
        <v>0.71436683695475467</v>
      </c>
      <c r="J730" s="24">
        <v>3.2523174934648846E-3</v>
      </c>
      <c r="K730" s="24">
        <v>0.25663171011870944</v>
      </c>
      <c r="L730" s="24">
        <v>0.53234118308092926</v>
      </c>
      <c r="M730" s="24">
        <v>0.6447543452737875</v>
      </c>
      <c r="N730" s="24">
        <v>0.55908483015991028</v>
      </c>
      <c r="O730" s="24">
        <v>0.43018082559093318</v>
      </c>
      <c r="P730" s="24">
        <v>0.91378637563522302</v>
      </c>
      <c r="Q730" s="24">
        <v>0.7779543925781699</v>
      </c>
      <c r="S730" s="3">
        <f t="shared" si="206"/>
        <v>5</v>
      </c>
      <c r="T730" s="4">
        <f t="shared" si="204"/>
        <v>4.6300847129470588</v>
      </c>
      <c r="U730" s="4">
        <f t="shared" si="204"/>
        <v>1.5539781195377362</v>
      </c>
      <c r="V730" s="4">
        <f t="shared" si="204"/>
        <v>0.50586282399283755</v>
      </c>
      <c r="W730" s="4">
        <f t="shared" si="204"/>
        <v>0.65349709713863624</v>
      </c>
      <c r="X730" s="4">
        <f t="shared" si="204"/>
        <v>0.98996170803561268</v>
      </c>
      <c r="Y730" s="4" t="str">
        <f t="shared" si="202"/>
        <v/>
      </c>
      <c r="Z730" s="4" t="str">
        <f t="shared" si="202"/>
        <v/>
      </c>
      <c r="AA730" s="4" t="str">
        <f t="shared" si="202"/>
        <v/>
      </c>
      <c r="AB730" s="4" t="str">
        <f t="shared" si="202"/>
        <v/>
      </c>
      <c r="AC730" s="4" t="str">
        <f t="shared" si="202"/>
        <v/>
      </c>
      <c r="AD730" s="5">
        <f t="shared" si="208"/>
        <v>8.3333844616518817</v>
      </c>
      <c r="AF730" s="28">
        <f t="shared" si="205"/>
        <v>2.6300847129470588</v>
      </c>
      <c r="AG730" s="28">
        <f t="shared" si="205"/>
        <v>0</v>
      </c>
      <c r="AH730" s="28">
        <f t="shared" si="205"/>
        <v>0</v>
      </c>
      <c r="AI730" s="28">
        <f t="shared" si="205"/>
        <v>0</v>
      </c>
      <c r="AJ730" s="28">
        <f t="shared" si="205"/>
        <v>0</v>
      </c>
      <c r="AK730" s="28" t="str">
        <f t="shared" si="203"/>
        <v/>
      </c>
      <c r="AL730" s="28" t="str">
        <f t="shared" si="203"/>
        <v/>
      </c>
      <c r="AM730" s="28" t="str">
        <f t="shared" si="203"/>
        <v/>
      </c>
      <c r="AN730" s="28" t="str">
        <f t="shared" si="203"/>
        <v/>
      </c>
      <c r="AO730" s="29" t="str">
        <f t="shared" si="203"/>
        <v/>
      </c>
      <c r="AP730" s="29">
        <f t="shared" si="218"/>
        <v>2.6300847129470588</v>
      </c>
      <c r="AR730" s="28">
        <f t="shared" si="211"/>
        <v>100</v>
      </c>
      <c r="AS730" s="28">
        <f t="shared" si="212"/>
        <v>30</v>
      </c>
      <c r="AT730" s="28">
        <f t="shared" si="213"/>
        <v>50</v>
      </c>
      <c r="AU730" s="28">
        <f t="shared" si="214"/>
        <v>8.3333844616518817</v>
      </c>
      <c r="AV730" s="30">
        <f t="shared" si="215"/>
        <v>11.666615538348111</v>
      </c>
      <c r="AX730" s="28">
        <f t="shared" si="207"/>
        <v>8</v>
      </c>
      <c r="AY730" s="28">
        <f t="shared" si="216"/>
        <v>2.6300847129470588</v>
      </c>
      <c r="AZ730" s="30">
        <f t="shared" si="217"/>
        <v>6.29670025129517</v>
      </c>
      <c r="BB730" s="30">
        <f t="shared" si="209"/>
        <v>-5.3699152870529412</v>
      </c>
    </row>
    <row r="731" spans="6:54" x14ac:dyDescent="0.3">
      <c r="F731" s="6">
        <f t="shared" si="210"/>
        <v>721</v>
      </c>
      <c r="G731" s="24">
        <v>0.60584409900801239</v>
      </c>
      <c r="H731" s="24">
        <v>0.91312133494437342</v>
      </c>
      <c r="I731" s="24">
        <v>0.26648125869522665</v>
      </c>
      <c r="J731" s="24">
        <v>0.26041615390768091</v>
      </c>
      <c r="K731" s="24">
        <v>0.49184705798649719</v>
      </c>
      <c r="L731" s="24">
        <v>0.32563886211778359</v>
      </c>
      <c r="M731" s="24">
        <v>0.54599318798641983</v>
      </c>
      <c r="N731" s="24">
        <v>0.20416041773403493</v>
      </c>
      <c r="O731" s="24">
        <v>0.19998197627574887</v>
      </c>
      <c r="P731" s="24">
        <v>0.65922946613711231</v>
      </c>
      <c r="Q731" s="24">
        <v>0.29371400348197674</v>
      </c>
      <c r="S731" s="3">
        <f t="shared" si="206"/>
        <v>5</v>
      </c>
      <c r="T731" s="4">
        <f t="shared" si="204"/>
        <v>4.193541423444886</v>
      </c>
      <c r="U731" s="4">
        <f t="shared" si="204"/>
        <v>0.66101438591184869</v>
      </c>
      <c r="V731" s="4">
        <f t="shared" si="204"/>
        <v>0.65636014381886643</v>
      </c>
      <c r="W731" s="4">
        <f t="shared" si="204"/>
        <v>0.91733185093701985</v>
      </c>
      <c r="X731" s="4">
        <f t="shared" si="204"/>
        <v>0.71110246392326193</v>
      </c>
      <c r="Y731" s="4" t="str">
        <f t="shared" si="202"/>
        <v/>
      </c>
      <c r="Z731" s="4" t="str">
        <f t="shared" si="202"/>
        <v/>
      </c>
      <c r="AA731" s="4" t="str">
        <f t="shared" si="202"/>
        <v/>
      </c>
      <c r="AB731" s="4" t="str">
        <f t="shared" si="202"/>
        <v/>
      </c>
      <c r="AC731" s="4" t="str">
        <f t="shared" si="202"/>
        <v/>
      </c>
      <c r="AD731" s="5">
        <f t="shared" si="208"/>
        <v>7.1393502680358827</v>
      </c>
      <c r="AF731" s="28">
        <f t="shared" si="205"/>
        <v>2.193541423444886</v>
      </c>
      <c r="AG731" s="28">
        <f t="shared" si="205"/>
        <v>0</v>
      </c>
      <c r="AH731" s="28">
        <f t="shared" si="205"/>
        <v>0</v>
      </c>
      <c r="AI731" s="28">
        <f t="shared" si="205"/>
        <v>0</v>
      </c>
      <c r="AJ731" s="28">
        <f t="shared" si="205"/>
        <v>0</v>
      </c>
      <c r="AK731" s="28" t="str">
        <f t="shared" si="203"/>
        <v/>
      </c>
      <c r="AL731" s="28" t="str">
        <f t="shared" si="203"/>
        <v/>
      </c>
      <c r="AM731" s="28" t="str">
        <f t="shared" si="203"/>
        <v/>
      </c>
      <c r="AN731" s="28" t="str">
        <f t="shared" si="203"/>
        <v/>
      </c>
      <c r="AO731" s="29" t="str">
        <f t="shared" si="203"/>
        <v/>
      </c>
      <c r="AP731" s="29">
        <f t="shared" si="218"/>
        <v>2.193541423444886</v>
      </c>
      <c r="AR731" s="28">
        <f t="shared" si="211"/>
        <v>100</v>
      </c>
      <c r="AS731" s="28">
        <f t="shared" si="212"/>
        <v>30</v>
      </c>
      <c r="AT731" s="28">
        <f t="shared" si="213"/>
        <v>50</v>
      </c>
      <c r="AU731" s="28">
        <f t="shared" si="214"/>
        <v>7.1393502680358827</v>
      </c>
      <c r="AV731" s="30">
        <f t="shared" si="215"/>
        <v>12.860649731964116</v>
      </c>
      <c r="AX731" s="28">
        <f t="shared" si="207"/>
        <v>8</v>
      </c>
      <c r="AY731" s="28">
        <f t="shared" si="216"/>
        <v>2.193541423444886</v>
      </c>
      <c r="AZ731" s="30">
        <f t="shared" si="217"/>
        <v>7.0541911554090024</v>
      </c>
      <c r="BB731" s="30">
        <f t="shared" si="209"/>
        <v>-5.806458576555114</v>
      </c>
    </row>
    <row r="732" spans="6:54" x14ac:dyDescent="0.3">
      <c r="F732" s="6">
        <f t="shared" si="210"/>
        <v>722</v>
      </c>
      <c r="G732" s="24">
        <v>0.53618546166077119</v>
      </c>
      <c r="H732" s="24">
        <v>0.43210667109148893</v>
      </c>
      <c r="I732" s="24">
        <v>0.3886448203278926</v>
      </c>
      <c r="J732" s="24">
        <v>0.52554279167147555</v>
      </c>
      <c r="K732" s="24">
        <v>0.13202411177312356</v>
      </c>
      <c r="L732" s="24">
        <v>0.53317592934712399</v>
      </c>
      <c r="M732" s="24">
        <v>0.97120439641298995</v>
      </c>
      <c r="N732" s="24">
        <v>0.55992633793341529</v>
      </c>
      <c r="O732" s="24">
        <v>0.48748839041273528</v>
      </c>
      <c r="P732" s="24">
        <v>0.88050156407600988</v>
      </c>
      <c r="Q732" s="24">
        <v>0.82302193178078731</v>
      </c>
      <c r="S732" s="3">
        <f t="shared" si="206"/>
        <v>5</v>
      </c>
      <c r="T732" s="4">
        <f t="shared" si="204"/>
        <v>0.82900765841972834</v>
      </c>
      <c r="U732" s="4">
        <f t="shared" si="204"/>
        <v>0.77573908341032083</v>
      </c>
      <c r="V732" s="4">
        <f t="shared" si="204"/>
        <v>0.9769173986510209</v>
      </c>
      <c r="W732" s="4">
        <f t="shared" si="204"/>
        <v>0.57386970161780437</v>
      </c>
      <c r="X732" s="4">
        <f t="shared" si="204"/>
        <v>0.99158895410511105</v>
      </c>
      <c r="Y732" s="4" t="str">
        <f t="shared" si="202"/>
        <v/>
      </c>
      <c r="Z732" s="4" t="str">
        <f t="shared" si="202"/>
        <v/>
      </c>
      <c r="AA732" s="4" t="str">
        <f t="shared" si="202"/>
        <v/>
      </c>
      <c r="AB732" s="4" t="str">
        <f t="shared" si="202"/>
        <v/>
      </c>
      <c r="AC732" s="4" t="str">
        <f t="shared" si="202"/>
        <v/>
      </c>
      <c r="AD732" s="5">
        <f t="shared" si="208"/>
        <v>4.1471227962039858</v>
      </c>
      <c r="AF732" s="28">
        <f t="shared" si="205"/>
        <v>0</v>
      </c>
      <c r="AG732" s="28">
        <f t="shared" si="205"/>
        <v>0</v>
      </c>
      <c r="AH732" s="28">
        <f t="shared" si="205"/>
        <v>0</v>
      </c>
      <c r="AI732" s="28">
        <f t="shared" si="205"/>
        <v>0</v>
      </c>
      <c r="AJ732" s="28">
        <f t="shared" si="205"/>
        <v>0</v>
      </c>
      <c r="AK732" s="28" t="str">
        <f t="shared" si="203"/>
        <v/>
      </c>
      <c r="AL732" s="28" t="str">
        <f t="shared" si="203"/>
        <v/>
      </c>
      <c r="AM732" s="28" t="str">
        <f t="shared" si="203"/>
        <v/>
      </c>
      <c r="AN732" s="28" t="str">
        <f t="shared" si="203"/>
        <v/>
      </c>
      <c r="AO732" s="29" t="str">
        <f t="shared" si="203"/>
        <v/>
      </c>
      <c r="AP732" s="29">
        <f t="shared" si="218"/>
        <v>0</v>
      </c>
      <c r="AR732" s="28">
        <f t="shared" si="211"/>
        <v>100</v>
      </c>
      <c r="AS732" s="28">
        <f t="shared" si="212"/>
        <v>30</v>
      </c>
      <c r="AT732" s="28">
        <f t="shared" si="213"/>
        <v>50</v>
      </c>
      <c r="AU732" s="28">
        <f t="shared" si="214"/>
        <v>4.1471227962039858</v>
      </c>
      <c r="AV732" s="30">
        <f t="shared" si="215"/>
        <v>15.852877203796012</v>
      </c>
      <c r="AX732" s="28">
        <f t="shared" si="207"/>
        <v>8</v>
      </c>
      <c r="AY732" s="28">
        <f t="shared" si="216"/>
        <v>0</v>
      </c>
      <c r="AZ732" s="30">
        <f t="shared" si="217"/>
        <v>7.8528772037960124</v>
      </c>
      <c r="BB732" s="30">
        <f t="shared" si="209"/>
        <v>-8</v>
      </c>
    </row>
    <row r="733" spans="6:54" x14ac:dyDescent="0.3">
      <c r="F733" s="6">
        <f t="shared" si="210"/>
        <v>723</v>
      </c>
      <c r="G733" s="24">
        <v>0.35676659396892418</v>
      </c>
      <c r="H733" s="24">
        <v>0.85441623426134172</v>
      </c>
      <c r="I733" s="24">
        <v>0.92249600352584249</v>
      </c>
      <c r="J733" s="24">
        <v>0.28307513372196613</v>
      </c>
      <c r="K733" s="24">
        <v>0.98161636923380913</v>
      </c>
      <c r="L733" s="24">
        <v>0.6148758660201108</v>
      </c>
      <c r="M733" s="24">
        <v>0.28863970488688351</v>
      </c>
      <c r="N733" s="24">
        <v>0.19997642244366298</v>
      </c>
      <c r="O733" s="24">
        <v>0.40196704431552432</v>
      </c>
      <c r="P733" s="24">
        <v>0.22963388737595347</v>
      </c>
      <c r="Q733" s="24">
        <v>0.19339661277887332</v>
      </c>
      <c r="S733" s="3">
        <f t="shared" si="206"/>
        <v>4</v>
      </c>
      <c r="T733" s="4">
        <f t="shared" si="204"/>
        <v>2.7828704809798714</v>
      </c>
      <c r="U733" s="4">
        <f t="shared" si="204"/>
        <v>4.572422533168897</v>
      </c>
      <c r="V733" s="4">
        <f t="shared" si="204"/>
        <v>0.6741780735726739</v>
      </c>
      <c r="W733" s="4">
        <f t="shared" si="204"/>
        <v>12.163615557381075</v>
      </c>
      <c r="X733" s="4" t="str">
        <f t="shared" si="204"/>
        <v/>
      </c>
      <c r="Y733" s="4" t="str">
        <f t="shared" si="202"/>
        <v/>
      </c>
      <c r="Z733" s="4" t="str">
        <f t="shared" si="202"/>
        <v/>
      </c>
      <c r="AA733" s="4" t="str">
        <f t="shared" si="202"/>
        <v/>
      </c>
      <c r="AB733" s="4" t="str">
        <f t="shared" si="202"/>
        <v/>
      </c>
      <c r="AC733" s="4" t="str">
        <f t="shared" si="202"/>
        <v/>
      </c>
      <c r="AD733" s="5">
        <f t="shared" si="208"/>
        <v>20.193086645102518</v>
      </c>
      <c r="AF733" s="28">
        <f t="shared" si="205"/>
        <v>0.78287048097987144</v>
      </c>
      <c r="AG733" s="28">
        <f t="shared" si="205"/>
        <v>2.572422533168897</v>
      </c>
      <c r="AH733" s="28">
        <f t="shared" si="205"/>
        <v>0</v>
      </c>
      <c r="AI733" s="28">
        <f t="shared" si="205"/>
        <v>10.163615557381075</v>
      </c>
      <c r="AJ733" s="28" t="str">
        <f t="shared" si="205"/>
        <v/>
      </c>
      <c r="AK733" s="28" t="str">
        <f t="shared" si="203"/>
        <v/>
      </c>
      <c r="AL733" s="28" t="str">
        <f t="shared" si="203"/>
        <v/>
      </c>
      <c r="AM733" s="28" t="str">
        <f t="shared" si="203"/>
        <v/>
      </c>
      <c r="AN733" s="28" t="str">
        <f t="shared" si="203"/>
        <v/>
      </c>
      <c r="AO733" s="29" t="str">
        <f t="shared" si="203"/>
        <v/>
      </c>
      <c r="AP733" s="29">
        <f t="shared" si="218"/>
        <v>13.518908571529844</v>
      </c>
      <c r="AR733" s="28">
        <f t="shared" si="211"/>
        <v>100</v>
      </c>
      <c r="AS733" s="28">
        <f t="shared" si="212"/>
        <v>30</v>
      </c>
      <c r="AT733" s="28">
        <f t="shared" si="213"/>
        <v>50</v>
      </c>
      <c r="AU733" s="28">
        <f t="shared" si="214"/>
        <v>20.193086645102518</v>
      </c>
      <c r="AV733" s="30">
        <f t="shared" si="215"/>
        <v>-0.19308664510251106</v>
      </c>
      <c r="AX733" s="28">
        <f t="shared" si="207"/>
        <v>8</v>
      </c>
      <c r="AY733" s="28">
        <f t="shared" si="216"/>
        <v>13.518908571529844</v>
      </c>
      <c r="AZ733" s="30">
        <f t="shared" si="217"/>
        <v>5.3258219264273325</v>
      </c>
      <c r="BB733" s="30">
        <f t="shared" si="209"/>
        <v>5.5189085715298436</v>
      </c>
    </row>
    <row r="734" spans="6:54" x14ac:dyDescent="0.3">
      <c r="F734" s="6">
        <f t="shared" si="210"/>
        <v>724</v>
      </c>
      <c r="G734" s="24">
        <v>0.9321851117473634</v>
      </c>
      <c r="H734" s="24">
        <v>8.7722527837758246E-2</v>
      </c>
      <c r="I734" s="24">
        <v>2.9193197958518158E-2</v>
      </c>
      <c r="J734" s="24">
        <v>0.24078759509287373</v>
      </c>
      <c r="K734" s="24">
        <v>0.69271551272213649</v>
      </c>
      <c r="L734" s="24">
        <v>0.40046371798828762</v>
      </c>
      <c r="M734" s="24">
        <v>0.18690136940190683</v>
      </c>
      <c r="N734" s="24">
        <v>0.13908218072072087</v>
      </c>
      <c r="O734" s="24">
        <v>0.65031994047380592</v>
      </c>
      <c r="P734" s="24">
        <v>0.19224691704963748</v>
      </c>
      <c r="Q734" s="24">
        <v>0.80439080167624499</v>
      </c>
      <c r="S734" s="3">
        <f t="shared" si="206"/>
        <v>7</v>
      </c>
      <c r="T734" s="4">
        <f t="shared" si="204"/>
        <v>0.55072259628475906</v>
      </c>
      <c r="U734" s="4">
        <f t="shared" si="204"/>
        <v>0.52169152434074795</v>
      </c>
      <c r="V734" s="4">
        <f t="shared" si="204"/>
        <v>0.64184106859761836</v>
      </c>
      <c r="W734" s="4">
        <f t="shared" si="204"/>
        <v>1.4547259337593796</v>
      </c>
      <c r="X734" s="4">
        <f t="shared" si="204"/>
        <v>0.78944004230968901</v>
      </c>
      <c r="Y734" s="4">
        <f t="shared" si="202"/>
        <v>0.60580423735507871</v>
      </c>
      <c r="Z734" s="4">
        <f t="shared" si="202"/>
        <v>0.57775056337818531</v>
      </c>
      <c r="AA734" s="4" t="str">
        <f t="shared" si="202"/>
        <v/>
      </c>
      <c r="AB734" s="4" t="str">
        <f t="shared" si="202"/>
        <v/>
      </c>
      <c r="AC734" s="4" t="str">
        <f t="shared" si="202"/>
        <v/>
      </c>
      <c r="AD734" s="5">
        <f t="shared" si="208"/>
        <v>5.1419759660254574</v>
      </c>
      <c r="AF734" s="28">
        <f t="shared" si="205"/>
        <v>0</v>
      </c>
      <c r="AG734" s="28">
        <f t="shared" si="205"/>
        <v>0</v>
      </c>
      <c r="AH734" s="28">
        <f t="shared" si="205"/>
        <v>0</v>
      </c>
      <c r="AI734" s="28">
        <f t="shared" si="205"/>
        <v>0</v>
      </c>
      <c r="AJ734" s="28">
        <f t="shared" si="205"/>
        <v>0</v>
      </c>
      <c r="AK734" s="28">
        <f t="shared" si="203"/>
        <v>0</v>
      </c>
      <c r="AL734" s="28">
        <f t="shared" si="203"/>
        <v>0</v>
      </c>
      <c r="AM734" s="28" t="str">
        <f t="shared" si="203"/>
        <v/>
      </c>
      <c r="AN734" s="28" t="str">
        <f t="shared" si="203"/>
        <v/>
      </c>
      <c r="AO734" s="29" t="str">
        <f t="shared" si="203"/>
        <v/>
      </c>
      <c r="AP734" s="29">
        <f t="shared" si="218"/>
        <v>0</v>
      </c>
      <c r="AR734" s="28">
        <f t="shared" si="211"/>
        <v>100</v>
      </c>
      <c r="AS734" s="28">
        <f t="shared" si="212"/>
        <v>30</v>
      </c>
      <c r="AT734" s="28">
        <f t="shared" si="213"/>
        <v>50</v>
      </c>
      <c r="AU734" s="28">
        <f t="shared" si="214"/>
        <v>5.1419759660254574</v>
      </c>
      <c r="AV734" s="30">
        <f t="shared" si="215"/>
        <v>14.858024033974544</v>
      </c>
      <c r="AX734" s="28">
        <f t="shared" si="207"/>
        <v>8</v>
      </c>
      <c r="AY734" s="28">
        <f t="shared" si="216"/>
        <v>0</v>
      </c>
      <c r="AZ734" s="30">
        <f t="shared" si="217"/>
        <v>6.8580240339745444</v>
      </c>
      <c r="BB734" s="30">
        <f t="shared" si="209"/>
        <v>-8</v>
      </c>
    </row>
    <row r="735" spans="6:54" x14ac:dyDescent="0.3">
      <c r="F735" s="6">
        <f t="shared" si="210"/>
        <v>725</v>
      </c>
      <c r="G735" s="24">
        <v>7.531990832734925E-2</v>
      </c>
      <c r="H735" s="24">
        <v>0.93751887664302491</v>
      </c>
      <c r="I735" s="24">
        <v>0.92520520686826369</v>
      </c>
      <c r="J735" s="24">
        <v>0.98598072351476651</v>
      </c>
      <c r="K735" s="24">
        <v>0.19915950701333585</v>
      </c>
      <c r="L735" s="24">
        <v>0.41963291867747854</v>
      </c>
      <c r="M735" s="24">
        <v>0.50835174183244536</v>
      </c>
      <c r="N735" s="24">
        <v>0.36956629998339641</v>
      </c>
      <c r="O735" s="24">
        <v>0.29605452781499275</v>
      </c>
      <c r="P735" s="24">
        <v>0.50015036495610299</v>
      </c>
      <c r="Q735" s="24">
        <v>0.78254927321561341</v>
      </c>
      <c r="S735" s="3">
        <f t="shared" si="206"/>
        <v>3</v>
      </c>
      <c r="T735" s="4">
        <f t="shared" si="204"/>
        <v>5.3620044979876411</v>
      </c>
      <c r="U735" s="4">
        <f t="shared" si="204"/>
        <v>4.6959409033999364</v>
      </c>
      <c r="V735" s="4">
        <f t="shared" si="204"/>
        <v>14.341619126043273</v>
      </c>
      <c r="W735" s="4" t="str">
        <f t="shared" si="204"/>
        <v/>
      </c>
      <c r="X735" s="4" t="str">
        <f t="shared" si="204"/>
        <v/>
      </c>
      <c r="Y735" s="4" t="str">
        <f t="shared" si="202"/>
        <v/>
      </c>
      <c r="Z735" s="4" t="str">
        <f t="shared" si="202"/>
        <v/>
      </c>
      <c r="AA735" s="4" t="str">
        <f t="shared" si="202"/>
        <v/>
      </c>
      <c r="AB735" s="4" t="str">
        <f t="shared" si="202"/>
        <v/>
      </c>
      <c r="AC735" s="4" t="str">
        <f t="shared" si="202"/>
        <v/>
      </c>
      <c r="AD735" s="5">
        <f t="shared" si="208"/>
        <v>24.399564527430851</v>
      </c>
      <c r="AF735" s="28">
        <f t="shared" si="205"/>
        <v>3.3620044979876411</v>
      </c>
      <c r="AG735" s="28">
        <f t="shared" si="205"/>
        <v>2.6959409033999364</v>
      </c>
      <c r="AH735" s="28">
        <f t="shared" si="205"/>
        <v>12.341619126043273</v>
      </c>
      <c r="AI735" s="28" t="str">
        <f t="shared" si="205"/>
        <v/>
      </c>
      <c r="AJ735" s="28" t="str">
        <f t="shared" si="205"/>
        <v/>
      </c>
      <c r="AK735" s="28" t="str">
        <f t="shared" si="203"/>
        <v/>
      </c>
      <c r="AL735" s="28" t="str">
        <f t="shared" si="203"/>
        <v/>
      </c>
      <c r="AM735" s="28" t="str">
        <f t="shared" si="203"/>
        <v/>
      </c>
      <c r="AN735" s="28" t="str">
        <f t="shared" si="203"/>
        <v/>
      </c>
      <c r="AO735" s="29" t="str">
        <f t="shared" si="203"/>
        <v/>
      </c>
      <c r="AP735" s="29">
        <f t="shared" si="218"/>
        <v>18.399564527430851</v>
      </c>
      <c r="AR735" s="28">
        <f t="shared" si="211"/>
        <v>100</v>
      </c>
      <c r="AS735" s="28">
        <f t="shared" si="212"/>
        <v>30</v>
      </c>
      <c r="AT735" s="28">
        <f t="shared" si="213"/>
        <v>50</v>
      </c>
      <c r="AU735" s="28">
        <f t="shared" si="214"/>
        <v>24.399564527430851</v>
      </c>
      <c r="AV735" s="30">
        <f t="shared" si="215"/>
        <v>-4.3995645274308544</v>
      </c>
      <c r="AX735" s="28">
        <f t="shared" si="207"/>
        <v>8</v>
      </c>
      <c r="AY735" s="28">
        <f t="shared" si="216"/>
        <v>18.399564527430851</v>
      </c>
      <c r="AZ735" s="30">
        <f t="shared" si="217"/>
        <v>5.9999999999999964</v>
      </c>
      <c r="BB735" s="30">
        <f t="shared" si="209"/>
        <v>10.399564527430851</v>
      </c>
    </row>
    <row r="736" spans="6:54" x14ac:dyDescent="0.3">
      <c r="F736" s="6">
        <f t="shared" si="210"/>
        <v>726</v>
      </c>
      <c r="G736" s="24">
        <v>0.49295719235198387</v>
      </c>
      <c r="H736" s="24">
        <v>0.86071055060124102</v>
      </c>
      <c r="I736" s="24">
        <v>0.40435019407680561</v>
      </c>
      <c r="J736" s="24">
        <v>0.54202598369157096</v>
      </c>
      <c r="K736" s="24">
        <v>0.88561185541759224</v>
      </c>
      <c r="L736" s="24">
        <v>0.77084237421857837</v>
      </c>
      <c r="M736" s="24">
        <v>0.1858341900819267</v>
      </c>
      <c r="N736" s="24">
        <v>0.38873694165595485</v>
      </c>
      <c r="O736" s="24">
        <v>0.38759417155783582</v>
      </c>
      <c r="P736" s="24">
        <v>0.67287374745386563</v>
      </c>
      <c r="Q736" s="24">
        <v>0.94360491186527584</v>
      </c>
      <c r="S736" s="3">
        <f t="shared" si="206"/>
        <v>5</v>
      </c>
      <c r="T736" s="4">
        <f t="shared" si="204"/>
        <v>2.8859082898252524</v>
      </c>
      <c r="U736" s="4">
        <f t="shared" si="204"/>
        <v>0.79406785305187766</v>
      </c>
      <c r="V736" s="4">
        <f t="shared" si="204"/>
        <v>1.0091967497732135</v>
      </c>
      <c r="W736" s="4">
        <f t="shared" si="204"/>
        <v>3.3837546100833382</v>
      </c>
      <c r="X736" s="4">
        <f t="shared" si="204"/>
        <v>1.8904601597738866</v>
      </c>
      <c r="Y736" s="4" t="str">
        <f t="shared" si="202"/>
        <v/>
      </c>
      <c r="Z736" s="4" t="str">
        <f t="shared" si="202"/>
        <v/>
      </c>
      <c r="AA736" s="4" t="str">
        <f t="shared" si="202"/>
        <v/>
      </c>
      <c r="AB736" s="4" t="str">
        <f t="shared" si="202"/>
        <v/>
      </c>
      <c r="AC736" s="4" t="str">
        <f t="shared" si="202"/>
        <v/>
      </c>
      <c r="AD736" s="5">
        <f t="shared" si="208"/>
        <v>9.9633876625075679</v>
      </c>
      <c r="AF736" s="28">
        <f t="shared" si="205"/>
        <v>0.88590828982525238</v>
      </c>
      <c r="AG736" s="28">
        <f t="shared" si="205"/>
        <v>0</v>
      </c>
      <c r="AH736" s="28">
        <f t="shared" si="205"/>
        <v>0</v>
      </c>
      <c r="AI736" s="28">
        <f t="shared" si="205"/>
        <v>1.3837546100833382</v>
      </c>
      <c r="AJ736" s="28">
        <f t="shared" si="205"/>
        <v>0</v>
      </c>
      <c r="AK736" s="28" t="str">
        <f t="shared" si="203"/>
        <v/>
      </c>
      <c r="AL736" s="28" t="str">
        <f t="shared" si="203"/>
        <v/>
      </c>
      <c r="AM736" s="28" t="str">
        <f t="shared" si="203"/>
        <v/>
      </c>
      <c r="AN736" s="28" t="str">
        <f t="shared" si="203"/>
        <v/>
      </c>
      <c r="AO736" s="29" t="str">
        <f t="shared" si="203"/>
        <v/>
      </c>
      <c r="AP736" s="29">
        <f t="shared" si="218"/>
        <v>2.2696628999085906</v>
      </c>
      <c r="AR736" s="28">
        <f t="shared" si="211"/>
        <v>100</v>
      </c>
      <c r="AS736" s="28">
        <f t="shared" si="212"/>
        <v>30</v>
      </c>
      <c r="AT736" s="28">
        <f t="shared" si="213"/>
        <v>50</v>
      </c>
      <c r="AU736" s="28">
        <f t="shared" si="214"/>
        <v>9.9633876625075679</v>
      </c>
      <c r="AV736" s="30">
        <f t="shared" si="215"/>
        <v>10.036612337492429</v>
      </c>
      <c r="AX736" s="28">
        <f t="shared" si="207"/>
        <v>8</v>
      </c>
      <c r="AY736" s="28">
        <f t="shared" si="216"/>
        <v>2.2696628999085906</v>
      </c>
      <c r="AZ736" s="30">
        <f t="shared" si="217"/>
        <v>4.3062752374010191</v>
      </c>
      <c r="BB736" s="30">
        <f t="shared" si="209"/>
        <v>-5.7303371000914094</v>
      </c>
    </row>
    <row r="737" spans="6:54" x14ac:dyDescent="0.3">
      <c r="F737" s="6">
        <f t="shared" si="210"/>
        <v>727</v>
      </c>
      <c r="G737" s="24">
        <v>0.61660481475281403</v>
      </c>
      <c r="H737" s="24">
        <v>0.11496867428320767</v>
      </c>
      <c r="I737" s="24">
        <v>0.10420072796992519</v>
      </c>
      <c r="J737" s="24">
        <v>0.60343312833260598</v>
      </c>
      <c r="K737" s="24">
        <v>1.4800633800919893E-2</v>
      </c>
      <c r="L737" s="24">
        <v>0.45919993881277177</v>
      </c>
      <c r="M737" s="24">
        <v>0.31025662994010039</v>
      </c>
      <c r="N737" s="24">
        <v>0.82412656850836752</v>
      </c>
      <c r="O737" s="24">
        <v>0.6304247228270855</v>
      </c>
      <c r="P737" s="24">
        <v>0.40405228752031308</v>
      </c>
      <c r="Q737" s="24">
        <v>0.48701107014168221</v>
      </c>
      <c r="S737" s="3">
        <f t="shared" si="206"/>
        <v>5</v>
      </c>
      <c r="T737" s="4">
        <f t="shared" si="204"/>
        <v>0.56472851700466864</v>
      </c>
      <c r="U737" s="4">
        <f t="shared" si="204"/>
        <v>0.55911399231421455</v>
      </c>
      <c r="V737" s="4">
        <f t="shared" si="204"/>
        <v>1.1521759784235965</v>
      </c>
      <c r="W737" s="4">
        <f t="shared" si="204"/>
        <v>0.51388234497976448</v>
      </c>
      <c r="X737" s="4">
        <f t="shared" si="204"/>
        <v>0.86663335610084613</v>
      </c>
      <c r="Y737" s="4" t="str">
        <f t="shared" si="202"/>
        <v/>
      </c>
      <c r="Z737" s="4" t="str">
        <f t="shared" si="202"/>
        <v/>
      </c>
      <c r="AA737" s="4" t="str">
        <f t="shared" si="202"/>
        <v/>
      </c>
      <c r="AB737" s="4" t="str">
        <f t="shared" si="202"/>
        <v/>
      </c>
      <c r="AC737" s="4" t="str">
        <f t="shared" si="202"/>
        <v/>
      </c>
      <c r="AD737" s="5">
        <f t="shared" si="208"/>
        <v>3.6565341888230902</v>
      </c>
      <c r="AF737" s="28">
        <f t="shared" si="205"/>
        <v>0</v>
      </c>
      <c r="AG737" s="28">
        <f t="shared" si="205"/>
        <v>0</v>
      </c>
      <c r="AH737" s="28">
        <f t="shared" si="205"/>
        <v>0</v>
      </c>
      <c r="AI737" s="28">
        <f t="shared" si="205"/>
        <v>0</v>
      </c>
      <c r="AJ737" s="28">
        <f t="shared" si="205"/>
        <v>0</v>
      </c>
      <c r="AK737" s="28" t="str">
        <f t="shared" si="203"/>
        <v/>
      </c>
      <c r="AL737" s="28" t="str">
        <f t="shared" si="203"/>
        <v/>
      </c>
      <c r="AM737" s="28" t="str">
        <f t="shared" si="203"/>
        <v/>
      </c>
      <c r="AN737" s="28" t="str">
        <f t="shared" si="203"/>
        <v/>
      </c>
      <c r="AO737" s="29" t="str">
        <f t="shared" si="203"/>
        <v/>
      </c>
      <c r="AP737" s="29">
        <f t="shared" si="218"/>
        <v>0</v>
      </c>
      <c r="AR737" s="28">
        <f t="shared" si="211"/>
        <v>100</v>
      </c>
      <c r="AS737" s="28">
        <f t="shared" si="212"/>
        <v>30</v>
      </c>
      <c r="AT737" s="28">
        <f t="shared" si="213"/>
        <v>50</v>
      </c>
      <c r="AU737" s="28">
        <f t="shared" si="214"/>
        <v>3.6565341888230902</v>
      </c>
      <c r="AV737" s="30">
        <f t="shared" si="215"/>
        <v>16.343465811176912</v>
      </c>
      <c r="AX737" s="28">
        <f t="shared" si="207"/>
        <v>8</v>
      </c>
      <c r="AY737" s="28">
        <f t="shared" si="216"/>
        <v>0</v>
      </c>
      <c r="AZ737" s="30">
        <f t="shared" si="217"/>
        <v>8.3434658111769124</v>
      </c>
      <c r="BB737" s="30">
        <f t="shared" si="209"/>
        <v>-8</v>
      </c>
    </row>
    <row r="738" spans="6:54" x14ac:dyDescent="0.3">
      <c r="F738" s="6">
        <f t="shared" si="210"/>
        <v>728</v>
      </c>
      <c r="G738" s="24">
        <v>0.81982786646315764</v>
      </c>
      <c r="H738" s="24">
        <v>0.97540253454432646</v>
      </c>
      <c r="I738" s="24">
        <v>0.87354240831196739</v>
      </c>
      <c r="J738" s="24">
        <v>0.7357864881478734</v>
      </c>
      <c r="K738" s="24">
        <v>0.45285366062350618</v>
      </c>
      <c r="L738" s="24">
        <v>0.32582092018170272</v>
      </c>
      <c r="M738" s="24">
        <v>0.39852987212335977</v>
      </c>
      <c r="N738" s="24">
        <v>0.92576300694178004</v>
      </c>
      <c r="O738" s="24">
        <v>0.59214015261458164</v>
      </c>
      <c r="P738" s="24">
        <v>0.18998487334294123</v>
      </c>
      <c r="Q738" s="24">
        <v>0.3472140908843212</v>
      </c>
      <c r="S738" s="3">
        <f t="shared" si="206"/>
        <v>6</v>
      </c>
      <c r="T738" s="4">
        <f t="shared" si="204"/>
        <v>10.128095382117843</v>
      </c>
      <c r="U738" s="4">
        <f t="shared" si="204"/>
        <v>3.1221360120346606</v>
      </c>
      <c r="V738" s="4">
        <f t="shared" si="204"/>
        <v>1.6664854974524259</v>
      </c>
      <c r="W738" s="4">
        <f t="shared" si="204"/>
        <v>0.85748218957192346</v>
      </c>
      <c r="X738" s="4">
        <f t="shared" si="204"/>
        <v>0.71127101732542408</v>
      </c>
      <c r="Y738" s="4">
        <f t="shared" si="202"/>
        <v>0.7871602509334592</v>
      </c>
      <c r="Z738" s="4" t="str">
        <f t="shared" si="202"/>
        <v/>
      </c>
      <c r="AA738" s="4" t="str">
        <f t="shared" si="202"/>
        <v/>
      </c>
      <c r="AB738" s="4" t="str">
        <f t="shared" si="202"/>
        <v/>
      </c>
      <c r="AC738" s="4" t="str">
        <f t="shared" si="202"/>
        <v/>
      </c>
      <c r="AD738" s="5">
        <f t="shared" si="208"/>
        <v>17.272630349435737</v>
      </c>
      <c r="AF738" s="28">
        <f t="shared" si="205"/>
        <v>8.1280953821178432</v>
      </c>
      <c r="AG738" s="28">
        <f t="shared" si="205"/>
        <v>1.1221360120346606</v>
      </c>
      <c r="AH738" s="28">
        <f t="shared" si="205"/>
        <v>0</v>
      </c>
      <c r="AI738" s="28">
        <f t="shared" si="205"/>
        <v>0</v>
      </c>
      <c r="AJ738" s="28">
        <f t="shared" si="205"/>
        <v>0</v>
      </c>
      <c r="AK738" s="28">
        <f t="shared" si="203"/>
        <v>0</v>
      </c>
      <c r="AL738" s="28" t="str">
        <f t="shared" si="203"/>
        <v/>
      </c>
      <c r="AM738" s="28" t="str">
        <f t="shared" si="203"/>
        <v/>
      </c>
      <c r="AN738" s="28" t="str">
        <f t="shared" si="203"/>
        <v/>
      </c>
      <c r="AO738" s="29" t="str">
        <f t="shared" si="203"/>
        <v/>
      </c>
      <c r="AP738" s="29">
        <f t="shared" si="218"/>
        <v>9.2502313941525038</v>
      </c>
      <c r="AR738" s="28">
        <f t="shared" si="211"/>
        <v>100</v>
      </c>
      <c r="AS738" s="28">
        <f t="shared" si="212"/>
        <v>30</v>
      </c>
      <c r="AT738" s="28">
        <f t="shared" si="213"/>
        <v>50</v>
      </c>
      <c r="AU738" s="28">
        <f t="shared" si="214"/>
        <v>17.272630349435737</v>
      </c>
      <c r="AV738" s="30">
        <f t="shared" si="215"/>
        <v>2.7273696505642704</v>
      </c>
      <c r="AX738" s="28">
        <f t="shared" si="207"/>
        <v>8</v>
      </c>
      <c r="AY738" s="28">
        <f t="shared" si="216"/>
        <v>9.2502313941525038</v>
      </c>
      <c r="AZ738" s="30">
        <f t="shared" si="217"/>
        <v>3.9776010447167742</v>
      </c>
      <c r="BB738" s="30">
        <f t="shared" si="209"/>
        <v>1.2502313941525038</v>
      </c>
    </row>
    <row r="739" spans="6:54" x14ac:dyDescent="0.3">
      <c r="F739" s="6">
        <f t="shared" si="210"/>
        <v>729</v>
      </c>
      <c r="G739" s="24">
        <v>0.19474354712280539</v>
      </c>
      <c r="H739" s="24">
        <v>0.90543460754278937</v>
      </c>
      <c r="I739" s="24">
        <v>0.19229322517554492</v>
      </c>
      <c r="J739" s="24">
        <v>0.31619041193122333</v>
      </c>
      <c r="K739" s="24">
        <v>0.39156578557476052</v>
      </c>
      <c r="L739" s="24">
        <v>0.96373012570194494</v>
      </c>
      <c r="M739" s="24">
        <v>0.12037273210229993</v>
      </c>
      <c r="N739" s="24">
        <v>0.86373640841762811</v>
      </c>
      <c r="O739" s="24">
        <v>0.13976369566904479</v>
      </c>
      <c r="P739" s="24">
        <v>5.1647151854899431E-2</v>
      </c>
      <c r="Q739" s="24">
        <v>3.3453660569504384E-2</v>
      </c>
      <c r="S739" s="3">
        <f t="shared" si="206"/>
        <v>4</v>
      </c>
      <c r="T739" s="4">
        <f t="shared" si="204"/>
        <v>3.9289077180369816</v>
      </c>
      <c r="U739" s="4">
        <f t="shared" si="204"/>
        <v>0.60918155469974444</v>
      </c>
      <c r="V739" s="4">
        <f t="shared" si="204"/>
        <v>0.70248492130931373</v>
      </c>
      <c r="W739" s="4">
        <f t="shared" si="204"/>
        <v>0.77907408767681297</v>
      </c>
      <c r="X739" s="4" t="str">
        <f t="shared" si="204"/>
        <v/>
      </c>
      <c r="Y739" s="4" t="str">
        <f t="shared" si="202"/>
        <v/>
      </c>
      <c r="Z739" s="4" t="str">
        <f t="shared" si="202"/>
        <v/>
      </c>
      <c r="AA739" s="4" t="str">
        <f t="shared" si="202"/>
        <v/>
      </c>
      <c r="AB739" s="4" t="str">
        <f t="shared" si="202"/>
        <v/>
      </c>
      <c r="AC739" s="4" t="str">
        <f t="shared" si="202"/>
        <v/>
      </c>
      <c r="AD739" s="5">
        <f t="shared" si="208"/>
        <v>6.0196482817228523</v>
      </c>
      <c r="AF739" s="28">
        <f t="shared" si="205"/>
        <v>1.9289077180369816</v>
      </c>
      <c r="AG739" s="28">
        <f t="shared" si="205"/>
        <v>0</v>
      </c>
      <c r="AH739" s="28">
        <f t="shared" si="205"/>
        <v>0</v>
      </c>
      <c r="AI739" s="28">
        <f t="shared" si="205"/>
        <v>0</v>
      </c>
      <c r="AJ739" s="28" t="str">
        <f t="shared" si="205"/>
        <v/>
      </c>
      <c r="AK739" s="28" t="str">
        <f t="shared" si="203"/>
        <v/>
      </c>
      <c r="AL739" s="28" t="str">
        <f t="shared" si="203"/>
        <v/>
      </c>
      <c r="AM739" s="28" t="str">
        <f t="shared" si="203"/>
        <v/>
      </c>
      <c r="AN739" s="28" t="str">
        <f t="shared" si="203"/>
        <v/>
      </c>
      <c r="AO739" s="29" t="str">
        <f t="shared" si="203"/>
        <v/>
      </c>
      <c r="AP739" s="29">
        <f t="shared" si="218"/>
        <v>1.9289077180369816</v>
      </c>
      <c r="AR739" s="28">
        <f t="shared" si="211"/>
        <v>100</v>
      </c>
      <c r="AS739" s="28">
        <f t="shared" si="212"/>
        <v>30</v>
      </c>
      <c r="AT739" s="28">
        <f t="shared" si="213"/>
        <v>50</v>
      </c>
      <c r="AU739" s="28">
        <f t="shared" si="214"/>
        <v>6.0196482817228523</v>
      </c>
      <c r="AV739" s="30">
        <f t="shared" si="215"/>
        <v>13.980351718277149</v>
      </c>
      <c r="AX739" s="28">
        <f t="shared" si="207"/>
        <v>8</v>
      </c>
      <c r="AY739" s="28">
        <f t="shared" si="216"/>
        <v>1.9289077180369816</v>
      </c>
      <c r="AZ739" s="30">
        <f t="shared" si="217"/>
        <v>7.9092594363141302</v>
      </c>
      <c r="BB739" s="30">
        <f t="shared" si="209"/>
        <v>-6.0710922819630184</v>
      </c>
    </row>
    <row r="740" spans="6:54" x14ac:dyDescent="0.3">
      <c r="F740" s="6">
        <f t="shared" si="210"/>
        <v>730</v>
      </c>
      <c r="G740" s="24">
        <v>0.79801913669173641</v>
      </c>
      <c r="H740" s="24">
        <v>0.27632199136640212</v>
      </c>
      <c r="I740" s="24">
        <v>0.9921002827411578</v>
      </c>
      <c r="J740" s="24">
        <v>0.88856797744766547</v>
      </c>
      <c r="K740" s="24">
        <v>0.16800946831623798</v>
      </c>
      <c r="L740" s="24">
        <v>0.61482450975287006</v>
      </c>
      <c r="M740" s="24">
        <v>0.55348002875355506</v>
      </c>
      <c r="N740" s="24">
        <v>0.64813576853768151</v>
      </c>
      <c r="O740" s="24">
        <v>0.70454270069259517</v>
      </c>
      <c r="P740" s="24">
        <v>0.34583172393291395</v>
      </c>
      <c r="Q740" s="24">
        <v>0.21450450057179493</v>
      </c>
      <c r="S740" s="3">
        <f t="shared" si="206"/>
        <v>6</v>
      </c>
      <c r="T740" s="4">
        <f t="shared" si="204"/>
        <v>0.66874321954135674</v>
      </c>
      <c r="U740" s="4">
        <f t="shared" si="204"/>
        <v>19.992298784093631</v>
      </c>
      <c r="V740" s="4">
        <f t="shared" si="204"/>
        <v>3.454892867937867</v>
      </c>
      <c r="W740" s="4">
        <f t="shared" si="204"/>
        <v>0.59432965057783238</v>
      </c>
      <c r="X740" s="4">
        <f t="shared" si="204"/>
        <v>1.1834649530386192</v>
      </c>
      <c r="Y740" s="4">
        <f t="shared" si="202"/>
        <v>1.0329920103412269</v>
      </c>
      <c r="Z740" s="4" t="str">
        <f t="shared" si="202"/>
        <v/>
      </c>
      <c r="AA740" s="4" t="str">
        <f t="shared" si="202"/>
        <v/>
      </c>
      <c r="AB740" s="4" t="str">
        <f t="shared" si="202"/>
        <v/>
      </c>
      <c r="AC740" s="4" t="str">
        <f t="shared" si="202"/>
        <v/>
      </c>
      <c r="AD740" s="5">
        <f t="shared" si="208"/>
        <v>26.926721485530539</v>
      </c>
      <c r="AF740" s="28">
        <f t="shared" si="205"/>
        <v>0</v>
      </c>
      <c r="AG740" s="28">
        <f t="shared" si="205"/>
        <v>17.992298784093631</v>
      </c>
      <c r="AH740" s="28">
        <f t="shared" si="205"/>
        <v>1.454892867937867</v>
      </c>
      <c r="AI740" s="28">
        <f t="shared" si="205"/>
        <v>0</v>
      </c>
      <c r="AJ740" s="28">
        <f t="shared" si="205"/>
        <v>0</v>
      </c>
      <c r="AK740" s="28">
        <f t="shared" si="203"/>
        <v>0</v>
      </c>
      <c r="AL740" s="28" t="str">
        <f t="shared" si="203"/>
        <v/>
      </c>
      <c r="AM740" s="28" t="str">
        <f t="shared" si="203"/>
        <v/>
      </c>
      <c r="AN740" s="28" t="str">
        <f t="shared" si="203"/>
        <v/>
      </c>
      <c r="AO740" s="29" t="str">
        <f t="shared" si="203"/>
        <v/>
      </c>
      <c r="AP740" s="29">
        <f t="shared" si="218"/>
        <v>19.447191652031499</v>
      </c>
      <c r="AR740" s="28">
        <f t="shared" si="211"/>
        <v>100</v>
      </c>
      <c r="AS740" s="28">
        <f t="shared" si="212"/>
        <v>30</v>
      </c>
      <c r="AT740" s="28">
        <f t="shared" si="213"/>
        <v>50</v>
      </c>
      <c r="AU740" s="28">
        <f t="shared" si="214"/>
        <v>26.926721485530539</v>
      </c>
      <c r="AV740" s="30">
        <f t="shared" si="215"/>
        <v>-6.9267214855305355</v>
      </c>
      <c r="AX740" s="28">
        <f t="shared" si="207"/>
        <v>8</v>
      </c>
      <c r="AY740" s="28">
        <f t="shared" si="216"/>
        <v>19.447191652031499</v>
      </c>
      <c r="AZ740" s="30">
        <f t="shared" si="217"/>
        <v>4.5204701665009637</v>
      </c>
      <c r="BB740" s="30">
        <f t="shared" si="209"/>
        <v>11.447191652031499</v>
      </c>
    </row>
    <row r="741" spans="6:54" x14ac:dyDescent="0.3">
      <c r="F741" s="6">
        <f t="shared" si="210"/>
        <v>731</v>
      </c>
      <c r="G741" s="24">
        <v>0.41452991044971454</v>
      </c>
      <c r="H741" s="24">
        <v>0.51523516653893031</v>
      </c>
      <c r="I741" s="24">
        <v>0.85100880517322186</v>
      </c>
      <c r="J741" s="24">
        <v>0.14488538554267327</v>
      </c>
      <c r="K741" s="24">
        <v>0.3710068989998303</v>
      </c>
      <c r="L741" s="24">
        <v>0.22662971498674589</v>
      </c>
      <c r="M741" s="24">
        <v>0.77985978213357066</v>
      </c>
      <c r="N741" s="24">
        <v>0.26301557979007639</v>
      </c>
      <c r="O741" s="24">
        <v>0.61470468424029512</v>
      </c>
      <c r="P741" s="24">
        <v>0.99607072995318968</v>
      </c>
      <c r="Q741" s="24">
        <v>0.5761790484339907</v>
      </c>
      <c r="S741" s="3">
        <f t="shared" si="206"/>
        <v>5</v>
      </c>
      <c r="T741" s="4">
        <f t="shared" si="204"/>
        <v>0.9578237762406373</v>
      </c>
      <c r="U741" s="4">
        <f t="shared" si="204"/>
        <v>2.7301520230975584</v>
      </c>
      <c r="V741" s="4">
        <f t="shared" si="204"/>
        <v>0.58098749207791234</v>
      </c>
      <c r="W741" s="4">
        <f t="shared" si="204"/>
        <v>0.7562822430634264</v>
      </c>
      <c r="X741" s="4">
        <f t="shared" si="204"/>
        <v>0.63185615626521008</v>
      </c>
      <c r="Y741" s="4" t="str">
        <f t="shared" si="202"/>
        <v/>
      </c>
      <c r="Z741" s="4" t="str">
        <f t="shared" si="202"/>
        <v/>
      </c>
      <c r="AA741" s="4" t="str">
        <f t="shared" si="202"/>
        <v/>
      </c>
      <c r="AB741" s="4" t="str">
        <f t="shared" si="202"/>
        <v/>
      </c>
      <c r="AC741" s="4" t="str">
        <f t="shared" si="202"/>
        <v/>
      </c>
      <c r="AD741" s="5">
        <f t="shared" si="208"/>
        <v>5.657101690744744</v>
      </c>
      <c r="AF741" s="28">
        <f t="shared" si="205"/>
        <v>0</v>
      </c>
      <c r="AG741" s="28">
        <f t="shared" si="205"/>
        <v>0.73015202309755844</v>
      </c>
      <c r="AH741" s="28">
        <f t="shared" si="205"/>
        <v>0</v>
      </c>
      <c r="AI741" s="28">
        <f t="shared" si="205"/>
        <v>0</v>
      </c>
      <c r="AJ741" s="28">
        <f t="shared" si="205"/>
        <v>0</v>
      </c>
      <c r="AK741" s="28" t="str">
        <f t="shared" si="203"/>
        <v/>
      </c>
      <c r="AL741" s="28" t="str">
        <f t="shared" si="203"/>
        <v/>
      </c>
      <c r="AM741" s="28" t="str">
        <f t="shared" si="203"/>
        <v/>
      </c>
      <c r="AN741" s="28" t="str">
        <f t="shared" si="203"/>
        <v/>
      </c>
      <c r="AO741" s="29" t="str">
        <f t="shared" si="203"/>
        <v/>
      </c>
      <c r="AP741" s="29">
        <f t="shared" si="218"/>
        <v>0.73015202309755844</v>
      </c>
      <c r="AR741" s="28">
        <f t="shared" si="211"/>
        <v>100</v>
      </c>
      <c r="AS741" s="28">
        <f t="shared" si="212"/>
        <v>30</v>
      </c>
      <c r="AT741" s="28">
        <f t="shared" si="213"/>
        <v>50</v>
      </c>
      <c r="AU741" s="28">
        <f t="shared" si="214"/>
        <v>5.657101690744744</v>
      </c>
      <c r="AV741" s="30">
        <f t="shared" si="215"/>
        <v>14.342898309255261</v>
      </c>
      <c r="AX741" s="28">
        <f t="shared" si="207"/>
        <v>8</v>
      </c>
      <c r="AY741" s="28">
        <f t="shared" si="216"/>
        <v>0.73015202309755844</v>
      </c>
      <c r="AZ741" s="30">
        <f t="shared" si="217"/>
        <v>7.0730503323528193</v>
      </c>
      <c r="BB741" s="30">
        <f t="shared" si="209"/>
        <v>-7.269847976902442</v>
      </c>
    </row>
    <row r="742" spans="6:54" x14ac:dyDescent="0.3">
      <c r="F742" s="6">
        <f t="shared" si="210"/>
        <v>732</v>
      </c>
      <c r="G742" s="24">
        <v>0.20262114475282789</v>
      </c>
      <c r="H742" s="24">
        <v>0.70173411623963278</v>
      </c>
      <c r="I742" s="24">
        <v>9.8841135052438522E-2</v>
      </c>
      <c r="J742" s="24">
        <v>0.47349700467702849</v>
      </c>
      <c r="K742" s="24">
        <v>0.79921752958916958</v>
      </c>
      <c r="L742" s="24">
        <v>0.98133517843778639</v>
      </c>
      <c r="M742" s="24">
        <v>0.78537939469009588</v>
      </c>
      <c r="N742" s="24">
        <v>0.40004269294692363</v>
      </c>
      <c r="O742" s="24">
        <v>0.98363466056497284</v>
      </c>
      <c r="P742" s="24">
        <v>0.25794993260931154</v>
      </c>
      <c r="Q742" s="24">
        <v>0.81324661637129381</v>
      </c>
      <c r="S742" s="3">
        <f t="shared" si="206"/>
        <v>4</v>
      </c>
      <c r="T742" s="4">
        <f t="shared" si="204"/>
        <v>1.4944806549855678</v>
      </c>
      <c r="U742" s="4">
        <f t="shared" si="204"/>
        <v>0.55635990018429804</v>
      </c>
      <c r="V742" s="4">
        <f t="shared" si="204"/>
        <v>0.88806192531294936</v>
      </c>
      <c r="W742" s="4">
        <f t="shared" si="204"/>
        <v>2.1211726140813685</v>
      </c>
      <c r="X742" s="4" t="str">
        <f t="shared" si="204"/>
        <v/>
      </c>
      <c r="Y742" s="4" t="str">
        <f t="shared" si="202"/>
        <v/>
      </c>
      <c r="Z742" s="4" t="str">
        <f t="shared" si="202"/>
        <v/>
      </c>
      <c r="AA742" s="4" t="str">
        <f t="shared" si="202"/>
        <v/>
      </c>
      <c r="AB742" s="4" t="str">
        <f t="shared" si="202"/>
        <v/>
      </c>
      <c r="AC742" s="4" t="str">
        <f t="shared" si="202"/>
        <v/>
      </c>
      <c r="AD742" s="5">
        <f t="shared" si="208"/>
        <v>5.0600750945641835</v>
      </c>
      <c r="AF742" s="28">
        <f t="shared" si="205"/>
        <v>0</v>
      </c>
      <c r="AG742" s="28">
        <f t="shared" si="205"/>
        <v>0</v>
      </c>
      <c r="AH742" s="28">
        <f t="shared" si="205"/>
        <v>0</v>
      </c>
      <c r="AI742" s="28">
        <f t="shared" si="205"/>
        <v>0.12117261408136848</v>
      </c>
      <c r="AJ742" s="28" t="str">
        <f t="shared" si="205"/>
        <v/>
      </c>
      <c r="AK742" s="28" t="str">
        <f t="shared" si="203"/>
        <v/>
      </c>
      <c r="AL742" s="28" t="str">
        <f t="shared" si="203"/>
        <v/>
      </c>
      <c r="AM742" s="28" t="str">
        <f t="shared" si="203"/>
        <v/>
      </c>
      <c r="AN742" s="28" t="str">
        <f t="shared" si="203"/>
        <v/>
      </c>
      <c r="AO742" s="29" t="str">
        <f t="shared" si="203"/>
        <v/>
      </c>
      <c r="AP742" s="29">
        <f t="shared" si="218"/>
        <v>0.12117261408136848</v>
      </c>
      <c r="AR742" s="28">
        <f t="shared" si="211"/>
        <v>100</v>
      </c>
      <c r="AS742" s="28">
        <f t="shared" si="212"/>
        <v>30</v>
      </c>
      <c r="AT742" s="28">
        <f t="shared" si="213"/>
        <v>50</v>
      </c>
      <c r="AU742" s="28">
        <f t="shared" si="214"/>
        <v>5.0600750945641835</v>
      </c>
      <c r="AV742" s="30">
        <f t="shared" si="215"/>
        <v>14.939924905435817</v>
      </c>
      <c r="AX742" s="28">
        <f t="shared" si="207"/>
        <v>8</v>
      </c>
      <c r="AY742" s="28">
        <f t="shared" si="216"/>
        <v>0.12117261408136848</v>
      </c>
      <c r="AZ742" s="30">
        <f t="shared" si="217"/>
        <v>7.061097519517185</v>
      </c>
      <c r="BB742" s="30">
        <f t="shared" si="209"/>
        <v>-7.8788273859186315</v>
      </c>
    </row>
    <row r="743" spans="6:54" x14ac:dyDescent="0.3">
      <c r="F743" s="6">
        <f t="shared" si="210"/>
        <v>733</v>
      </c>
      <c r="G743" s="24">
        <v>0.75361298553373335</v>
      </c>
      <c r="H743" s="24">
        <v>0.95880566839502623</v>
      </c>
      <c r="I743" s="24">
        <v>0.80037091270444338</v>
      </c>
      <c r="J743" s="24">
        <v>0.28710662538554355</v>
      </c>
      <c r="K743" s="24">
        <v>0.50476447548789505</v>
      </c>
      <c r="L743" s="24">
        <v>0.44662593619769364</v>
      </c>
      <c r="M743" s="24">
        <v>0.24204038779085324</v>
      </c>
      <c r="N743" s="24">
        <v>0.86909187148493505</v>
      </c>
      <c r="O743" s="24">
        <v>0.62432240166652153</v>
      </c>
      <c r="P743" s="24">
        <v>0.14094845746869666</v>
      </c>
      <c r="Q743" s="24">
        <v>0.47673054429745043</v>
      </c>
      <c r="S743" s="3">
        <f t="shared" si="206"/>
        <v>6</v>
      </c>
      <c r="T743" s="4">
        <f t="shared" si="204"/>
        <v>7.1965894276793856</v>
      </c>
      <c r="U743" s="4">
        <f t="shared" si="204"/>
        <v>2.1317482829245762</v>
      </c>
      <c r="V743" s="4">
        <f t="shared" si="204"/>
        <v>0.67747488425216285</v>
      </c>
      <c r="W743" s="4">
        <f t="shared" si="204"/>
        <v>0.93922866374006886</v>
      </c>
      <c r="X743" s="4">
        <f t="shared" si="204"/>
        <v>0.84870779802849072</v>
      </c>
      <c r="Y743" s="4">
        <f t="shared" si="202"/>
        <v>0.64274377661265314</v>
      </c>
      <c r="Z743" s="4" t="str">
        <f t="shared" si="202"/>
        <v/>
      </c>
      <c r="AA743" s="4" t="str">
        <f t="shared" si="202"/>
        <v/>
      </c>
      <c r="AB743" s="4" t="str">
        <f t="shared" si="202"/>
        <v/>
      </c>
      <c r="AC743" s="4" t="str">
        <f t="shared" si="202"/>
        <v/>
      </c>
      <c r="AD743" s="5">
        <f t="shared" si="208"/>
        <v>12.436492833237336</v>
      </c>
      <c r="AF743" s="28">
        <f t="shared" si="205"/>
        <v>5.1965894276793856</v>
      </c>
      <c r="AG743" s="28">
        <f t="shared" si="205"/>
        <v>0.13174828292457619</v>
      </c>
      <c r="AH743" s="28">
        <f t="shared" si="205"/>
        <v>0</v>
      </c>
      <c r="AI743" s="28">
        <f t="shared" si="205"/>
        <v>0</v>
      </c>
      <c r="AJ743" s="28">
        <f t="shared" si="205"/>
        <v>0</v>
      </c>
      <c r="AK743" s="28">
        <f t="shared" si="203"/>
        <v>0</v>
      </c>
      <c r="AL743" s="28" t="str">
        <f t="shared" si="203"/>
        <v/>
      </c>
      <c r="AM743" s="28" t="str">
        <f t="shared" si="203"/>
        <v/>
      </c>
      <c r="AN743" s="28" t="str">
        <f t="shared" si="203"/>
        <v/>
      </c>
      <c r="AO743" s="29" t="str">
        <f t="shared" si="203"/>
        <v/>
      </c>
      <c r="AP743" s="29">
        <f t="shared" si="218"/>
        <v>5.3283377106039618</v>
      </c>
      <c r="AR743" s="28">
        <f t="shared" si="211"/>
        <v>100</v>
      </c>
      <c r="AS743" s="28">
        <f t="shared" si="212"/>
        <v>30</v>
      </c>
      <c r="AT743" s="28">
        <f t="shared" si="213"/>
        <v>50</v>
      </c>
      <c r="AU743" s="28">
        <f t="shared" si="214"/>
        <v>12.436492833237336</v>
      </c>
      <c r="AV743" s="30">
        <f t="shared" si="215"/>
        <v>7.5635071667626619</v>
      </c>
      <c r="AX743" s="28">
        <f t="shared" si="207"/>
        <v>8</v>
      </c>
      <c r="AY743" s="28">
        <f t="shared" si="216"/>
        <v>5.3283377106039618</v>
      </c>
      <c r="AZ743" s="30">
        <f t="shared" si="217"/>
        <v>4.8918448773666237</v>
      </c>
      <c r="BB743" s="30">
        <f t="shared" si="209"/>
        <v>-2.6716622893960382</v>
      </c>
    </row>
    <row r="744" spans="6:54" x14ac:dyDescent="0.3">
      <c r="F744" s="6">
        <f t="shared" si="210"/>
        <v>734</v>
      </c>
      <c r="G744" s="24">
        <v>0.91896578261383677</v>
      </c>
      <c r="H744" s="24">
        <v>0.13514114200476868</v>
      </c>
      <c r="I744" s="24">
        <v>0.82030296891013199</v>
      </c>
      <c r="J744" s="24">
        <v>0.88504848551548054</v>
      </c>
      <c r="K744" s="24">
        <v>0.80576686817798537</v>
      </c>
      <c r="L744" s="24">
        <v>0.43164378983564711</v>
      </c>
      <c r="M744" s="24">
        <v>0.80118179220884422</v>
      </c>
      <c r="N744" s="24">
        <v>0.17913568525076107</v>
      </c>
      <c r="O744" s="24">
        <v>0.22436099887012617</v>
      </c>
      <c r="P744" s="24">
        <v>0.59816251592094882</v>
      </c>
      <c r="Q744" s="24">
        <v>3.1103017726516691E-2</v>
      </c>
      <c r="S744" s="3">
        <f t="shared" si="206"/>
        <v>7</v>
      </c>
      <c r="T744" s="4">
        <f t="shared" si="204"/>
        <v>0.57557617415387252</v>
      </c>
      <c r="U744" s="4">
        <f t="shared" si="204"/>
        <v>2.3328003806164399</v>
      </c>
      <c r="V744" s="4">
        <f t="shared" si="204"/>
        <v>3.3705394694393536</v>
      </c>
      <c r="W744" s="4">
        <f t="shared" si="204"/>
        <v>2.1826624938527788</v>
      </c>
      <c r="X744" s="4">
        <f t="shared" si="204"/>
        <v>0.82839641362971972</v>
      </c>
      <c r="Y744" s="4">
        <f t="shared" si="202"/>
        <v>2.1392469191728658</v>
      </c>
      <c r="Z744" s="4">
        <f t="shared" si="202"/>
        <v>0.60102133322237361</v>
      </c>
      <c r="AA744" s="4" t="str">
        <f t="shared" si="202"/>
        <v/>
      </c>
      <c r="AB744" s="4" t="str">
        <f t="shared" si="202"/>
        <v/>
      </c>
      <c r="AC744" s="4" t="str">
        <f t="shared" si="202"/>
        <v/>
      </c>
      <c r="AD744" s="5">
        <f t="shared" si="208"/>
        <v>12.030243184087405</v>
      </c>
      <c r="AF744" s="28">
        <f t="shared" si="205"/>
        <v>0</v>
      </c>
      <c r="AG744" s="28">
        <f t="shared" si="205"/>
        <v>0.33280038061643991</v>
      </c>
      <c r="AH744" s="28">
        <f t="shared" si="205"/>
        <v>1.3705394694393536</v>
      </c>
      <c r="AI744" s="28">
        <f t="shared" si="205"/>
        <v>0.18266249385277877</v>
      </c>
      <c r="AJ744" s="28">
        <f t="shared" si="205"/>
        <v>0</v>
      </c>
      <c r="AK744" s="28">
        <f t="shared" si="203"/>
        <v>0.1392469191728658</v>
      </c>
      <c r="AL744" s="28">
        <f t="shared" si="203"/>
        <v>0</v>
      </c>
      <c r="AM744" s="28" t="str">
        <f t="shared" si="203"/>
        <v/>
      </c>
      <c r="AN744" s="28" t="str">
        <f t="shared" si="203"/>
        <v/>
      </c>
      <c r="AO744" s="29" t="str">
        <f t="shared" si="203"/>
        <v/>
      </c>
      <c r="AP744" s="29">
        <f t="shared" si="218"/>
        <v>2.025249263081438</v>
      </c>
      <c r="AR744" s="28">
        <f t="shared" si="211"/>
        <v>100</v>
      </c>
      <c r="AS744" s="28">
        <f t="shared" si="212"/>
        <v>30</v>
      </c>
      <c r="AT744" s="28">
        <f t="shared" si="213"/>
        <v>50</v>
      </c>
      <c r="AU744" s="28">
        <f t="shared" si="214"/>
        <v>12.030243184087405</v>
      </c>
      <c r="AV744" s="30">
        <f t="shared" si="215"/>
        <v>7.9697568159125893</v>
      </c>
      <c r="AX744" s="28">
        <f t="shared" si="207"/>
        <v>8</v>
      </c>
      <c r="AY744" s="28">
        <f t="shared" si="216"/>
        <v>2.025249263081438</v>
      </c>
      <c r="AZ744" s="30">
        <f t="shared" si="217"/>
        <v>1.9950060789940274</v>
      </c>
      <c r="BB744" s="30">
        <f t="shared" si="209"/>
        <v>-5.974750736918562</v>
      </c>
    </row>
    <row r="745" spans="6:54" x14ac:dyDescent="0.3">
      <c r="F745" s="6">
        <f t="shared" si="210"/>
        <v>735</v>
      </c>
      <c r="G745" s="24">
        <v>6.7076852933413478E-2</v>
      </c>
      <c r="H745" s="24">
        <v>0.4755844198718</v>
      </c>
      <c r="I745" s="24">
        <v>0.43611466503994845</v>
      </c>
      <c r="J745" s="24">
        <v>0.83626397283331433</v>
      </c>
      <c r="K745" s="24">
        <v>0.10173475522860587</v>
      </c>
      <c r="L745" s="24">
        <v>0.62330463608580122</v>
      </c>
      <c r="M745" s="24">
        <v>0.68530246772370984</v>
      </c>
      <c r="N745" s="24">
        <v>0.79744061709367464</v>
      </c>
      <c r="O745" s="24">
        <v>0.37525753674576745</v>
      </c>
      <c r="P745" s="24">
        <v>9.9694867918247554E-2</v>
      </c>
      <c r="Q745" s="24">
        <v>0.9051797962372603</v>
      </c>
      <c r="S745" s="3">
        <f t="shared" si="206"/>
        <v>3</v>
      </c>
      <c r="T745" s="4">
        <f t="shared" si="204"/>
        <v>0.89128851769196937</v>
      </c>
      <c r="U745" s="4">
        <f t="shared" si="204"/>
        <v>0.83434296680437026</v>
      </c>
      <c r="V745" s="4">
        <f t="shared" si="204"/>
        <v>2.5235693257703629</v>
      </c>
      <c r="W745" s="4" t="str">
        <f t="shared" si="204"/>
        <v/>
      </c>
      <c r="X745" s="4" t="str">
        <f t="shared" si="204"/>
        <v/>
      </c>
      <c r="Y745" s="4" t="str">
        <f t="shared" si="202"/>
        <v/>
      </c>
      <c r="Z745" s="4" t="str">
        <f t="shared" si="202"/>
        <v/>
      </c>
      <c r="AA745" s="4" t="str">
        <f t="shared" si="202"/>
        <v/>
      </c>
      <c r="AB745" s="4" t="str">
        <f t="shared" si="202"/>
        <v/>
      </c>
      <c r="AC745" s="4" t="str">
        <f t="shared" si="202"/>
        <v/>
      </c>
      <c r="AD745" s="5">
        <f t="shared" si="208"/>
        <v>4.2492008102667027</v>
      </c>
      <c r="AF745" s="28">
        <f t="shared" si="205"/>
        <v>0</v>
      </c>
      <c r="AG745" s="28">
        <f t="shared" si="205"/>
        <v>0</v>
      </c>
      <c r="AH745" s="28">
        <f t="shared" si="205"/>
        <v>0.52356932577036286</v>
      </c>
      <c r="AI745" s="28" t="str">
        <f t="shared" si="205"/>
        <v/>
      </c>
      <c r="AJ745" s="28" t="str">
        <f t="shared" si="205"/>
        <v/>
      </c>
      <c r="AK745" s="28" t="str">
        <f t="shared" si="203"/>
        <v/>
      </c>
      <c r="AL745" s="28" t="str">
        <f t="shared" si="203"/>
        <v/>
      </c>
      <c r="AM745" s="28" t="str">
        <f t="shared" si="203"/>
        <v/>
      </c>
      <c r="AN745" s="28" t="str">
        <f t="shared" si="203"/>
        <v/>
      </c>
      <c r="AO745" s="29" t="str">
        <f t="shared" si="203"/>
        <v/>
      </c>
      <c r="AP745" s="29">
        <f t="shared" si="218"/>
        <v>0.52356932577036286</v>
      </c>
      <c r="AR745" s="28">
        <f t="shared" si="211"/>
        <v>100</v>
      </c>
      <c r="AS745" s="28">
        <f t="shared" si="212"/>
        <v>30</v>
      </c>
      <c r="AT745" s="28">
        <f t="shared" si="213"/>
        <v>50</v>
      </c>
      <c r="AU745" s="28">
        <f t="shared" si="214"/>
        <v>4.2492008102667027</v>
      </c>
      <c r="AV745" s="30">
        <f t="shared" si="215"/>
        <v>15.7507991897333</v>
      </c>
      <c r="AX745" s="28">
        <f t="shared" si="207"/>
        <v>8</v>
      </c>
      <c r="AY745" s="28">
        <f t="shared" si="216"/>
        <v>0.52356932577036286</v>
      </c>
      <c r="AZ745" s="30">
        <f t="shared" si="217"/>
        <v>8.2743685155036637</v>
      </c>
      <c r="BB745" s="30">
        <f t="shared" si="209"/>
        <v>-7.4764306742296363</v>
      </c>
    </row>
    <row r="746" spans="6:54" x14ac:dyDescent="0.3">
      <c r="F746" s="6">
        <f t="shared" si="210"/>
        <v>736</v>
      </c>
      <c r="G746" s="24">
        <v>9.3605376121869921E-2</v>
      </c>
      <c r="H746" s="24">
        <v>1.6340795950886666E-2</v>
      </c>
      <c r="I746" s="24">
        <v>0.51943320074594013</v>
      </c>
      <c r="J746" s="24">
        <v>0.25643335166209902</v>
      </c>
      <c r="K746" s="24">
        <v>0.18435806675927824</v>
      </c>
      <c r="L746" s="24">
        <v>4.3626989540454519E-2</v>
      </c>
      <c r="M746" s="24">
        <v>0.14340955513278697</v>
      </c>
      <c r="N746" s="24">
        <v>0.43348496298506156</v>
      </c>
      <c r="O746" s="24">
        <v>0.18981446164266558</v>
      </c>
      <c r="P746" s="24">
        <v>0.411202463894911</v>
      </c>
      <c r="Q746" s="24">
        <v>0.32083450728090279</v>
      </c>
      <c r="S746" s="3">
        <f t="shared" si="206"/>
        <v>3</v>
      </c>
      <c r="T746" s="4">
        <f t="shared" si="204"/>
        <v>0.51477387201881608</v>
      </c>
      <c r="U746" s="4">
        <f t="shared" si="204"/>
        <v>0.96550309268921009</v>
      </c>
      <c r="V746" s="4">
        <f t="shared" si="204"/>
        <v>0.65334789103470703</v>
      </c>
      <c r="W746" s="4" t="str">
        <f t="shared" si="204"/>
        <v/>
      </c>
      <c r="X746" s="4" t="str">
        <f t="shared" si="204"/>
        <v/>
      </c>
      <c r="Y746" s="4" t="str">
        <f t="shared" si="202"/>
        <v/>
      </c>
      <c r="Z746" s="4" t="str">
        <f t="shared" si="202"/>
        <v/>
      </c>
      <c r="AA746" s="4" t="str">
        <f t="shared" si="202"/>
        <v/>
      </c>
      <c r="AB746" s="4" t="str">
        <f t="shared" si="202"/>
        <v/>
      </c>
      <c r="AC746" s="4" t="str">
        <f t="shared" si="202"/>
        <v/>
      </c>
      <c r="AD746" s="5">
        <f t="shared" si="208"/>
        <v>2.1336248557427333</v>
      </c>
      <c r="AF746" s="28">
        <f t="shared" si="205"/>
        <v>0</v>
      </c>
      <c r="AG746" s="28">
        <f t="shared" si="205"/>
        <v>0</v>
      </c>
      <c r="AH746" s="28">
        <f t="shared" si="205"/>
        <v>0</v>
      </c>
      <c r="AI746" s="28" t="str">
        <f t="shared" si="205"/>
        <v/>
      </c>
      <c r="AJ746" s="28" t="str">
        <f t="shared" si="205"/>
        <v/>
      </c>
      <c r="AK746" s="28" t="str">
        <f t="shared" si="203"/>
        <v/>
      </c>
      <c r="AL746" s="28" t="str">
        <f t="shared" si="203"/>
        <v/>
      </c>
      <c r="AM746" s="28" t="str">
        <f t="shared" si="203"/>
        <v/>
      </c>
      <c r="AN746" s="28" t="str">
        <f t="shared" si="203"/>
        <v/>
      </c>
      <c r="AO746" s="29" t="str">
        <f t="shared" si="203"/>
        <v/>
      </c>
      <c r="AP746" s="29">
        <f t="shared" si="218"/>
        <v>0</v>
      </c>
      <c r="AR746" s="28">
        <f t="shared" si="211"/>
        <v>100</v>
      </c>
      <c r="AS746" s="28">
        <f t="shared" si="212"/>
        <v>30</v>
      </c>
      <c r="AT746" s="28">
        <f t="shared" si="213"/>
        <v>50</v>
      </c>
      <c r="AU746" s="28">
        <f t="shared" si="214"/>
        <v>2.1336248557427333</v>
      </c>
      <c r="AV746" s="30">
        <f t="shared" si="215"/>
        <v>17.866375144257262</v>
      </c>
      <c r="AX746" s="28">
        <f t="shared" si="207"/>
        <v>8</v>
      </c>
      <c r="AY746" s="28">
        <f t="shared" si="216"/>
        <v>0</v>
      </c>
      <c r="AZ746" s="30">
        <f t="shared" si="217"/>
        <v>9.8663751442572618</v>
      </c>
      <c r="BB746" s="30">
        <f t="shared" si="209"/>
        <v>-8</v>
      </c>
    </row>
    <row r="747" spans="6:54" x14ac:dyDescent="0.3">
      <c r="F747" s="6">
        <f t="shared" si="210"/>
        <v>737</v>
      </c>
      <c r="G747" s="24">
        <v>0.36846939228703679</v>
      </c>
      <c r="H747" s="24">
        <v>0.22612978170355813</v>
      </c>
      <c r="I747" s="24">
        <v>0.21089175857836495</v>
      </c>
      <c r="J747" s="24">
        <v>0.53954821224955907</v>
      </c>
      <c r="K747" s="24">
        <v>0.14503257879660303</v>
      </c>
      <c r="L747" s="24">
        <v>0.83831602560111418</v>
      </c>
      <c r="M747" s="24">
        <v>0.18444099698234262</v>
      </c>
      <c r="N747" s="24">
        <v>1.1798854069356435E-2</v>
      </c>
      <c r="O747" s="24">
        <v>0.65560757667670899</v>
      </c>
      <c r="P747" s="24">
        <v>0.27133036366323393</v>
      </c>
      <c r="Q747" s="24">
        <v>0.56262954458568193</v>
      </c>
      <c r="S747" s="3">
        <f t="shared" si="206"/>
        <v>4</v>
      </c>
      <c r="T747" s="4">
        <f t="shared" si="204"/>
        <v>0.63151069028997342</v>
      </c>
      <c r="U747" s="4">
        <f t="shared" si="204"/>
        <v>0.62120397413032291</v>
      </c>
      <c r="V747" s="4">
        <f t="shared" si="204"/>
        <v>1.0042006073029448</v>
      </c>
      <c r="W747" s="4">
        <f t="shared" si="204"/>
        <v>0.58107014947204305</v>
      </c>
      <c r="X747" s="4" t="str">
        <f t="shared" si="204"/>
        <v/>
      </c>
      <c r="Y747" s="4" t="str">
        <f t="shared" si="202"/>
        <v/>
      </c>
      <c r="Z747" s="4" t="str">
        <f t="shared" si="202"/>
        <v/>
      </c>
      <c r="AA747" s="4" t="str">
        <f t="shared" si="202"/>
        <v/>
      </c>
      <c r="AB747" s="4" t="str">
        <f t="shared" si="202"/>
        <v/>
      </c>
      <c r="AC747" s="4" t="str">
        <f t="shared" si="202"/>
        <v/>
      </c>
      <c r="AD747" s="5">
        <f t="shared" si="208"/>
        <v>2.8379854211952842</v>
      </c>
      <c r="AF747" s="28">
        <f t="shared" si="205"/>
        <v>0</v>
      </c>
      <c r="AG747" s="28">
        <f t="shared" si="205"/>
        <v>0</v>
      </c>
      <c r="AH747" s="28">
        <f t="shared" si="205"/>
        <v>0</v>
      </c>
      <c r="AI747" s="28">
        <f t="shared" si="205"/>
        <v>0</v>
      </c>
      <c r="AJ747" s="28" t="str">
        <f t="shared" si="205"/>
        <v/>
      </c>
      <c r="AK747" s="28" t="str">
        <f t="shared" si="203"/>
        <v/>
      </c>
      <c r="AL747" s="28" t="str">
        <f t="shared" si="203"/>
        <v/>
      </c>
      <c r="AM747" s="28" t="str">
        <f t="shared" si="203"/>
        <v/>
      </c>
      <c r="AN747" s="28" t="str">
        <f t="shared" si="203"/>
        <v/>
      </c>
      <c r="AO747" s="29" t="str">
        <f t="shared" si="203"/>
        <v/>
      </c>
      <c r="AP747" s="29">
        <f t="shared" si="218"/>
        <v>0</v>
      </c>
      <c r="AR747" s="28">
        <f t="shared" si="211"/>
        <v>100</v>
      </c>
      <c r="AS747" s="28">
        <f t="shared" si="212"/>
        <v>30</v>
      </c>
      <c r="AT747" s="28">
        <f t="shared" si="213"/>
        <v>50</v>
      </c>
      <c r="AU747" s="28">
        <f t="shared" si="214"/>
        <v>2.8379854211952842</v>
      </c>
      <c r="AV747" s="30">
        <f t="shared" si="215"/>
        <v>17.162014578804715</v>
      </c>
      <c r="AX747" s="28">
        <f t="shared" si="207"/>
        <v>8</v>
      </c>
      <c r="AY747" s="28">
        <f t="shared" si="216"/>
        <v>0</v>
      </c>
      <c r="AZ747" s="30">
        <f t="shared" si="217"/>
        <v>9.1620145788047154</v>
      </c>
      <c r="BB747" s="30">
        <f t="shared" si="209"/>
        <v>-8</v>
      </c>
    </row>
    <row r="748" spans="6:54" x14ac:dyDescent="0.3">
      <c r="F748" s="6">
        <f t="shared" si="210"/>
        <v>738</v>
      </c>
      <c r="G748" s="24">
        <v>0.61465400522920177</v>
      </c>
      <c r="H748" s="24">
        <v>0.81584249309972512</v>
      </c>
      <c r="I748" s="24">
        <v>9.6132686421849134E-2</v>
      </c>
      <c r="J748" s="24">
        <v>0.72802875411677015</v>
      </c>
      <c r="K748" s="24">
        <v>0.2090372174154026</v>
      </c>
      <c r="L748" s="24">
        <v>0.45525764888471865</v>
      </c>
      <c r="M748" s="24">
        <v>0.84261304768752177</v>
      </c>
      <c r="N748" s="24">
        <v>0.15785273520743026</v>
      </c>
      <c r="O748" s="24">
        <v>0.5210198545172452</v>
      </c>
      <c r="P748" s="24">
        <v>1.7411097790978713E-2</v>
      </c>
      <c r="Q748" s="24">
        <v>0.80388887511964802</v>
      </c>
      <c r="S748" s="3">
        <f t="shared" si="206"/>
        <v>5</v>
      </c>
      <c r="T748" s="4">
        <f t="shared" si="204"/>
        <v>2.2845691157631602</v>
      </c>
      <c r="U748" s="4">
        <f t="shared" si="204"/>
        <v>0.55497759218338705</v>
      </c>
      <c r="V748" s="4">
        <f t="shared" si="204"/>
        <v>1.6239037359260347</v>
      </c>
      <c r="W748" s="4">
        <f t="shared" si="204"/>
        <v>0.61997835322221284</v>
      </c>
      <c r="X748" s="4">
        <f t="shared" si="204"/>
        <v>0.86092339936962881</v>
      </c>
      <c r="Y748" s="4" t="str">
        <f t="shared" si="202"/>
        <v/>
      </c>
      <c r="Z748" s="4" t="str">
        <f t="shared" si="202"/>
        <v/>
      </c>
      <c r="AA748" s="4" t="str">
        <f t="shared" si="202"/>
        <v/>
      </c>
      <c r="AB748" s="4" t="str">
        <f t="shared" si="202"/>
        <v/>
      </c>
      <c r="AC748" s="4" t="str">
        <f t="shared" si="202"/>
        <v/>
      </c>
      <c r="AD748" s="5">
        <f t="shared" si="208"/>
        <v>5.9443521964644228</v>
      </c>
      <c r="AF748" s="28">
        <f t="shared" si="205"/>
        <v>0.28456911576316024</v>
      </c>
      <c r="AG748" s="28">
        <f t="shared" si="205"/>
        <v>0</v>
      </c>
      <c r="AH748" s="28">
        <f t="shared" si="205"/>
        <v>0</v>
      </c>
      <c r="AI748" s="28">
        <f t="shared" si="205"/>
        <v>0</v>
      </c>
      <c r="AJ748" s="28">
        <f t="shared" si="205"/>
        <v>0</v>
      </c>
      <c r="AK748" s="28" t="str">
        <f t="shared" si="203"/>
        <v/>
      </c>
      <c r="AL748" s="28" t="str">
        <f t="shared" si="203"/>
        <v/>
      </c>
      <c r="AM748" s="28" t="str">
        <f t="shared" si="203"/>
        <v/>
      </c>
      <c r="AN748" s="28" t="str">
        <f t="shared" si="203"/>
        <v/>
      </c>
      <c r="AO748" s="29" t="str">
        <f t="shared" si="203"/>
        <v/>
      </c>
      <c r="AP748" s="29">
        <f t="shared" si="218"/>
        <v>0.28456911576316024</v>
      </c>
      <c r="AR748" s="28">
        <f t="shared" si="211"/>
        <v>100</v>
      </c>
      <c r="AS748" s="28">
        <f t="shared" si="212"/>
        <v>30</v>
      </c>
      <c r="AT748" s="28">
        <f t="shared" si="213"/>
        <v>50</v>
      </c>
      <c r="AU748" s="28">
        <f t="shared" si="214"/>
        <v>5.9443521964644228</v>
      </c>
      <c r="AV748" s="30">
        <f t="shared" si="215"/>
        <v>14.055647803535578</v>
      </c>
      <c r="AX748" s="28">
        <f t="shared" si="207"/>
        <v>8</v>
      </c>
      <c r="AY748" s="28">
        <f t="shared" si="216"/>
        <v>0.28456911576316024</v>
      </c>
      <c r="AZ748" s="30">
        <f t="shared" si="217"/>
        <v>6.3402169192987383</v>
      </c>
      <c r="BB748" s="30">
        <f t="shared" si="209"/>
        <v>-7.7154308842368398</v>
      </c>
    </row>
    <row r="749" spans="6:54" x14ac:dyDescent="0.3">
      <c r="F749" s="6">
        <f t="shared" si="210"/>
        <v>739</v>
      </c>
      <c r="G749" s="24">
        <v>0.91590744696897619</v>
      </c>
      <c r="H749" s="24">
        <v>9.1658607575561879E-2</v>
      </c>
      <c r="I749" s="24">
        <v>0.50736959026776485</v>
      </c>
      <c r="J749" s="24">
        <v>0.25263903241492724</v>
      </c>
      <c r="K749" s="24">
        <v>0.89002102338472588</v>
      </c>
      <c r="L749" s="24">
        <v>0.52575581837623753</v>
      </c>
      <c r="M749" s="24">
        <v>0.54351442734199074</v>
      </c>
      <c r="N749" s="24">
        <v>0.46321474650656891</v>
      </c>
      <c r="O749" s="24">
        <v>0.42457457647952979</v>
      </c>
      <c r="P749" s="24">
        <v>0.50368548265933488</v>
      </c>
      <c r="Q749" s="24">
        <v>0.1967958417039587</v>
      </c>
      <c r="S749" s="3">
        <f t="shared" si="206"/>
        <v>7</v>
      </c>
      <c r="T749" s="4">
        <f t="shared" si="204"/>
        <v>0.55270725317514025</v>
      </c>
      <c r="U749" s="4">
        <f t="shared" si="204"/>
        <v>0.94378230704161503</v>
      </c>
      <c r="V749" s="4">
        <f t="shared" si="204"/>
        <v>0.6505100641583369</v>
      </c>
      <c r="W749" s="4">
        <f t="shared" si="204"/>
        <v>3.4910083974012287</v>
      </c>
      <c r="X749" s="4">
        <f t="shared" si="204"/>
        <v>0.97732058746324457</v>
      </c>
      <c r="Y749" s="4">
        <f t="shared" si="202"/>
        <v>1.0122233854823164</v>
      </c>
      <c r="Z749" s="4">
        <f t="shared" si="202"/>
        <v>0.87253508733683094</v>
      </c>
      <c r="AA749" s="4" t="str">
        <f t="shared" si="202"/>
        <v/>
      </c>
      <c r="AB749" s="4" t="str">
        <f t="shared" si="202"/>
        <v/>
      </c>
      <c r="AC749" s="4" t="str">
        <f t="shared" si="202"/>
        <v/>
      </c>
      <c r="AD749" s="5">
        <f t="shared" si="208"/>
        <v>8.5000870820587124</v>
      </c>
      <c r="AF749" s="28">
        <f t="shared" si="205"/>
        <v>0</v>
      </c>
      <c r="AG749" s="28">
        <f t="shared" si="205"/>
        <v>0</v>
      </c>
      <c r="AH749" s="28">
        <f t="shared" si="205"/>
        <v>0</v>
      </c>
      <c r="AI749" s="28">
        <f t="shared" si="205"/>
        <v>1.4910083974012287</v>
      </c>
      <c r="AJ749" s="28">
        <f t="shared" si="205"/>
        <v>0</v>
      </c>
      <c r="AK749" s="28">
        <f t="shared" si="203"/>
        <v>0</v>
      </c>
      <c r="AL749" s="28">
        <f t="shared" si="203"/>
        <v>0</v>
      </c>
      <c r="AM749" s="28" t="str">
        <f t="shared" si="203"/>
        <v/>
      </c>
      <c r="AN749" s="28" t="str">
        <f t="shared" si="203"/>
        <v/>
      </c>
      <c r="AO749" s="29" t="str">
        <f t="shared" si="203"/>
        <v/>
      </c>
      <c r="AP749" s="29">
        <f t="shared" si="218"/>
        <v>1.4910083974012287</v>
      </c>
      <c r="AR749" s="28">
        <f t="shared" si="211"/>
        <v>100</v>
      </c>
      <c r="AS749" s="28">
        <f t="shared" si="212"/>
        <v>30</v>
      </c>
      <c r="AT749" s="28">
        <f t="shared" si="213"/>
        <v>50</v>
      </c>
      <c r="AU749" s="28">
        <f t="shared" si="214"/>
        <v>8.5000870820587124</v>
      </c>
      <c r="AV749" s="30">
        <f t="shared" si="215"/>
        <v>11.499912917941288</v>
      </c>
      <c r="AX749" s="28">
        <f t="shared" si="207"/>
        <v>8</v>
      </c>
      <c r="AY749" s="28">
        <f t="shared" si="216"/>
        <v>1.4910083974012287</v>
      </c>
      <c r="AZ749" s="30">
        <f t="shared" si="217"/>
        <v>4.9909213153425167</v>
      </c>
      <c r="BB749" s="30">
        <f t="shared" si="209"/>
        <v>-6.5089916025987709</v>
      </c>
    </row>
    <row r="750" spans="6:54" x14ac:dyDescent="0.3">
      <c r="F750" s="6">
        <f t="shared" si="210"/>
        <v>740</v>
      </c>
      <c r="G750" s="24">
        <v>0.5909142667349675</v>
      </c>
      <c r="H750" s="24">
        <v>0.3611742021360993</v>
      </c>
      <c r="I750" s="24">
        <v>0.88000286056572208</v>
      </c>
      <c r="J750" s="24">
        <v>0.61426721079405233</v>
      </c>
      <c r="K750" s="24">
        <v>2.1938773029942293E-2</v>
      </c>
      <c r="L750" s="24">
        <v>0.67632040891420342</v>
      </c>
      <c r="M750" s="24">
        <v>0.1163426339536997</v>
      </c>
      <c r="N750" s="24">
        <v>0.25890182776938253</v>
      </c>
      <c r="O750" s="24">
        <v>6.2339904361959908E-3</v>
      </c>
      <c r="P750" s="24">
        <v>0.64314141916790102</v>
      </c>
      <c r="Q750" s="24">
        <v>0.30887865287436889</v>
      </c>
      <c r="S750" s="3">
        <f t="shared" si="206"/>
        <v>5</v>
      </c>
      <c r="T750" s="4">
        <f t="shared" si="204"/>
        <v>0.74591995407927825</v>
      </c>
      <c r="U750" s="4">
        <f t="shared" si="204"/>
        <v>3.2567664901924855</v>
      </c>
      <c r="V750" s="4">
        <f t="shared" si="204"/>
        <v>1.1818936295645548</v>
      </c>
      <c r="W750" s="4">
        <f t="shared" si="204"/>
        <v>0.51787677174391211</v>
      </c>
      <c r="X750" s="4">
        <f t="shared" si="204"/>
        <v>1.387647493904401</v>
      </c>
      <c r="Y750" s="4" t="str">
        <f t="shared" ref="Y750:AC800" si="219">IF(Y$10&lt;=$S750,_xlfn.LOGNORM.INV(M750,$D$26,$D$27)+$D$25,"")</f>
        <v/>
      </c>
      <c r="Z750" s="4" t="str">
        <f t="shared" si="219"/>
        <v/>
      </c>
      <c r="AA750" s="4" t="str">
        <f t="shared" si="219"/>
        <v/>
      </c>
      <c r="AB750" s="4" t="str">
        <f t="shared" si="219"/>
        <v/>
      </c>
      <c r="AC750" s="4" t="str">
        <f t="shared" si="219"/>
        <v/>
      </c>
      <c r="AD750" s="5">
        <f t="shared" si="208"/>
        <v>7.0901043394846326</v>
      </c>
      <c r="AF750" s="28">
        <f t="shared" si="205"/>
        <v>0</v>
      </c>
      <c r="AG750" s="28">
        <f t="shared" si="205"/>
        <v>1.2567664901924855</v>
      </c>
      <c r="AH750" s="28">
        <f t="shared" si="205"/>
        <v>0</v>
      </c>
      <c r="AI750" s="28">
        <f t="shared" si="205"/>
        <v>0</v>
      </c>
      <c r="AJ750" s="28">
        <f t="shared" si="205"/>
        <v>0</v>
      </c>
      <c r="AK750" s="28" t="str">
        <f t="shared" ref="AK750:AO800" si="220">IFERROR(MEDIAN($D$31-$D$30,Y750-$D$30,0),"")</f>
        <v/>
      </c>
      <c r="AL750" s="28" t="str">
        <f t="shared" si="220"/>
        <v/>
      </c>
      <c r="AM750" s="28" t="str">
        <f t="shared" si="220"/>
        <v/>
      </c>
      <c r="AN750" s="28" t="str">
        <f t="shared" si="220"/>
        <v/>
      </c>
      <c r="AO750" s="29" t="str">
        <f t="shared" si="220"/>
        <v/>
      </c>
      <c r="AP750" s="29">
        <f t="shared" si="218"/>
        <v>1.2567664901924855</v>
      </c>
      <c r="AR750" s="28">
        <f t="shared" si="211"/>
        <v>100</v>
      </c>
      <c r="AS750" s="28">
        <f t="shared" si="212"/>
        <v>30</v>
      </c>
      <c r="AT750" s="28">
        <f t="shared" si="213"/>
        <v>50</v>
      </c>
      <c r="AU750" s="28">
        <f t="shared" si="214"/>
        <v>7.0901043394846326</v>
      </c>
      <c r="AV750" s="30">
        <f t="shared" si="215"/>
        <v>12.90989566051536</v>
      </c>
      <c r="AX750" s="28">
        <f t="shared" si="207"/>
        <v>8</v>
      </c>
      <c r="AY750" s="28">
        <f t="shared" si="216"/>
        <v>1.2567664901924855</v>
      </c>
      <c r="AZ750" s="30">
        <f t="shared" si="217"/>
        <v>6.1666621507078458</v>
      </c>
      <c r="BB750" s="30">
        <f t="shared" si="209"/>
        <v>-6.7432335098075145</v>
      </c>
    </row>
    <row r="751" spans="6:54" x14ac:dyDescent="0.3">
      <c r="F751" s="6">
        <f t="shared" si="210"/>
        <v>741</v>
      </c>
      <c r="G751" s="24">
        <v>0.38017451044527173</v>
      </c>
      <c r="H751" s="24">
        <v>0.65949006472661464</v>
      </c>
      <c r="I751" s="24">
        <v>0.22379536137105949</v>
      </c>
      <c r="J751" s="24">
        <v>0.3641318787927067</v>
      </c>
      <c r="K751" s="24">
        <v>0.67391874955954423</v>
      </c>
      <c r="L751" s="24">
        <v>0.39259138718294218</v>
      </c>
      <c r="M751" s="24">
        <v>0.64379640367181079</v>
      </c>
      <c r="N751" s="24">
        <v>0.48544678828620502</v>
      </c>
      <c r="O751" s="24">
        <v>0.7259743249567685</v>
      </c>
      <c r="P751" s="24">
        <v>0.4620523240307659</v>
      </c>
      <c r="Q751" s="24">
        <v>0.98186313979963402</v>
      </c>
      <c r="S751" s="3">
        <f t="shared" si="206"/>
        <v>5</v>
      </c>
      <c r="T751" s="4">
        <f t="shared" ref="T751:X801" si="221">IF(T$10&lt;=$S751,_xlfn.LOGNORM.INV(H751,$D$26,$D$27)+$D$25,"")</f>
        <v>1.3249773908032885</v>
      </c>
      <c r="U751" s="4">
        <f t="shared" si="221"/>
        <v>0.62990381952456875</v>
      </c>
      <c r="V751" s="4">
        <f t="shared" si="221"/>
        <v>0.74900180820907059</v>
      </c>
      <c r="W751" s="4">
        <f t="shared" si="221"/>
        <v>1.3783408860767767</v>
      </c>
      <c r="X751" s="4">
        <f t="shared" si="221"/>
        <v>0.78025292589144224</v>
      </c>
      <c r="Y751" s="4" t="str">
        <f t="shared" si="219"/>
        <v/>
      </c>
      <c r="Z751" s="4" t="str">
        <f t="shared" si="219"/>
        <v/>
      </c>
      <c r="AA751" s="4" t="str">
        <f t="shared" si="219"/>
        <v/>
      </c>
      <c r="AB751" s="4" t="str">
        <f t="shared" si="219"/>
        <v/>
      </c>
      <c r="AC751" s="4" t="str">
        <f t="shared" si="219"/>
        <v/>
      </c>
      <c r="AD751" s="5">
        <f t="shared" si="208"/>
        <v>4.8624768305051473</v>
      </c>
      <c r="AF751" s="28">
        <f t="shared" ref="AF751:AJ801" si="222">IFERROR(MEDIAN($D$31-$D$30,T751-$D$30,0),"")</f>
        <v>0</v>
      </c>
      <c r="AG751" s="28">
        <f t="shared" si="222"/>
        <v>0</v>
      </c>
      <c r="AH751" s="28">
        <f t="shared" si="222"/>
        <v>0</v>
      </c>
      <c r="AI751" s="28">
        <f t="shared" si="222"/>
        <v>0</v>
      </c>
      <c r="AJ751" s="28">
        <f t="shared" si="222"/>
        <v>0</v>
      </c>
      <c r="AK751" s="28" t="str">
        <f t="shared" si="220"/>
        <v/>
      </c>
      <c r="AL751" s="28" t="str">
        <f t="shared" si="220"/>
        <v/>
      </c>
      <c r="AM751" s="28" t="str">
        <f t="shared" si="220"/>
        <v/>
      </c>
      <c r="AN751" s="28" t="str">
        <f t="shared" si="220"/>
        <v/>
      </c>
      <c r="AO751" s="29" t="str">
        <f t="shared" si="220"/>
        <v/>
      </c>
      <c r="AP751" s="29">
        <f t="shared" si="218"/>
        <v>0</v>
      </c>
      <c r="AR751" s="28">
        <f t="shared" si="211"/>
        <v>100</v>
      </c>
      <c r="AS751" s="28">
        <f t="shared" si="212"/>
        <v>30</v>
      </c>
      <c r="AT751" s="28">
        <f t="shared" si="213"/>
        <v>50</v>
      </c>
      <c r="AU751" s="28">
        <f t="shared" si="214"/>
        <v>4.8624768305051473</v>
      </c>
      <c r="AV751" s="30">
        <f t="shared" si="215"/>
        <v>15.137523169494855</v>
      </c>
      <c r="AX751" s="28">
        <f t="shared" si="207"/>
        <v>8</v>
      </c>
      <c r="AY751" s="28">
        <f t="shared" si="216"/>
        <v>0</v>
      </c>
      <c r="AZ751" s="30">
        <f t="shared" si="217"/>
        <v>7.1375231694948553</v>
      </c>
      <c r="BB751" s="30">
        <f t="shared" si="209"/>
        <v>-8</v>
      </c>
    </row>
    <row r="752" spans="6:54" x14ac:dyDescent="0.3">
      <c r="F752" s="6">
        <f t="shared" si="210"/>
        <v>742</v>
      </c>
      <c r="G752" s="24">
        <v>0.15552503173895071</v>
      </c>
      <c r="H752" s="24">
        <v>0.34764170749558332</v>
      </c>
      <c r="I752" s="24">
        <v>0.77051618231209407</v>
      </c>
      <c r="J752" s="24">
        <v>0.45357703502421509</v>
      </c>
      <c r="K752" s="24">
        <v>0.76437842420733226</v>
      </c>
      <c r="L752" s="24">
        <v>0.11662928171489495</v>
      </c>
      <c r="M752" s="24">
        <v>0.89537762204889837</v>
      </c>
      <c r="N752" s="24">
        <v>0.84505087440193527</v>
      </c>
      <c r="O752" s="24">
        <v>0.26775620050364668</v>
      </c>
      <c r="P752" s="24">
        <v>0.676692735950572</v>
      </c>
      <c r="Q752" s="24">
        <v>0.99494068713340511</v>
      </c>
      <c r="S752" s="3">
        <f t="shared" si="206"/>
        <v>3</v>
      </c>
      <c r="T752" s="4">
        <f t="shared" si="221"/>
        <v>0.73219151845586583</v>
      </c>
      <c r="U752" s="4">
        <f t="shared" si="221"/>
        <v>1.888099297034449</v>
      </c>
      <c r="V752" s="4">
        <f t="shared" si="221"/>
        <v>0.85851445862792497</v>
      </c>
      <c r="W752" s="4" t="str">
        <f t="shared" si="221"/>
        <v/>
      </c>
      <c r="X752" s="4" t="str">
        <f t="shared" si="221"/>
        <v/>
      </c>
      <c r="Y752" s="4" t="str">
        <f t="shared" si="219"/>
        <v/>
      </c>
      <c r="Z752" s="4" t="str">
        <f t="shared" si="219"/>
        <v/>
      </c>
      <c r="AA752" s="4" t="str">
        <f t="shared" si="219"/>
        <v/>
      </c>
      <c r="AB752" s="4" t="str">
        <f t="shared" si="219"/>
        <v/>
      </c>
      <c r="AC752" s="4" t="str">
        <f t="shared" si="219"/>
        <v/>
      </c>
      <c r="AD752" s="5">
        <f t="shared" si="208"/>
        <v>3.47880527411824</v>
      </c>
      <c r="AF752" s="28">
        <f t="shared" si="222"/>
        <v>0</v>
      </c>
      <c r="AG752" s="28">
        <f t="shared" si="222"/>
        <v>0</v>
      </c>
      <c r="AH752" s="28">
        <f t="shared" si="222"/>
        <v>0</v>
      </c>
      <c r="AI752" s="28" t="str">
        <f t="shared" si="222"/>
        <v/>
      </c>
      <c r="AJ752" s="28" t="str">
        <f t="shared" si="222"/>
        <v/>
      </c>
      <c r="AK752" s="28" t="str">
        <f t="shared" si="220"/>
        <v/>
      </c>
      <c r="AL752" s="28" t="str">
        <f t="shared" si="220"/>
        <v/>
      </c>
      <c r="AM752" s="28" t="str">
        <f t="shared" si="220"/>
        <v/>
      </c>
      <c r="AN752" s="28" t="str">
        <f t="shared" si="220"/>
        <v/>
      </c>
      <c r="AO752" s="29" t="str">
        <f t="shared" si="220"/>
        <v/>
      </c>
      <c r="AP752" s="29">
        <f t="shared" si="218"/>
        <v>0</v>
      </c>
      <c r="AR752" s="28">
        <f t="shared" si="211"/>
        <v>100</v>
      </c>
      <c r="AS752" s="28">
        <f t="shared" si="212"/>
        <v>30</v>
      </c>
      <c r="AT752" s="28">
        <f t="shared" si="213"/>
        <v>50</v>
      </c>
      <c r="AU752" s="28">
        <f t="shared" si="214"/>
        <v>3.47880527411824</v>
      </c>
      <c r="AV752" s="30">
        <f t="shared" si="215"/>
        <v>16.521194725881756</v>
      </c>
      <c r="AX752" s="28">
        <f t="shared" si="207"/>
        <v>8</v>
      </c>
      <c r="AY752" s="28">
        <f t="shared" si="216"/>
        <v>0</v>
      </c>
      <c r="AZ752" s="30">
        <f t="shared" si="217"/>
        <v>8.521194725881756</v>
      </c>
      <c r="BB752" s="30">
        <f t="shared" si="209"/>
        <v>-8</v>
      </c>
    </row>
    <row r="753" spans="6:54" x14ac:dyDescent="0.3">
      <c r="F753" s="6">
        <f t="shared" si="210"/>
        <v>743</v>
      </c>
      <c r="G753" s="24">
        <v>0.84005012278215252</v>
      </c>
      <c r="H753" s="24">
        <v>0.42317808078493169</v>
      </c>
      <c r="I753" s="24">
        <v>0.55599710822663306</v>
      </c>
      <c r="J753" s="24">
        <v>0.80876415714109962</v>
      </c>
      <c r="K753" s="24">
        <v>0.21648304409003993</v>
      </c>
      <c r="L753" s="24">
        <v>0.7679163686175241</v>
      </c>
      <c r="M753" s="24">
        <v>0.28120664707406606</v>
      </c>
      <c r="N753" s="24">
        <v>0.15539980888616811</v>
      </c>
      <c r="O753" s="24">
        <v>0.17984023518326997</v>
      </c>
      <c r="P753" s="24">
        <v>3.1458895243042906E-2</v>
      </c>
      <c r="Q753" s="24">
        <v>0.72388200976183026</v>
      </c>
      <c r="S753" s="3">
        <f t="shared" si="206"/>
        <v>7</v>
      </c>
      <c r="T753" s="4">
        <f t="shared" si="221"/>
        <v>0.81739344071032172</v>
      </c>
      <c r="U753" s="4">
        <f t="shared" si="221"/>
        <v>1.0383805041574505</v>
      </c>
      <c r="V753" s="4">
        <f t="shared" si="221"/>
        <v>2.2120114560213424</v>
      </c>
      <c r="W753" s="4">
        <f t="shared" si="221"/>
        <v>0.62493635856141216</v>
      </c>
      <c r="X753" s="4">
        <f t="shared" si="221"/>
        <v>1.8694912570749751</v>
      </c>
      <c r="Y753" s="4">
        <f t="shared" si="219"/>
        <v>0.67266344606068107</v>
      </c>
      <c r="Z753" s="4">
        <f t="shared" si="219"/>
        <v>0.58696337523640985</v>
      </c>
      <c r="AA753" s="4" t="str">
        <f t="shared" si="219"/>
        <v/>
      </c>
      <c r="AB753" s="4" t="str">
        <f t="shared" si="219"/>
        <v/>
      </c>
      <c r="AC753" s="4" t="str">
        <f t="shared" si="219"/>
        <v/>
      </c>
      <c r="AD753" s="5">
        <f t="shared" si="208"/>
        <v>7.8218398378225933</v>
      </c>
      <c r="AF753" s="28">
        <f t="shared" si="222"/>
        <v>0</v>
      </c>
      <c r="AG753" s="28">
        <f t="shared" si="222"/>
        <v>0</v>
      </c>
      <c r="AH753" s="28">
        <f t="shared" si="222"/>
        <v>0.21201145602134241</v>
      </c>
      <c r="AI753" s="28">
        <f t="shared" si="222"/>
        <v>0</v>
      </c>
      <c r="AJ753" s="28">
        <f t="shared" si="222"/>
        <v>0</v>
      </c>
      <c r="AK753" s="28">
        <f t="shared" si="220"/>
        <v>0</v>
      </c>
      <c r="AL753" s="28">
        <f t="shared" si="220"/>
        <v>0</v>
      </c>
      <c r="AM753" s="28" t="str">
        <f t="shared" si="220"/>
        <v/>
      </c>
      <c r="AN753" s="28" t="str">
        <f t="shared" si="220"/>
        <v/>
      </c>
      <c r="AO753" s="29" t="str">
        <f t="shared" si="220"/>
        <v/>
      </c>
      <c r="AP753" s="29">
        <f t="shared" si="218"/>
        <v>0.21201145602134241</v>
      </c>
      <c r="AR753" s="28">
        <f t="shared" si="211"/>
        <v>100</v>
      </c>
      <c r="AS753" s="28">
        <f t="shared" si="212"/>
        <v>30</v>
      </c>
      <c r="AT753" s="28">
        <f t="shared" si="213"/>
        <v>50</v>
      </c>
      <c r="AU753" s="28">
        <f t="shared" si="214"/>
        <v>7.8218398378225933</v>
      </c>
      <c r="AV753" s="30">
        <f t="shared" si="215"/>
        <v>12.178160162177406</v>
      </c>
      <c r="AX753" s="28">
        <f t="shared" si="207"/>
        <v>8</v>
      </c>
      <c r="AY753" s="28">
        <f t="shared" si="216"/>
        <v>0.21201145602134241</v>
      </c>
      <c r="AZ753" s="30">
        <f t="shared" si="217"/>
        <v>4.3901716181987478</v>
      </c>
      <c r="BB753" s="30">
        <f t="shared" si="209"/>
        <v>-7.787988543978658</v>
      </c>
    </row>
    <row r="754" spans="6:54" x14ac:dyDescent="0.3">
      <c r="F754" s="6">
        <f t="shared" si="210"/>
        <v>744</v>
      </c>
      <c r="G754" s="24">
        <v>0.92020380067999175</v>
      </c>
      <c r="H754" s="24">
        <v>0.29534604621272253</v>
      </c>
      <c r="I754" s="24">
        <v>0.7550453926466365</v>
      </c>
      <c r="J754" s="24">
        <v>0.37968555162777562</v>
      </c>
      <c r="K754" s="24">
        <v>0.88579055736804901</v>
      </c>
      <c r="L754" s="24">
        <v>0.67640513571247818</v>
      </c>
      <c r="M754" s="24">
        <v>0.15799264525924595</v>
      </c>
      <c r="N754" s="24">
        <v>0.98728966812359953</v>
      </c>
      <c r="O754" s="24">
        <v>0.67273105405480138</v>
      </c>
      <c r="P754" s="24">
        <v>0.89754894563516507</v>
      </c>
      <c r="Q754" s="24">
        <v>0.90155410927715818</v>
      </c>
      <c r="S754" s="3">
        <f t="shared" si="206"/>
        <v>7</v>
      </c>
      <c r="T754" s="4">
        <f t="shared" si="221"/>
        <v>0.68433773556849176</v>
      </c>
      <c r="U754" s="4">
        <f t="shared" si="221"/>
        <v>1.7825137077289548</v>
      </c>
      <c r="V754" s="4">
        <f t="shared" si="221"/>
        <v>0.76571247732936576</v>
      </c>
      <c r="W754" s="4">
        <f t="shared" si="221"/>
        <v>3.3879688860590917</v>
      </c>
      <c r="X754" s="4">
        <f t="shared" si="221"/>
        <v>1.3879781310692119</v>
      </c>
      <c r="Y754" s="4">
        <f t="shared" si="219"/>
        <v>0.5884598486759206</v>
      </c>
      <c r="Z754" s="4">
        <f t="shared" si="219"/>
        <v>15.202434473562681</v>
      </c>
      <c r="AA754" s="4" t="str">
        <f t="shared" si="219"/>
        <v/>
      </c>
      <c r="AB754" s="4" t="str">
        <f t="shared" si="219"/>
        <v/>
      </c>
      <c r="AC754" s="4" t="str">
        <f t="shared" si="219"/>
        <v/>
      </c>
      <c r="AD754" s="5">
        <f t="shared" si="208"/>
        <v>23.799405259993719</v>
      </c>
      <c r="AF754" s="28">
        <f t="shared" si="222"/>
        <v>0</v>
      </c>
      <c r="AG754" s="28">
        <f t="shared" si="222"/>
        <v>0</v>
      </c>
      <c r="AH754" s="28">
        <f t="shared" si="222"/>
        <v>0</v>
      </c>
      <c r="AI754" s="28">
        <f t="shared" si="222"/>
        <v>1.3879688860590917</v>
      </c>
      <c r="AJ754" s="28">
        <f t="shared" si="222"/>
        <v>0</v>
      </c>
      <c r="AK754" s="28">
        <f t="shared" si="220"/>
        <v>0</v>
      </c>
      <c r="AL754" s="28">
        <f t="shared" si="220"/>
        <v>13.202434473562681</v>
      </c>
      <c r="AM754" s="28" t="str">
        <f t="shared" si="220"/>
        <v/>
      </c>
      <c r="AN754" s="28" t="str">
        <f t="shared" si="220"/>
        <v/>
      </c>
      <c r="AO754" s="29" t="str">
        <f t="shared" si="220"/>
        <v/>
      </c>
      <c r="AP754" s="29">
        <f t="shared" si="218"/>
        <v>14.590403359621773</v>
      </c>
      <c r="AR754" s="28">
        <f t="shared" si="211"/>
        <v>100</v>
      </c>
      <c r="AS754" s="28">
        <f t="shared" si="212"/>
        <v>30</v>
      </c>
      <c r="AT754" s="28">
        <f t="shared" si="213"/>
        <v>50</v>
      </c>
      <c r="AU754" s="28">
        <f t="shared" si="214"/>
        <v>23.799405259993719</v>
      </c>
      <c r="AV754" s="30">
        <f t="shared" si="215"/>
        <v>-3.7994052599937191</v>
      </c>
      <c r="AX754" s="28">
        <f t="shared" si="207"/>
        <v>8</v>
      </c>
      <c r="AY754" s="28">
        <f t="shared" si="216"/>
        <v>14.590403359621773</v>
      </c>
      <c r="AZ754" s="30">
        <f t="shared" si="217"/>
        <v>2.7909980996280535</v>
      </c>
      <c r="BB754" s="30">
        <f t="shared" si="209"/>
        <v>6.5904033596217726</v>
      </c>
    </row>
    <row r="755" spans="6:54" x14ac:dyDescent="0.3">
      <c r="F755" s="6">
        <f t="shared" si="210"/>
        <v>745</v>
      </c>
      <c r="G755" s="24">
        <v>0.95934140620033459</v>
      </c>
      <c r="H755" s="24">
        <v>0.46983944495222696</v>
      </c>
      <c r="I755" s="24">
        <v>0.4476591482368607</v>
      </c>
      <c r="J755" s="24">
        <v>3.2076976290969395E-2</v>
      </c>
      <c r="K755" s="24">
        <v>0.54164620477481618</v>
      </c>
      <c r="L755" s="24">
        <v>0.37844755798561547</v>
      </c>
      <c r="M755" s="24">
        <v>0.65732341561258945</v>
      </c>
      <c r="N755" s="24">
        <v>0.27324945790579946</v>
      </c>
      <c r="O755" s="24">
        <v>0.65025134677541074</v>
      </c>
      <c r="P755" s="24">
        <v>0.91203418314021079</v>
      </c>
      <c r="Q755" s="24">
        <v>0.36261724064306911</v>
      </c>
      <c r="S755" s="3">
        <f t="shared" si="206"/>
        <v>8</v>
      </c>
      <c r="T755" s="4">
        <f t="shared" si="221"/>
        <v>0.88246960965733123</v>
      </c>
      <c r="U755" s="4">
        <f t="shared" si="221"/>
        <v>0.85014968397953616</v>
      </c>
      <c r="V755" s="4">
        <f t="shared" si="221"/>
        <v>0.5231672897795514</v>
      </c>
      <c r="W755" s="4">
        <f t="shared" si="221"/>
        <v>1.008427559179581</v>
      </c>
      <c r="X755" s="4">
        <f t="shared" si="221"/>
        <v>0.76435054782971368</v>
      </c>
      <c r="Y755" s="4">
        <f t="shared" si="219"/>
        <v>1.3173227301949411</v>
      </c>
      <c r="Z755" s="4">
        <f t="shared" si="219"/>
        <v>0.66630610181908245</v>
      </c>
      <c r="AA755" s="4">
        <f t="shared" si="219"/>
        <v>1.292949239488264</v>
      </c>
      <c r="AB755" s="4" t="str">
        <f t="shared" si="219"/>
        <v/>
      </c>
      <c r="AC755" s="4" t="str">
        <f t="shared" si="219"/>
        <v/>
      </c>
      <c r="AD755" s="5">
        <f t="shared" si="208"/>
        <v>7.3051427619280007</v>
      </c>
      <c r="AF755" s="28">
        <f t="shared" si="222"/>
        <v>0</v>
      </c>
      <c r="AG755" s="28">
        <f t="shared" si="222"/>
        <v>0</v>
      </c>
      <c r="AH755" s="28">
        <f t="shared" si="222"/>
        <v>0</v>
      </c>
      <c r="AI755" s="28">
        <f t="shared" si="222"/>
        <v>0</v>
      </c>
      <c r="AJ755" s="28">
        <f t="shared" si="222"/>
        <v>0</v>
      </c>
      <c r="AK755" s="28">
        <f t="shared" si="220"/>
        <v>0</v>
      </c>
      <c r="AL755" s="28">
        <f t="shared" si="220"/>
        <v>0</v>
      </c>
      <c r="AM755" s="28">
        <f t="shared" si="220"/>
        <v>0</v>
      </c>
      <c r="AN755" s="28" t="str">
        <f t="shared" si="220"/>
        <v/>
      </c>
      <c r="AO755" s="29" t="str">
        <f t="shared" si="220"/>
        <v/>
      </c>
      <c r="AP755" s="29">
        <f t="shared" si="218"/>
        <v>0</v>
      </c>
      <c r="AR755" s="28">
        <f t="shared" si="211"/>
        <v>100</v>
      </c>
      <c r="AS755" s="28">
        <f t="shared" si="212"/>
        <v>30</v>
      </c>
      <c r="AT755" s="28">
        <f t="shared" si="213"/>
        <v>50</v>
      </c>
      <c r="AU755" s="28">
        <f t="shared" si="214"/>
        <v>7.3051427619280007</v>
      </c>
      <c r="AV755" s="30">
        <f t="shared" si="215"/>
        <v>12.694857238072004</v>
      </c>
      <c r="AX755" s="28">
        <f t="shared" si="207"/>
        <v>8</v>
      </c>
      <c r="AY755" s="28">
        <f t="shared" si="216"/>
        <v>0</v>
      </c>
      <c r="AZ755" s="30">
        <f t="shared" si="217"/>
        <v>4.6948572380720037</v>
      </c>
      <c r="BB755" s="30">
        <f t="shared" si="209"/>
        <v>-8</v>
      </c>
    </row>
    <row r="756" spans="6:54" x14ac:dyDescent="0.3">
      <c r="F756" s="6">
        <f t="shared" si="210"/>
        <v>746</v>
      </c>
      <c r="G756" s="24">
        <v>0.37173219917378586</v>
      </c>
      <c r="H756" s="24">
        <v>0.99583803503494539</v>
      </c>
      <c r="I756" s="24">
        <v>0.76760584419569822</v>
      </c>
      <c r="J756" s="24">
        <v>3.7926230821584528E-2</v>
      </c>
      <c r="K756" s="24">
        <v>0.1005785879406722</v>
      </c>
      <c r="L756" s="24">
        <v>0.72154734646682961</v>
      </c>
      <c r="M756" s="24">
        <v>0.35463688497341461</v>
      </c>
      <c r="N756" s="24">
        <v>0.24100541357930783</v>
      </c>
      <c r="O756" s="24">
        <v>0.32383932578449437</v>
      </c>
      <c r="P756" s="24">
        <v>6.2364662769378687E-2</v>
      </c>
      <c r="Q756" s="24">
        <v>0.19025458651466498</v>
      </c>
      <c r="S756" s="3">
        <f t="shared" si="206"/>
        <v>4</v>
      </c>
      <c r="T756" s="4">
        <f t="shared" si="221"/>
        <v>28.31438416027051</v>
      </c>
      <c r="U756" s="4">
        <f t="shared" si="221"/>
        <v>1.8672931596989804</v>
      </c>
      <c r="V756" s="4">
        <f t="shared" si="221"/>
        <v>0.52611482814766353</v>
      </c>
      <c r="W756" s="4">
        <f t="shared" si="221"/>
        <v>0.5572499317248466</v>
      </c>
      <c r="X756" s="4" t="str">
        <f t="shared" si="221"/>
        <v/>
      </c>
      <c r="Y756" s="4" t="str">
        <f t="shared" si="219"/>
        <v/>
      </c>
      <c r="Z756" s="4" t="str">
        <f t="shared" si="219"/>
        <v/>
      </c>
      <c r="AA756" s="4" t="str">
        <f t="shared" si="219"/>
        <v/>
      </c>
      <c r="AB756" s="4" t="str">
        <f t="shared" si="219"/>
        <v/>
      </c>
      <c r="AC756" s="4" t="str">
        <f t="shared" si="219"/>
        <v/>
      </c>
      <c r="AD756" s="5">
        <f t="shared" si="208"/>
        <v>31.265042079842001</v>
      </c>
      <c r="AF756" s="28">
        <f t="shared" si="222"/>
        <v>26.31438416027051</v>
      </c>
      <c r="AG756" s="28">
        <f t="shared" si="222"/>
        <v>0</v>
      </c>
      <c r="AH756" s="28">
        <f t="shared" si="222"/>
        <v>0</v>
      </c>
      <c r="AI756" s="28">
        <f t="shared" si="222"/>
        <v>0</v>
      </c>
      <c r="AJ756" s="28" t="str">
        <f t="shared" si="222"/>
        <v/>
      </c>
      <c r="AK756" s="28" t="str">
        <f t="shared" si="220"/>
        <v/>
      </c>
      <c r="AL756" s="28" t="str">
        <f t="shared" si="220"/>
        <v/>
      </c>
      <c r="AM756" s="28" t="str">
        <f t="shared" si="220"/>
        <v/>
      </c>
      <c r="AN756" s="28" t="str">
        <f t="shared" si="220"/>
        <v/>
      </c>
      <c r="AO756" s="29" t="str">
        <f t="shared" si="220"/>
        <v/>
      </c>
      <c r="AP756" s="29">
        <f t="shared" si="218"/>
        <v>26.31438416027051</v>
      </c>
      <c r="AR756" s="28">
        <f t="shared" si="211"/>
        <v>100</v>
      </c>
      <c r="AS756" s="28">
        <f t="shared" si="212"/>
        <v>30</v>
      </c>
      <c r="AT756" s="28">
        <f t="shared" si="213"/>
        <v>50</v>
      </c>
      <c r="AU756" s="28">
        <f t="shared" si="214"/>
        <v>31.265042079842001</v>
      </c>
      <c r="AV756" s="30">
        <f t="shared" si="215"/>
        <v>-11.265042079842004</v>
      </c>
      <c r="AX756" s="28">
        <f t="shared" si="207"/>
        <v>8</v>
      </c>
      <c r="AY756" s="28">
        <f t="shared" si="216"/>
        <v>26.31438416027051</v>
      </c>
      <c r="AZ756" s="30">
        <f t="shared" si="217"/>
        <v>7.0493420804285059</v>
      </c>
      <c r="BB756" s="30">
        <f t="shared" si="209"/>
        <v>18.31438416027051</v>
      </c>
    </row>
    <row r="757" spans="6:54" x14ac:dyDescent="0.3">
      <c r="F757" s="6">
        <f t="shared" si="210"/>
        <v>747</v>
      </c>
      <c r="G757" s="24">
        <v>0.60408458903829654</v>
      </c>
      <c r="H757" s="24">
        <v>0.576039648062459</v>
      </c>
      <c r="I757" s="24">
        <v>0.27567347566806288</v>
      </c>
      <c r="J757" s="24">
        <v>0.15006423778906153</v>
      </c>
      <c r="K757" s="24">
        <v>9.4563872411172256E-2</v>
      </c>
      <c r="L757" s="24">
        <v>0.25821695627882746</v>
      </c>
      <c r="M757" s="24">
        <v>0.59302800477952256</v>
      </c>
      <c r="N757" s="24">
        <v>0.64652707155450562</v>
      </c>
      <c r="O757" s="24">
        <v>0.72957160491677753</v>
      </c>
      <c r="P757" s="24">
        <v>0.91403221416331148</v>
      </c>
      <c r="Q757" s="24">
        <v>8.8686820505598063E-2</v>
      </c>
      <c r="S757" s="3">
        <f t="shared" si="206"/>
        <v>5</v>
      </c>
      <c r="T757" s="4">
        <f t="shared" si="221"/>
        <v>1.0834860241366502</v>
      </c>
      <c r="U757" s="4">
        <f t="shared" si="221"/>
        <v>0.66822698450258089</v>
      </c>
      <c r="V757" s="4">
        <f t="shared" si="221"/>
        <v>0.58391261154737095</v>
      </c>
      <c r="W757" s="4">
        <f t="shared" si="221"/>
        <v>0.55417969342511308</v>
      </c>
      <c r="X757" s="4">
        <f t="shared" si="221"/>
        <v>0.65469258790037466</v>
      </c>
      <c r="Y757" s="4" t="str">
        <f t="shared" si="219"/>
        <v/>
      </c>
      <c r="Z757" s="4" t="str">
        <f t="shared" si="219"/>
        <v/>
      </c>
      <c r="AA757" s="4" t="str">
        <f t="shared" si="219"/>
        <v/>
      </c>
      <c r="AB757" s="4" t="str">
        <f t="shared" si="219"/>
        <v/>
      </c>
      <c r="AC757" s="4" t="str">
        <f t="shared" si="219"/>
        <v/>
      </c>
      <c r="AD757" s="5">
        <f t="shared" si="208"/>
        <v>3.5444979015120897</v>
      </c>
      <c r="AF757" s="28">
        <f t="shared" si="222"/>
        <v>0</v>
      </c>
      <c r="AG757" s="28">
        <f t="shared" si="222"/>
        <v>0</v>
      </c>
      <c r="AH757" s="28">
        <f t="shared" si="222"/>
        <v>0</v>
      </c>
      <c r="AI757" s="28">
        <f t="shared" si="222"/>
        <v>0</v>
      </c>
      <c r="AJ757" s="28">
        <f t="shared" si="222"/>
        <v>0</v>
      </c>
      <c r="AK757" s="28" t="str">
        <f t="shared" si="220"/>
        <v/>
      </c>
      <c r="AL757" s="28" t="str">
        <f t="shared" si="220"/>
        <v/>
      </c>
      <c r="AM757" s="28" t="str">
        <f t="shared" si="220"/>
        <v/>
      </c>
      <c r="AN757" s="28" t="str">
        <f t="shared" si="220"/>
        <v/>
      </c>
      <c r="AO757" s="29" t="str">
        <f t="shared" si="220"/>
        <v/>
      </c>
      <c r="AP757" s="29">
        <f t="shared" si="218"/>
        <v>0</v>
      </c>
      <c r="AR757" s="28">
        <f t="shared" si="211"/>
        <v>100</v>
      </c>
      <c r="AS757" s="28">
        <f t="shared" si="212"/>
        <v>30</v>
      </c>
      <c r="AT757" s="28">
        <f t="shared" si="213"/>
        <v>50</v>
      </c>
      <c r="AU757" s="28">
        <f t="shared" si="214"/>
        <v>3.5444979015120897</v>
      </c>
      <c r="AV757" s="30">
        <f t="shared" si="215"/>
        <v>16.455502098487912</v>
      </c>
      <c r="AX757" s="28">
        <f t="shared" si="207"/>
        <v>8</v>
      </c>
      <c r="AY757" s="28">
        <f t="shared" si="216"/>
        <v>0</v>
      </c>
      <c r="AZ757" s="30">
        <f t="shared" si="217"/>
        <v>8.4555020984879121</v>
      </c>
      <c r="BB757" s="30">
        <f t="shared" si="209"/>
        <v>-8</v>
      </c>
    </row>
    <row r="758" spans="6:54" x14ac:dyDescent="0.3">
      <c r="F758" s="6">
        <f t="shared" si="210"/>
        <v>748</v>
      </c>
      <c r="G758" s="24">
        <v>0.64732719420288198</v>
      </c>
      <c r="H758" s="24">
        <v>8.5530146765514403E-2</v>
      </c>
      <c r="I758" s="24">
        <v>0.94262356133863723</v>
      </c>
      <c r="J758" s="24">
        <v>0.85883756826318192</v>
      </c>
      <c r="K758" s="24">
        <v>8.6992159811283276E-2</v>
      </c>
      <c r="L758" s="24">
        <v>0.68301617952890947</v>
      </c>
      <c r="M758" s="24">
        <v>0.45454573595818071</v>
      </c>
      <c r="N758" s="24">
        <v>0.30407414867143212</v>
      </c>
      <c r="O758" s="24">
        <v>0.87409779069434801</v>
      </c>
      <c r="P758" s="24">
        <v>0.9194805357609861</v>
      </c>
      <c r="Q758" s="24">
        <v>0.23476386712324682</v>
      </c>
      <c r="S758" s="3">
        <f t="shared" si="206"/>
        <v>6</v>
      </c>
      <c r="T758" s="4">
        <f t="shared" si="221"/>
        <v>0.54962196257580465</v>
      </c>
      <c r="U758" s="4">
        <f t="shared" si="221"/>
        <v>5.7029187596697355</v>
      </c>
      <c r="V758" s="4">
        <f t="shared" si="221"/>
        <v>2.854444164899637</v>
      </c>
      <c r="W758" s="4">
        <f t="shared" si="221"/>
        <v>0.5503555618292687</v>
      </c>
      <c r="X758" s="4">
        <f t="shared" si="221"/>
        <v>1.4142758490954299</v>
      </c>
      <c r="Y758" s="4">
        <f t="shared" si="219"/>
        <v>0.85990113801947055</v>
      </c>
      <c r="Z758" s="4" t="str">
        <f t="shared" si="219"/>
        <v/>
      </c>
      <c r="AA758" s="4" t="str">
        <f t="shared" si="219"/>
        <v/>
      </c>
      <c r="AB758" s="4" t="str">
        <f t="shared" si="219"/>
        <v/>
      </c>
      <c r="AC758" s="4" t="str">
        <f t="shared" si="219"/>
        <v/>
      </c>
      <c r="AD758" s="5">
        <f t="shared" si="208"/>
        <v>11.931517436089347</v>
      </c>
      <c r="AF758" s="28">
        <f t="shared" si="222"/>
        <v>0</v>
      </c>
      <c r="AG758" s="28">
        <f t="shared" si="222"/>
        <v>3.7029187596697355</v>
      </c>
      <c r="AH758" s="28">
        <f t="shared" si="222"/>
        <v>0.85444416489963704</v>
      </c>
      <c r="AI758" s="28">
        <f t="shared" si="222"/>
        <v>0</v>
      </c>
      <c r="AJ758" s="28">
        <f t="shared" si="222"/>
        <v>0</v>
      </c>
      <c r="AK758" s="28">
        <f t="shared" si="220"/>
        <v>0</v>
      </c>
      <c r="AL758" s="28" t="str">
        <f t="shared" si="220"/>
        <v/>
      </c>
      <c r="AM758" s="28" t="str">
        <f t="shared" si="220"/>
        <v/>
      </c>
      <c r="AN758" s="28" t="str">
        <f t="shared" si="220"/>
        <v/>
      </c>
      <c r="AO758" s="29" t="str">
        <f t="shared" si="220"/>
        <v/>
      </c>
      <c r="AP758" s="29">
        <f t="shared" si="218"/>
        <v>4.5573629245693725</v>
      </c>
      <c r="AR758" s="28">
        <f t="shared" si="211"/>
        <v>100</v>
      </c>
      <c r="AS758" s="28">
        <f t="shared" si="212"/>
        <v>30</v>
      </c>
      <c r="AT758" s="28">
        <f t="shared" si="213"/>
        <v>50</v>
      </c>
      <c r="AU758" s="28">
        <f t="shared" si="214"/>
        <v>11.931517436089347</v>
      </c>
      <c r="AV758" s="30">
        <f t="shared" si="215"/>
        <v>8.0684825639106492</v>
      </c>
      <c r="AX758" s="28">
        <f t="shared" si="207"/>
        <v>8</v>
      </c>
      <c r="AY758" s="28">
        <f t="shared" si="216"/>
        <v>4.5573629245693725</v>
      </c>
      <c r="AZ758" s="30">
        <f t="shared" si="217"/>
        <v>4.6258454884800217</v>
      </c>
      <c r="BB758" s="30">
        <f t="shared" si="209"/>
        <v>-3.4426370754306275</v>
      </c>
    </row>
    <row r="759" spans="6:54" x14ac:dyDescent="0.3">
      <c r="F759" s="6">
        <f t="shared" si="210"/>
        <v>749</v>
      </c>
      <c r="G759" s="24">
        <v>0.28898331906225061</v>
      </c>
      <c r="H759" s="24">
        <v>0.4151083442874991</v>
      </c>
      <c r="I759" s="24">
        <v>0.55235529629349489</v>
      </c>
      <c r="J759" s="24">
        <v>0.42522636706453265</v>
      </c>
      <c r="K759" s="24">
        <v>0.67501820882623997</v>
      </c>
      <c r="L759" s="24">
        <v>0.66501629675346319</v>
      </c>
      <c r="M759" s="24">
        <v>0.26042334349624885</v>
      </c>
      <c r="N759" s="24">
        <v>0.25362803107038767</v>
      </c>
      <c r="O759" s="24">
        <v>0.20000194556920414</v>
      </c>
      <c r="P759" s="24">
        <v>0.24519531725852894</v>
      </c>
      <c r="Q759" s="24">
        <v>0.26390828410375988</v>
      </c>
      <c r="S759" s="3">
        <f t="shared" si="206"/>
        <v>4</v>
      </c>
      <c r="T759" s="4">
        <f t="shared" si="221"/>
        <v>0.80720763829818742</v>
      </c>
      <c r="U759" s="4">
        <f t="shared" si="221"/>
        <v>1.0306031700016467</v>
      </c>
      <c r="V759" s="4">
        <f t="shared" si="221"/>
        <v>0.82002532652841442</v>
      </c>
      <c r="W759" s="4">
        <f t="shared" si="221"/>
        <v>1.382585702155795</v>
      </c>
      <c r="X759" s="4" t="str">
        <f t="shared" si="221"/>
        <v/>
      </c>
      <c r="Y759" s="4" t="str">
        <f t="shared" si="219"/>
        <v/>
      </c>
      <c r="Z759" s="4" t="str">
        <f t="shared" si="219"/>
        <v/>
      </c>
      <c r="AA759" s="4" t="str">
        <f t="shared" si="219"/>
        <v/>
      </c>
      <c r="AB759" s="4" t="str">
        <f t="shared" si="219"/>
        <v/>
      </c>
      <c r="AC759" s="4" t="str">
        <f t="shared" si="219"/>
        <v/>
      </c>
      <c r="AD759" s="5">
        <f t="shared" si="208"/>
        <v>4.0404218369840432</v>
      </c>
      <c r="AF759" s="28">
        <f t="shared" si="222"/>
        <v>0</v>
      </c>
      <c r="AG759" s="28">
        <f t="shared" si="222"/>
        <v>0</v>
      </c>
      <c r="AH759" s="28">
        <f t="shared" si="222"/>
        <v>0</v>
      </c>
      <c r="AI759" s="28">
        <f t="shared" si="222"/>
        <v>0</v>
      </c>
      <c r="AJ759" s="28" t="str">
        <f t="shared" si="222"/>
        <v/>
      </c>
      <c r="AK759" s="28" t="str">
        <f t="shared" si="220"/>
        <v/>
      </c>
      <c r="AL759" s="28" t="str">
        <f t="shared" si="220"/>
        <v/>
      </c>
      <c r="AM759" s="28" t="str">
        <f t="shared" si="220"/>
        <v/>
      </c>
      <c r="AN759" s="28" t="str">
        <f t="shared" si="220"/>
        <v/>
      </c>
      <c r="AO759" s="29" t="str">
        <f t="shared" si="220"/>
        <v/>
      </c>
      <c r="AP759" s="29">
        <f t="shared" si="218"/>
        <v>0</v>
      </c>
      <c r="AR759" s="28">
        <f t="shared" si="211"/>
        <v>100</v>
      </c>
      <c r="AS759" s="28">
        <f t="shared" si="212"/>
        <v>30</v>
      </c>
      <c r="AT759" s="28">
        <f t="shared" si="213"/>
        <v>50</v>
      </c>
      <c r="AU759" s="28">
        <f t="shared" si="214"/>
        <v>4.0404218369840432</v>
      </c>
      <c r="AV759" s="30">
        <f t="shared" si="215"/>
        <v>15.959578163015962</v>
      </c>
      <c r="AX759" s="28">
        <f t="shared" si="207"/>
        <v>8</v>
      </c>
      <c r="AY759" s="28">
        <f t="shared" si="216"/>
        <v>0</v>
      </c>
      <c r="AZ759" s="30">
        <f t="shared" si="217"/>
        <v>7.9595781630159621</v>
      </c>
      <c r="BB759" s="30">
        <f t="shared" si="209"/>
        <v>-8</v>
      </c>
    </row>
    <row r="760" spans="6:54" x14ac:dyDescent="0.3">
      <c r="F760" s="6">
        <f t="shared" si="210"/>
        <v>750</v>
      </c>
      <c r="G760" s="24">
        <v>0.22834871453765782</v>
      </c>
      <c r="H760" s="24">
        <v>0.17204733738720446</v>
      </c>
      <c r="I760" s="24">
        <v>0.85695927173581343</v>
      </c>
      <c r="J760" s="24">
        <v>0.42120751817782087</v>
      </c>
      <c r="K760" s="24">
        <v>6.5623468259609963E-2</v>
      </c>
      <c r="L760" s="24">
        <v>0.59693692536601961</v>
      </c>
      <c r="M760" s="24">
        <v>0.90953201114824578</v>
      </c>
      <c r="N760" s="24">
        <v>0.72598840796480968</v>
      </c>
      <c r="O760" s="24">
        <v>0.82704346594345179</v>
      </c>
      <c r="P760" s="24">
        <v>0.68026217937343136</v>
      </c>
      <c r="Q760" s="24">
        <v>0.85702184839687467</v>
      </c>
      <c r="S760" s="3">
        <f t="shared" si="206"/>
        <v>4</v>
      </c>
      <c r="T760" s="4">
        <f t="shared" si="221"/>
        <v>0.59673676451037017</v>
      </c>
      <c r="U760" s="4">
        <f t="shared" si="221"/>
        <v>2.8235848892537589</v>
      </c>
      <c r="V760" s="4">
        <f t="shared" si="221"/>
        <v>0.81487936579666687</v>
      </c>
      <c r="W760" s="4">
        <f t="shared" si="221"/>
        <v>0.53975381150093438</v>
      </c>
      <c r="X760" s="4" t="str">
        <f t="shared" si="221"/>
        <v/>
      </c>
      <c r="Y760" s="4" t="str">
        <f t="shared" si="219"/>
        <v/>
      </c>
      <c r="Z760" s="4" t="str">
        <f t="shared" si="219"/>
        <v/>
      </c>
      <c r="AA760" s="4" t="str">
        <f t="shared" si="219"/>
        <v/>
      </c>
      <c r="AB760" s="4" t="str">
        <f t="shared" si="219"/>
        <v/>
      </c>
      <c r="AC760" s="4" t="str">
        <f t="shared" si="219"/>
        <v/>
      </c>
      <c r="AD760" s="5">
        <f t="shared" si="208"/>
        <v>4.7749548310617298</v>
      </c>
      <c r="AF760" s="28">
        <f t="shared" si="222"/>
        <v>0</v>
      </c>
      <c r="AG760" s="28">
        <f t="shared" si="222"/>
        <v>0.82358488925375894</v>
      </c>
      <c r="AH760" s="28">
        <f t="shared" si="222"/>
        <v>0</v>
      </c>
      <c r="AI760" s="28">
        <f t="shared" si="222"/>
        <v>0</v>
      </c>
      <c r="AJ760" s="28" t="str">
        <f t="shared" si="222"/>
        <v/>
      </c>
      <c r="AK760" s="28" t="str">
        <f t="shared" si="220"/>
        <v/>
      </c>
      <c r="AL760" s="28" t="str">
        <f t="shared" si="220"/>
        <v/>
      </c>
      <c r="AM760" s="28" t="str">
        <f t="shared" si="220"/>
        <v/>
      </c>
      <c r="AN760" s="28" t="str">
        <f t="shared" si="220"/>
        <v/>
      </c>
      <c r="AO760" s="29" t="str">
        <f t="shared" si="220"/>
        <v/>
      </c>
      <c r="AP760" s="29">
        <f t="shared" si="218"/>
        <v>0.82358488925375894</v>
      </c>
      <c r="AR760" s="28">
        <f t="shared" si="211"/>
        <v>100</v>
      </c>
      <c r="AS760" s="28">
        <f t="shared" si="212"/>
        <v>30</v>
      </c>
      <c r="AT760" s="28">
        <f t="shared" si="213"/>
        <v>50</v>
      </c>
      <c r="AU760" s="28">
        <f t="shared" si="214"/>
        <v>4.7749548310617298</v>
      </c>
      <c r="AV760" s="30">
        <f t="shared" si="215"/>
        <v>15.225045168938266</v>
      </c>
      <c r="AX760" s="28">
        <f t="shared" si="207"/>
        <v>8</v>
      </c>
      <c r="AY760" s="28">
        <f t="shared" si="216"/>
        <v>0.82358488925375894</v>
      </c>
      <c r="AZ760" s="30">
        <f t="shared" si="217"/>
        <v>8.0486300581920247</v>
      </c>
      <c r="BB760" s="30">
        <f t="shared" si="209"/>
        <v>-7.1764151107462411</v>
      </c>
    </row>
    <row r="761" spans="6:54" x14ac:dyDescent="0.3">
      <c r="F761" s="6">
        <f t="shared" si="210"/>
        <v>751</v>
      </c>
      <c r="G761" s="24">
        <v>0.1589457429258806</v>
      </c>
      <c r="H761" s="24">
        <v>0.82528772481206869</v>
      </c>
      <c r="I761" s="24">
        <v>0.54015430087674632</v>
      </c>
      <c r="J761" s="24">
        <v>3.6604328620288062E-2</v>
      </c>
      <c r="K761" s="24">
        <v>0.87723988348376747</v>
      </c>
      <c r="L761" s="24">
        <v>0.16202117442475805</v>
      </c>
      <c r="M761" s="24">
        <v>0.80514095869609326</v>
      </c>
      <c r="N761" s="24">
        <v>0.66829736071033441</v>
      </c>
      <c r="O761" s="24">
        <v>0.74051909565422436</v>
      </c>
      <c r="P761" s="24">
        <v>5.4508987472537407E-2</v>
      </c>
      <c r="Q761" s="24">
        <v>0.22926075130600043</v>
      </c>
      <c r="S761" s="3">
        <f t="shared" si="206"/>
        <v>3</v>
      </c>
      <c r="T761" s="4">
        <f t="shared" si="221"/>
        <v>2.3891834966354839</v>
      </c>
      <c r="U761" s="4">
        <f t="shared" si="221"/>
        <v>1.0054178752712639</v>
      </c>
      <c r="V761" s="4">
        <f t="shared" si="221"/>
        <v>0.52545306190865138</v>
      </c>
      <c r="W761" s="4" t="str">
        <f t="shared" si="221"/>
        <v/>
      </c>
      <c r="X761" s="4" t="str">
        <f t="shared" si="221"/>
        <v/>
      </c>
      <c r="Y761" s="4" t="str">
        <f t="shared" si="219"/>
        <v/>
      </c>
      <c r="Z761" s="4" t="str">
        <f t="shared" si="219"/>
        <v/>
      </c>
      <c r="AA761" s="4" t="str">
        <f t="shared" si="219"/>
        <v/>
      </c>
      <c r="AB761" s="4" t="str">
        <f t="shared" si="219"/>
        <v/>
      </c>
      <c r="AC761" s="4" t="str">
        <f t="shared" si="219"/>
        <v/>
      </c>
      <c r="AD761" s="5">
        <f t="shared" si="208"/>
        <v>3.9200544338153991</v>
      </c>
      <c r="AF761" s="28">
        <f t="shared" si="222"/>
        <v>0.38918349663548391</v>
      </c>
      <c r="AG761" s="28">
        <f t="shared" si="222"/>
        <v>0</v>
      </c>
      <c r="AH761" s="28">
        <f t="shared" si="222"/>
        <v>0</v>
      </c>
      <c r="AI761" s="28" t="str">
        <f t="shared" si="222"/>
        <v/>
      </c>
      <c r="AJ761" s="28" t="str">
        <f t="shared" si="222"/>
        <v/>
      </c>
      <c r="AK761" s="28" t="str">
        <f t="shared" si="220"/>
        <v/>
      </c>
      <c r="AL761" s="28" t="str">
        <f t="shared" si="220"/>
        <v/>
      </c>
      <c r="AM761" s="28" t="str">
        <f t="shared" si="220"/>
        <v/>
      </c>
      <c r="AN761" s="28" t="str">
        <f t="shared" si="220"/>
        <v/>
      </c>
      <c r="AO761" s="29" t="str">
        <f t="shared" si="220"/>
        <v/>
      </c>
      <c r="AP761" s="29">
        <f t="shared" si="218"/>
        <v>0.38918349663548391</v>
      </c>
      <c r="AR761" s="28">
        <f t="shared" si="211"/>
        <v>100</v>
      </c>
      <c r="AS761" s="28">
        <f t="shared" si="212"/>
        <v>30</v>
      </c>
      <c r="AT761" s="28">
        <f t="shared" si="213"/>
        <v>50</v>
      </c>
      <c r="AU761" s="28">
        <f t="shared" si="214"/>
        <v>3.9200544338153991</v>
      </c>
      <c r="AV761" s="30">
        <f t="shared" si="215"/>
        <v>16.079945566184605</v>
      </c>
      <c r="AX761" s="28">
        <f t="shared" si="207"/>
        <v>8</v>
      </c>
      <c r="AY761" s="28">
        <f t="shared" si="216"/>
        <v>0.38918349663548391</v>
      </c>
      <c r="AZ761" s="30">
        <f t="shared" si="217"/>
        <v>8.4691290628200893</v>
      </c>
      <c r="BB761" s="30">
        <f t="shared" si="209"/>
        <v>-7.6108165033645161</v>
      </c>
    </row>
    <row r="762" spans="6:54" x14ac:dyDescent="0.3">
      <c r="F762" s="6">
        <f t="shared" si="210"/>
        <v>752</v>
      </c>
      <c r="G762" s="24">
        <v>0.11909424582701977</v>
      </c>
      <c r="H762" s="24">
        <v>6.155181983073188E-2</v>
      </c>
      <c r="I762" s="24">
        <v>0.62328654382867876</v>
      </c>
      <c r="J762" s="24">
        <v>0.27714661270120111</v>
      </c>
      <c r="K762" s="24">
        <v>0.22067002929957114</v>
      </c>
      <c r="L762" s="24">
        <v>0.3343850680953091</v>
      </c>
      <c r="M762" s="24">
        <v>0.56659259834450337</v>
      </c>
      <c r="N762" s="24">
        <v>0.90521292262410902</v>
      </c>
      <c r="O762" s="24">
        <v>0.87225379588191976</v>
      </c>
      <c r="P762" s="24">
        <v>0.16862416436973215</v>
      </c>
      <c r="Q762" s="24">
        <v>0.79207091195894197</v>
      </c>
      <c r="S762" s="3">
        <f t="shared" si="206"/>
        <v>3</v>
      </c>
      <c r="T762" s="4">
        <f t="shared" si="221"/>
        <v>0.53775452013379821</v>
      </c>
      <c r="U762" s="4">
        <f t="shared" si="221"/>
        <v>1.2078613071024891</v>
      </c>
      <c r="V762" s="4">
        <f t="shared" si="221"/>
        <v>0.66940106548816225</v>
      </c>
      <c r="W762" s="4" t="str">
        <f t="shared" si="221"/>
        <v/>
      </c>
      <c r="X762" s="4" t="str">
        <f t="shared" si="221"/>
        <v/>
      </c>
      <c r="Y762" s="4" t="str">
        <f t="shared" si="219"/>
        <v/>
      </c>
      <c r="Z762" s="4" t="str">
        <f t="shared" si="219"/>
        <v/>
      </c>
      <c r="AA762" s="4" t="str">
        <f t="shared" si="219"/>
        <v/>
      </c>
      <c r="AB762" s="4" t="str">
        <f t="shared" si="219"/>
        <v/>
      </c>
      <c r="AC762" s="4" t="str">
        <f t="shared" si="219"/>
        <v/>
      </c>
      <c r="AD762" s="5">
        <f t="shared" si="208"/>
        <v>2.4150168927244495</v>
      </c>
      <c r="AF762" s="28">
        <f t="shared" si="222"/>
        <v>0</v>
      </c>
      <c r="AG762" s="28">
        <f t="shared" si="222"/>
        <v>0</v>
      </c>
      <c r="AH762" s="28">
        <f t="shared" si="222"/>
        <v>0</v>
      </c>
      <c r="AI762" s="28" t="str">
        <f t="shared" si="222"/>
        <v/>
      </c>
      <c r="AJ762" s="28" t="str">
        <f t="shared" si="222"/>
        <v/>
      </c>
      <c r="AK762" s="28" t="str">
        <f t="shared" si="220"/>
        <v/>
      </c>
      <c r="AL762" s="28" t="str">
        <f t="shared" si="220"/>
        <v/>
      </c>
      <c r="AM762" s="28" t="str">
        <f t="shared" si="220"/>
        <v/>
      </c>
      <c r="AN762" s="28" t="str">
        <f t="shared" si="220"/>
        <v/>
      </c>
      <c r="AO762" s="29" t="str">
        <f t="shared" si="220"/>
        <v/>
      </c>
      <c r="AP762" s="29">
        <f t="shared" si="218"/>
        <v>0</v>
      </c>
      <c r="AR762" s="28">
        <f t="shared" si="211"/>
        <v>100</v>
      </c>
      <c r="AS762" s="28">
        <f t="shared" si="212"/>
        <v>30</v>
      </c>
      <c r="AT762" s="28">
        <f t="shared" si="213"/>
        <v>50</v>
      </c>
      <c r="AU762" s="28">
        <f t="shared" si="214"/>
        <v>2.4150168927244495</v>
      </c>
      <c r="AV762" s="30">
        <f t="shared" si="215"/>
        <v>17.584983107275548</v>
      </c>
      <c r="AX762" s="28">
        <f t="shared" si="207"/>
        <v>8</v>
      </c>
      <c r="AY762" s="28">
        <f t="shared" si="216"/>
        <v>0</v>
      </c>
      <c r="AZ762" s="30">
        <f t="shared" si="217"/>
        <v>9.5849831072755478</v>
      </c>
      <c r="BB762" s="30">
        <f t="shared" si="209"/>
        <v>-8</v>
      </c>
    </row>
    <row r="763" spans="6:54" x14ac:dyDescent="0.3">
      <c r="F763" s="6">
        <f t="shared" si="210"/>
        <v>753</v>
      </c>
      <c r="G763" s="24">
        <v>0.56314602420897197</v>
      </c>
      <c r="H763" s="24">
        <v>0.55361621275055228</v>
      </c>
      <c r="I763" s="24">
        <v>0.14806865424808946</v>
      </c>
      <c r="J763" s="24">
        <v>0.1819665435066159</v>
      </c>
      <c r="K763" s="24">
        <v>7.4003892548673678E-2</v>
      </c>
      <c r="L763" s="24">
        <v>0.47289560927981511</v>
      </c>
      <c r="M763" s="24">
        <v>0.1558322134960517</v>
      </c>
      <c r="N763" s="24">
        <v>0.82752795639638876</v>
      </c>
      <c r="O763" s="24">
        <v>0.4495181616032895</v>
      </c>
      <c r="P763" s="24">
        <v>0.76847622632445023</v>
      </c>
      <c r="Q763" s="24">
        <v>6.6261030325020287E-2</v>
      </c>
      <c r="S763" s="3">
        <f t="shared" si="206"/>
        <v>5</v>
      </c>
      <c r="T763" s="4">
        <f t="shared" si="221"/>
        <v>1.0332820448693205</v>
      </c>
      <c r="U763" s="4">
        <f t="shared" si="221"/>
        <v>0.5827813215095542</v>
      </c>
      <c r="V763" s="4">
        <f t="shared" si="221"/>
        <v>0.60275392652561566</v>
      </c>
      <c r="W763" s="4">
        <f t="shared" si="221"/>
        <v>0.5438847307152751</v>
      </c>
      <c r="X763" s="4">
        <f t="shared" si="221"/>
        <v>0.88713707013348675</v>
      </c>
      <c r="Y763" s="4" t="str">
        <f t="shared" si="219"/>
        <v/>
      </c>
      <c r="Z763" s="4" t="str">
        <f t="shared" si="219"/>
        <v/>
      </c>
      <c r="AA763" s="4" t="str">
        <f t="shared" si="219"/>
        <v/>
      </c>
      <c r="AB763" s="4" t="str">
        <f t="shared" si="219"/>
        <v/>
      </c>
      <c r="AC763" s="4" t="str">
        <f t="shared" si="219"/>
        <v/>
      </c>
      <c r="AD763" s="5">
        <f t="shared" si="208"/>
        <v>3.6498390937532523</v>
      </c>
      <c r="AF763" s="28">
        <f t="shared" si="222"/>
        <v>0</v>
      </c>
      <c r="AG763" s="28">
        <f t="shared" si="222"/>
        <v>0</v>
      </c>
      <c r="AH763" s="28">
        <f t="shared" si="222"/>
        <v>0</v>
      </c>
      <c r="AI763" s="28">
        <f t="shared" si="222"/>
        <v>0</v>
      </c>
      <c r="AJ763" s="28">
        <f t="shared" si="222"/>
        <v>0</v>
      </c>
      <c r="AK763" s="28" t="str">
        <f t="shared" si="220"/>
        <v/>
      </c>
      <c r="AL763" s="28" t="str">
        <f t="shared" si="220"/>
        <v/>
      </c>
      <c r="AM763" s="28" t="str">
        <f t="shared" si="220"/>
        <v/>
      </c>
      <c r="AN763" s="28" t="str">
        <f t="shared" si="220"/>
        <v/>
      </c>
      <c r="AO763" s="29" t="str">
        <f t="shared" si="220"/>
        <v/>
      </c>
      <c r="AP763" s="29">
        <f t="shared" si="218"/>
        <v>0</v>
      </c>
      <c r="AR763" s="28">
        <f t="shared" si="211"/>
        <v>100</v>
      </c>
      <c r="AS763" s="28">
        <f t="shared" si="212"/>
        <v>30</v>
      </c>
      <c r="AT763" s="28">
        <f t="shared" si="213"/>
        <v>50</v>
      </c>
      <c r="AU763" s="28">
        <f t="shared" si="214"/>
        <v>3.6498390937532523</v>
      </c>
      <c r="AV763" s="30">
        <f t="shared" si="215"/>
        <v>16.350160906246742</v>
      </c>
      <c r="AX763" s="28">
        <f t="shared" si="207"/>
        <v>8</v>
      </c>
      <c r="AY763" s="28">
        <f t="shared" si="216"/>
        <v>0</v>
      </c>
      <c r="AZ763" s="30">
        <f t="shared" si="217"/>
        <v>8.3501609062467423</v>
      </c>
      <c r="BB763" s="30">
        <f t="shared" si="209"/>
        <v>-8</v>
      </c>
    </row>
    <row r="764" spans="6:54" x14ac:dyDescent="0.3">
      <c r="F764" s="6">
        <f t="shared" si="210"/>
        <v>754</v>
      </c>
      <c r="G764" s="24">
        <v>0.75190780476657415</v>
      </c>
      <c r="H764" s="24">
        <v>0.48171216202958544</v>
      </c>
      <c r="I764" s="24">
        <v>0.97666841586893971</v>
      </c>
      <c r="J764" s="24">
        <v>0.60272779845484847</v>
      </c>
      <c r="K764" s="24">
        <v>8.607173956568448E-2</v>
      </c>
      <c r="L764" s="24">
        <v>0.81256827390012232</v>
      </c>
      <c r="M764" s="24">
        <v>1.507646777089322E-2</v>
      </c>
      <c r="N764" s="24">
        <v>0.48423564919997852</v>
      </c>
      <c r="O764" s="24">
        <v>0.59722585640359915</v>
      </c>
      <c r="P764" s="24">
        <v>8.0934525197428164E-2</v>
      </c>
      <c r="Q764" s="24">
        <v>0.68652095351990394</v>
      </c>
      <c r="S764" s="3">
        <f t="shared" si="206"/>
        <v>6</v>
      </c>
      <c r="T764" s="4">
        <f t="shared" si="221"/>
        <v>0.90091038077130481</v>
      </c>
      <c r="U764" s="4">
        <f t="shared" si="221"/>
        <v>10.475524030414576</v>
      </c>
      <c r="V764" s="4">
        <f t="shared" si="221"/>
        <v>1.1502944603899659</v>
      </c>
      <c r="W764" s="4">
        <f t="shared" si="221"/>
        <v>0.54989354866831541</v>
      </c>
      <c r="X764" s="4">
        <f t="shared" si="221"/>
        <v>2.2504210294527316</v>
      </c>
      <c r="Y764" s="4">
        <f t="shared" si="219"/>
        <v>0.51404352864286296</v>
      </c>
      <c r="Z764" s="4" t="str">
        <f t="shared" si="219"/>
        <v/>
      </c>
      <c r="AA764" s="4" t="str">
        <f t="shared" si="219"/>
        <v/>
      </c>
      <c r="AB764" s="4" t="str">
        <f t="shared" si="219"/>
        <v/>
      </c>
      <c r="AC764" s="4" t="str">
        <f t="shared" si="219"/>
        <v/>
      </c>
      <c r="AD764" s="5">
        <f t="shared" si="208"/>
        <v>15.841086978339755</v>
      </c>
      <c r="AF764" s="28">
        <f t="shared" si="222"/>
        <v>0</v>
      </c>
      <c r="AG764" s="28">
        <f t="shared" si="222"/>
        <v>8.4755240304145758</v>
      </c>
      <c r="AH764" s="28">
        <f t="shared" si="222"/>
        <v>0</v>
      </c>
      <c r="AI764" s="28">
        <f t="shared" si="222"/>
        <v>0</v>
      </c>
      <c r="AJ764" s="28">
        <f t="shared" si="222"/>
        <v>0.25042102945273159</v>
      </c>
      <c r="AK764" s="28">
        <f t="shared" si="220"/>
        <v>0</v>
      </c>
      <c r="AL764" s="28" t="str">
        <f t="shared" si="220"/>
        <v/>
      </c>
      <c r="AM764" s="28" t="str">
        <f t="shared" si="220"/>
        <v/>
      </c>
      <c r="AN764" s="28" t="str">
        <f t="shared" si="220"/>
        <v/>
      </c>
      <c r="AO764" s="29" t="str">
        <f t="shared" si="220"/>
        <v/>
      </c>
      <c r="AP764" s="29">
        <f t="shared" si="218"/>
        <v>8.725945059867307</v>
      </c>
      <c r="AR764" s="28">
        <f t="shared" si="211"/>
        <v>100</v>
      </c>
      <c r="AS764" s="28">
        <f t="shared" si="212"/>
        <v>30</v>
      </c>
      <c r="AT764" s="28">
        <f t="shared" si="213"/>
        <v>50</v>
      </c>
      <c r="AU764" s="28">
        <f t="shared" si="214"/>
        <v>15.841086978339755</v>
      </c>
      <c r="AV764" s="30">
        <f t="shared" si="215"/>
        <v>4.1589130216602399</v>
      </c>
      <c r="AX764" s="28">
        <f t="shared" si="207"/>
        <v>8</v>
      </c>
      <c r="AY764" s="28">
        <f t="shared" si="216"/>
        <v>8.725945059867307</v>
      </c>
      <c r="AZ764" s="30">
        <f t="shared" si="217"/>
        <v>4.8848580815275469</v>
      </c>
      <c r="BB764" s="30">
        <f t="shared" si="209"/>
        <v>0.72594505986730695</v>
      </c>
    </row>
    <row r="765" spans="6:54" x14ac:dyDescent="0.3">
      <c r="F765" s="6">
        <f t="shared" si="210"/>
        <v>755</v>
      </c>
      <c r="G765" s="24">
        <v>0.64712056965357012</v>
      </c>
      <c r="H765" s="24">
        <v>0.22423951135091658</v>
      </c>
      <c r="I765" s="24">
        <v>0.70465064420268686</v>
      </c>
      <c r="J765" s="24">
        <v>0.84308249227256526</v>
      </c>
      <c r="K765" s="24">
        <v>0.25247625571380206</v>
      </c>
      <c r="L765" s="24">
        <v>0.27465550379956449</v>
      </c>
      <c r="M765" s="24">
        <v>0.74820882605981476</v>
      </c>
      <c r="N765" s="24">
        <v>0.8198052896685103</v>
      </c>
      <c r="O765" s="24">
        <v>0.85333919890746901</v>
      </c>
      <c r="P765" s="24">
        <v>0.14337706393468663</v>
      </c>
      <c r="Q765" s="24">
        <v>0.19639568225924242</v>
      </c>
      <c r="S765" s="3">
        <f t="shared" si="206"/>
        <v>6</v>
      </c>
      <c r="T765" s="4">
        <f t="shared" si="221"/>
        <v>0.63020875204521709</v>
      </c>
      <c r="U765" s="4">
        <f t="shared" si="221"/>
        <v>1.5078077784841133</v>
      </c>
      <c r="V765" s="4">
        <f t="shared" si="221"/>
        <v>2.6150229265082929</v>
      </c>
      <c r="W765" s="4">
        <f t="shared" si="221"/>
        <v>0.65038900912098041</v>
      </c>
      <c r="X765" s="4">
        <f t="shared" si="221"/>
        <v>0.66741863785121813</v>
      </c>
      <c r="Y765" s="4">
        <f t="shared" si="219"/>
        <v>1.7395225825502965</v>
      </c>
      <c r="Z765" s="4" t="str">
        <f t="shared" si="219"/>
        <v/>
      </c>
      <c r="AA765" s="4" t="str">
        <f t="shared" si="219"/>
        <v/>
      </c>
      <c r="AB765" s="4" t="str">
        <f t="shared" si="219"/>
        <v/>
      </c>
      <c r="AC765" s="4" t="str">
        <f t="shared" si="219"/>
        <v/>
      </c>
      <c r="AD765" s="5">
        <f t="shared" si="208"/>
        <v>7.8103696865601187</v>
      </c>
      <c r="AF765" s="28">
        <f t="shared" si="222"/>
        <v>0</v>
      </c>
      <c r="AG765" s="28">
        <f t="shared" si="222"/>
        <v>0</v>
      </c>
      <c r="AH765" s="28">
        <f t="shared" si="222"/>
        <v>0.61502292650829293</v>
      </c>
      <c r="AI765" s="28">
        <f t="shared" si="222"/>
        <v>0</v>
      </c>
      <c r="AJ765" s="28">
        <f t="shared" si="222"/>
        <v>0</v>
      </c>
      <c r="AK765" s="28">
        <f t="shared" si="220"/>
        <v>0</v>
      </c>
      <c r="AL765" s="28" t="str">
        <f t="shared" si="220"/>
        <v/>
      </c>
      <c r="AM765" s="28" t="str">
        <f t="shared" si="220"/>
        <v/>
      </c>
      <c r="AN765" s="28" t="str">
        <f t="shared" si="220"/>
        <v/>
      </c>
      <c r="AO765" s="29" t="str">
        <f t="shared" si="220"/>
        <v/>
      </c>
      <c r="AP765" s="29">
        <f t="shared" si="218"/>
        <v>0.61502292650829293</v>
      </c>
      <c r="AR765" s="28">
        <f t="shared" si="211"/>
        <v>100</v>
      </c>
      <c r="AS765" s="28">
        <f t="shared" si="212"/>
        <v>30</v>
      </c>
      <c r="AT765" s="28">
        <f t="shared" si="213"/>
        <v>50</v>
      </c>
      <c r="AU765" s="28">
        <f t="shared" si="214"/>
        <v>7.8103696865601187</v>
      </c>
      <c r="AV765" s="30">
        <f t="shared" si="215"/>
        <v>12.189630313439878</v>
      </c>
      <c r="AX765" s="28">
        <f t="shared" si="207"/>
        <v>8</v>
      </c>
      <c r="AY765" s="28">
        <f t="shared" si="216"/>
        <v>0.61502292650829293</v>
      </c>
      <c r="AZ765" s="30">
        <f t="shared" si="217"/>
        <v>4.8046532399481707</v>
      </c>
      <c r="BB765" s="30">
        <f t="shared" si="209"/>
        <v>-7.3849770734917071</v>
      </c>
    </row>
    <row r="766" spans="6:54" x14ac:dyDescent="0.3">
      <c r="F766" s="6">
        <f t="shared" si="210"/>
        <v>756</v>
      </c>
      <c r="G766" s="24">
        <v>0.35463348886587309</v>
      </c>
      <c r="H766" s="24">
        <v>0.90308279287133941</v>
      </c>
      <c r="I766" s="24">
        <v>0.8486483902429236</v>
      </c>
      <c r="J766" s="24">
        <v>0.81563876936939572</v>
      </c>
      <c r="K766" s="24">
        <v>0.74119984380205794</v>
      </c>
      <c r="L766" s="24">
        <v>0.21851980295391515</v>
      </c>
      <c r="M766" s="24">
        <v>0.8399193766949733</v>
      </c>
      <c r="N766" s="24">
        <v>0.1200852054154572</v>
      </c>
      <c r="O766" s="24">
        <v>0.27217624054610567</v>
      </c>
      <c r="P766" s="24">
        <v>0.68264815915500543</v>
      </c>
      <c r="Q766" s="24">
        <v>0.54044010592198743</v>
      </c>
      <c r="S766" s="3">
        <f t="shared" si="206"/>
        <v>4</v>
      </c>
      <c r="T766" s="4">
        <f t="shared" si="221"/>
        <v>3.8547975450320009</v>
      </c>
      <c r="U766" s="4">
        <f t="shared" si="221"/>
        <v>2.6948059930722028</v>
      </c>
      <c r="V766" s="4">
        <f t="shared" si="221"/>
        <v>2.2824140607460812</v>
      </c>
      <c r="W766" s="4">
        <f t="shared" si="221"/>
        <v>1.6975459119476421</v>
      </c>
      <c r="X766" s="4" t="str">
        <f t="shared" si="221"/>
        <v/>
      </c>
      <c r="Y766" s="4" t="str">
        <f t="shared" si="219"/>
        <v/>
      </c>
      <c r="Z766" s="4" t="str">
        <f t="shared" si="219"/>
        <v/>
      </c>
      <c r="AA766" s="4" t="str">
        <f t="shared" si="219"/>
        <v/>
      </c>
      <c r="AB766" s="4" t="str">
        <f t="shared" si="219"/>
        <v/>
      </c>
      <c r="AC766" s="4" t="str">
        <f t="shared" si="219"/>
        <v/>
      </c>
      <c r="AD766" s="5">
        <f t="shared" si="208"/>
        <v>10.529563510797928</v>
      </c>
      <c r="AF766" s="28">
        <f t="shared" si="222"/>
        <v>1.8547975450320009</v>
      </c>
      <c r="AG766" s="28">
        <f t="shared" si="222"/>
        <v>0.69480599307220281</v>
      </c>
      <c r="AH766" s="28">
        <f t="shared" si="222"/>
        <v>0.28241406074608122</v>
      </c>
      <c r="AI766" s="28">
        <f t="shared" si="222"/>
        <v>0</v>
      </c>
      <c r="AJ766" s="28" t="str">
        <f t="shared" si="222"/>
        <v/>
      </c>
      <c r="AK766" s="28" t="str">
        <f t="shared" si="220"/>
        <v/>
      </c>
      <c r="AL766" s="28" t="str">
        <f t="shared" si="220"/>
        <v/>
      </c>
      <c r="AM766" s="28" t="str">
        <f t="shared" si="220"/>
        <v/>
      </c>
      <c r="AN766" s="28" t="str">
        <f t="shared" si="220"/>
        <v/>
      </c>
      <c r="AO766" s="29" t="str">
        <f t="shared" si="220"/>
        <v/>
      </c>
      <c r="AP766" s="29">
        <f t="shared" si="218"/>
        <v>2.8320175988502849</v>
      </c>
      <c r="AR766" s="28">
        <f t="shared" si="211"/>
        <v>100</v>
      </c>
      <c r="AS766" s="28">
        <f t="shared" si="212"/>
        <v>30</v>
      </c>
      <c r="AT766" s="28">
        <f t="shared" si="213"/>
        <v>50</v>
      </c>
      <c r="AU766" s="28">
        <f t="shared" si="214"/>
        <v>10.529563510797928</v>
      </c>
      <c r="AV766" s="30">
        <f t="shared" si="215"/>
        <v>9.470436489202072</v>
      </c>
      <c r="AX766" s="28">
        <f t="shared" si="207"/>
        <v>8</v>
      </c>
      <c r="AY766" s="28">
        <f t="shared" si="216"/>
        <v>2.8320175988502849</v>
      </c>
      <c r="AZ766" s="30">
        <f t="shared" si="217"/>
        <v>4.3024540880523574</v>
      </c>
      <c r="BB766" s="30">
        <f t="shared" si="209"/>
        <v>-5.1679824011497146</v>
      </c>
    </row>
    <row r="767" spans="6:54" x14ac:dyDescent="0.3">
      <c r="F767" s="6">
        <f t="shared" si="210"/>
        <v>757</v>
      </c>
      <c r="G767" s="24">
        <v>0.48403721399003163</v>
      </c>
      <c r="H767" s="24">
        <v>0.85160398123148195</v>
      </c>
      <c r="I767" s="24">
        <v>0.10755217601153988</v>
      </c>
      <c r="J767" s="24">
        <v>0.67205496131902531</v>
      </c>
      <c r="K767" s="24">
        <v>0.74728175228840998</v>
      </c>
      <c r="L767" s="24">
        <v>2.5130048679070094E-2</v>
      </c>
      <c r="M767" s="24">
        <v>0.38908195776589594</v>
      </c>
      <c r="N767" s="24">
        <v>0.98827252801484944</v>
      </c>
      <c r="O767" s="24">
        <v>0.46711971423770049</v>
      </c>
      <c r="P767" s="24">
        <v>3.6942345981105684E-2</v>
      </c>
      <c r="Q767" s="24">
        <v>0.62726214392924162</v>
      </c>
      <c r="S767" s="3">
        <f t="shared" si="206"/>
        <v>5</v>
      </c>
      <c r="T767" s="4">
        <f t="shared" si="221"/>
        <v>2.7392136162391965</v>
      </c>
      <c r="U767" s="4">
        <f t="shared" si="221"/>
        <v>0.56084945278947751</v>
      </c>
      <c r="V767" s="4">
        <f t="shared" si="221"/>
        <v>1.3712048739170957</v>
      </c>
      <c r="W767" s="4">
        <f t="shared" si="221"/>
        <v>1.7338517323075375</v>
      </c>
      <c r="X767" s="4">
        <f t="shared" si="221"/>
        <v>0.5195765916376256</v>
      </c>
      <c r="Y767" s="4" t="str">
        <f t="shared" si="219"/>
        <v/>
      </c>
      <c r="Z767" s="4" t="str">
        <f t="shared" si="219"/>
        <v/>
      </c>
      <c r="AA767" s="4" t="str">
        <f t="shared" si="219"/>
        <v/>
      </c>
      <c r="AB767" s="4" t="str">
        <f t="shared" si="219"/>
        <v/>
      </c>
      <c r="AC767" s="4" t="str">
        <f t="shared" si="219"/>
        <v/>
      </c>
      <c r="AD767" s="5">
        <f t="shared" si="208"/>
        <v>6.9246962668909333</v>
      </c>
      <c r="AF767" s="28">
        <f t="shared" si="222"/>
        <v>0.73921361623919646</v>
      </c>
      <c r="AG767" s="28">
        <f t="shared" si="222"/>
        <v>0</v>
      </c>
      <c r="AH767" s="28">
        <f t="shared" si="222"/>
        <v>0</v>
      </c>
      <c r="AI767" s="28">
        <f t="shared" si="222"/>
        <v>0</v>
      </c>
      <c r="AJ767" s="28">
        <f t="shared" si="222"/>
        <v>0</v>
      </c>
      <c r="AK767" s="28" t="str">
        <f t="shared" si="220"/>
        <v/>
      </c>
      <c r="AL767" s="28" t="str">
        <f t="shared" si="220"/>
        <v/>
      </c>
      <c r="AM767" s="28" t="str">
        <f t="shared" si="220"/>
        <v/>
      </c>
      <c r="AN767" s="28" t="str">
        <f t="shared" si="220"/>
        <v/>
      </c>
      <c r="AO767" s="29" t="str">
        <f t="shared" si="220"/>
        <v/>
      </c>
      <c r="AP767" s="29">
        <f t="shared" si="218"/>
        <v>0.73921361623919646</v>
      </c>
      <c r="AR767" s="28">
        <f t="shared" si="211"/>
        <v>100</v>
      </c>
      <c r="AS767" s="28">
        <f t="shared" si="212"/>
        <v>30</v>
      </c>
      <c r="AT767" s="28">
        <f t="shared" si="213"/>
        <v>50</v>
      </c>
      <c r="AU767" s="28">
        <f t="shared" si="214"/>
        <v>6.9246962668909333</v>
      </c>
      <c r="AV767" s="30">
        <f t="shared" si="215"/>
        <v>13.075303733109067</v>
      </c>
      <c r="AX767" s="28">
        <f t="shared" si="207"/>
        <v>8</v>
      </c>
      <c r="AY767" s="28">
        <f t="shared" si="216"/>
        <v>0.73921361623919646</v>
      </c>
      <c r="AZ767" s="30">
        <f t="shared" si="217"/>
        <v>5.8145173493482627</v>
      </c>
      <c r="BB767" s="30">
        <f t="shared" si="209"/>
        <v>-7.260786383760804</v>
      </c>
    </row>
    <row r="768" spans="6:54" x14ac:dyDescent="0.3">
      <c r="F768" s="6">
        <f t="shared" si="210"/>
        <v>758</v>
      </c>
      <c r="G768" s="24">
        <v>3.5559793120842897E-2</v>
      </c>
      <c r="H768" s="24">
        <v>0.64382894097210142</v>
      </c>
      <c r="I768" s="24">
        <v>0.81575480294561131</v>
      </c>
      <c r="J768" s="24">
        <v>0.54765599191493741</v>
      </c>
      <c r="K768" s="24">
        <v>0.34896068005938485</v>
      </c>
      <c r="L768" s="24">
        <v>0.74191538166095883</v>
      </c>
      <c r="M768" s="24">
        <v>6.7267242576516395E-2</v>
      </c>
      <c r="N768" s="24">
        <v>0.7819935861549453</v>
      </c>
      <c r="O768" s="24">
        <v>0.49156975042648621</v>
      </c>
      <c r="P768" s="24">
        <v>0.21979348742086469</v>
      </c>
      <c r="Q768" s="24">
        <v>0.13305589661803485</v>
      </c>
      <c r="S768" s="3">
        <f t="shared" si="206"/>
        <v>2</v>
      </c>
      <c r="T768" s="4">
        <f t="shared" si="221"/>
        <v>1.2715940666212968</v>
      </c>
      <c r="U768" s="4">
        <f t="shared" si="221"/>
        <v>2.2836410001706247</v>
      </c>
      <c r="V768" s="4" t="str">
        <f t="shared" si="221"/>
        <v/>
      </c>
      <c r="W768" s="4" t="str">
        <f t="shared" si="221"/>
        <v/>
      </c>
      <c r="X768" s="4" t="str">
        <f t="shared" si="221"/>
        <v/>
      </c>
      <c r="Y768" s="4" t="str">
        <f t="shared" si="219"/>
        <v/>
      </c>
      <c r="Z768" s="4" t="str">
        <f t="shared" si="219"/>
        <v/>
      </c>
      <c r="AA768" s="4" t="str">
        <f t="shared" si="219"/>
        <v/>
      </c>
      <c r="AB768" s="4" t="str">
        <f t="shared" si="219"/>
        <v/>
      </c>
      <c r="AC768" s="4" t="str">
        <f t="shared" si="219"/>
        <v/>
      </c>
      <c r="AD768" s="5">
        <f t="shared" si="208"/>
        <v>3.5552350667919215</v>
      </c>
      <c r="AF768" s="28">
        <f t="shared" si="222"/>
        <v>0</v>
      </c>
      <c r="AG768" s="28">
        <f t="shared" si="222"/>
        <v>0.28364100017062466</v>
      </c>
      <c r="AH768" s="28" t="str">
        <f t="shared" si="222"/>
        <v/>
      </c>
      <c r="AI768" s="28" t="str">
        <f t="shared" si="222"/>
        <v/>
      </c>
      <c r="AJ768" s="28" t="str">
        <f t="shared" si="222"/>
        <v/>
      </c>
      <c r="AK768" s="28" t="str">
        <f t="shared" si="220"/>
        <v/>
      </c>
      <c r="AL768" s="28" t="str">
        <f t="shared" si="220"/>
        <v/>
      </c>
      <c r="AM768" s="28" t="str">
        <f t="shared" si="220"/>
        <v/>
      </c>
      <c r="AN768" s="28" t="str">
        <f t="shared" si="220"/>
        <v/>
      </c>
      <c r="AO768" s="29" t="str">
        <f t="shared" si="220"/>
        <v/>
      </c>
      <c r="AP768" s="29">
        <f t="shared" si="218"/>
        <v>0.28364100017062466</v>
      </c>
      <c r="AR768" s="28">
        <f t="shared" si="211"/>
        <v>100</v>
      </c>
      <c r="AS768" s="28">
        <f t="shared" si="212"/>
        <v>30</v>
      </c>
      <c r="AT768" s="28">
        <f t="shared" si="213"/>
        <v>50</v>
      </c>
      <c r="AU768" s="28">
        <f t="shared" si="214"/>
        <v>3.5552350667919215</v>
      </c>
      <c r="AV768" s="30">
        <f t="shared" si="215"/>
        <v>16.444764933208077</v>
      </c>
      <c r="AX768" s="28">
        <f t="shared" si="207"/>
        <v>8</v>
      </c>
      <c r="AY768" s="28">
        <f t="shared" si="216"/>
        <v>0.28364100017062466</v>
      </c>
      <c r="AZ768" s="30">
        <f t="shared" si="217"/>
        <v>8.7284059333787027</v>
      </c>
      <c r="BB768" s="30">
        <f t="shared" si="209"/>
        <v>-7.7163589998293745</v>
      </c>
    </row>
    <row r="769" spans="6:54" x14ac:dyDescent="0.3">
      <c r="F769" s="6">
        <f t="shared" si="210"/>
        <v>759</v>
      </c>
      <c r="G769" s="24">
        <v>0.82555222242685422</v>
      </c>
      <c r="H769" s="24">
        <v>6.2933749589883514E-2</v>
      </c>
      <c r="I769" s="24">
        <v>0.27949028546314247</v>
      </c>
      <c r="J769" s="24">
        <v>1.8210717166728285E-2</v>
      </c>
      <c r="K769" s="24">
        <v>2.5537036573357152E-2</v>
      </c>
      <c r="L769" s="24">
        <v>0.63931365832214548</v>
      </c>
      <c r="M769" s="24">
        <v>0.36588188527377119</v>
      </c>
      <c r="N769" s="24">
        <v>0.46266491361524908</v>
      </c>
      <c r="O769" s="24">
        <v>0.32787622943680128</v>
      </c>
      <c r="P769" s="24">
        <v>0.30927923576378735</v>
      </c>
      <c r="Q769" s="24">
        <v>0.55686749295669935</v>
      </c>
      <c r="S769" s="3">
        <f t="shared" si="206"/>
        <v>6</v>
      </c>
      <c r="T769" s="4">
        <f t="shared" si="221"/>
        <v>0.53843270327144666</v>
      </c>
      <c r="U769" s="4">
        <f t="shared" si="221"/>
        <v>0.67127950795280822</v>
      </c>
      <c r="V769" s="4">
        <f t="shared" si="221"/>
        <v>0.51583154842002699</v>
      </c>
      <c r="W769" s="4">
        <f t="shared" si="221"/>
        <v>0.51979067213974262</v>
      </c>
      <c r="X769" s="4">
        <f t="shared" si="221"/>
        <v>1.2570043316242658</v>
      </c>
      <c r="Y769" s="4">
        <f t="shared" si="219"/>
        <v>0.75083940899715507</v>
      </c>
      <c r="Z769" s="4" t="str">
        <f t="shared" si="219"/>
        <v/>
      </c>
      <c r="AA769" s="4" t="str">
        <f t="shared" si="219"/>
        <v/>
      </c>
      <c r="AB769" s="4" t="str">
        <f t="shared" si="219"/>
        <v/>
      </c>
      <c r="AC769" s="4" t="str">
        <f t="shared" si="219"/>
        <v/>
      </c>
      <c r="AD769" s="5">
        <f t="shared" si="208"/>
        <v>4.2531781724054456</v>
      </c>
      <c r="AF769" s="28">
        <f t="shared" si="222"/>
        <v>0</v>
      </c>
      <c r="AG769" s="28">
        <f t="shared" si="222"/>
        <v>0</v>
      </c>
      <c r="AH769" s="28">
        <f t="shared" si="222"/>
        <v>0</v>
      </c>
      <c r="AI769" s="28">
        <f t="shared" si="222"/>
        <v>0</v>
      </c>
      <c r="AJ769" s="28">
        <f t="shared" si="222"/>
        <v>0</v>
      </c>
      <c r="AK769" s="28">
        <f t="shared" si="220"/>
        <v>0</v>
      </c>
      <c r="AL769" s="28" t="str">
        <f t="shared" si="220"/>
        <v/>
      </c>
      <c r="AM769" s="28" t="str">
        <f t="shared" si="220"/>
        <v/>
      </c>
      <c r="AN769" s="28" t="str">
        <f t="shared" si="220"/>
        <v/>
      </c>
      <c r="AO769" s="29" t="str">
        <f t="shared" si="220"/>
        <v/>
      </c>
      <c r="AP769" s="29">
        <f t="shared" si="218"/>
        <v>0</v>
      </c>
      <c r="AR769" s="28">
        <f t="shared" si="211"/>
        <v>100</v>
      </c>
      <c r="AS769" s="28">
        <f t="shared" si="212"/>
        <v>30</v>
      </c>
      <c r="AT769" s="28">
        <f t="shared" si="213"/>
        <v>50</v>
      </c>
      <c r="AU769" s="28">
        <f t="shared" si="214"/>
        <v>4.2531781724054456</v>
      </c>
      <c r="AV769" s="30">
        <f t="shared" si="215"/>
        <v>15.746821827594559</v>
      </c>
      <c r="AX769" s="28">
        <f t="shared" si="207"/>
        <v>8</v>
      </c>
      <c r="AY769" s="28">
        <f t="shared" si="216"/>
        <v>0</v>
      </c>
      <c r="AZ769" s="30">
        <f t="shared" si="217"/>
        <v>7.7468218275945588</v>
      </c>
      <c r="BB769" s="30">
        <f t="shared" si="209"/>
        <v>-8</v>
      </c>
    </row>
    <row r="770" spans="6:54" x14ac:dyDescent="0.3">
      <c r="F770" s="6">
        <f t="shared" si="210"/>
        <v>760</v>
      </c>
      <c r="G770" s="24">
        <v>0.90541215292727162</v>
      </c>
      <c r="H770" s="24">
        <v>6.1033486046959351E-2</v>
      </c>
      <c r="I770" s="24">
        <v>0.56291366422530853</v>
      </c>
      <c r="J770" s="24">
        <v>0.74634448624230232</v>
      </c>
      <c r="K770" s="24">
        <v>0.12897448613700424</v>
      </c>
      <c r="L770" s="24">
        <v>0.48567414305236578</v>
      </c>
      <c r="M770" s="24">
        <v>0.4453530495725434</v>
      </c>
      <c r="N770" s="24">
        <v>0.43338188090482765</v>
      </c>
      <c r="O770" s="24">
        <v>0.55859646479525271</v>
      </c>
      <c r="P770" s="24">
        <v>0.5713202733421725</v>
      </c>
      <c r="Q770" s="24">
        <v>0.75727562460080333</v>
      </c>
      <c r="S770" s="3">
        <f t="shared" si="206"/>
        <v>7</v>
      </c>
      <c r="T770" s="4">
        <f t="shared" si="221"/>
        <v>0.5375002261579146</v>
      </c>
      <c r="U770" s="4">
        <f t="shared" si="221"/>
        <v>1.0534958952456543</v>
      </c>
      <c r="V770" s="4">
        <f t="shared" si="221"/>
        <v>1.728155958203611</v>
      </c>
      <c r="W770" s="4">
        <f t="shared" si="221"/>
        <v>0.57221122749438047</v>
      </c>
      <c r="X770" s="4">
        <f t="shared" si="221"/>
        <v>0.90725326057661504</v>
      </c>
      <c r="Y770" s="4">
        <f t="shared" si="219"/>
        <v>0.84693890653265669</v>
      </c>
      <c r="Z770" s="4">
        <f t="shared" si="219"/>
        <v>0.83069685415578309</v>
      </c>
      <c r="AA770" s="4" t="str">
        <f t="shared" si="219"/>
        <v/>
      </c>
      <c r="AB770" s="4" t="str">
        <f t="shared" si="219"/>
        <v/>
      </c>
      <c r="AC770" s="4" t="str">
        <f t="shared" si="219"/>
        <v/>
      </c>
      <c r="AD770" s="5">
        <f t="shared" si="208"/>
        <v>6.4762523283666154</v>
      </c>
      <c r="AF770" s="28">
        <f t="shared" si="222"/>
        <v>0</v>
      </c>
      <c r="AG770" s="28">
        <f t="shared" si="222"/>
        <v>0</v>
      </c>
      <c r="AH770" s="28">
        <f t="shared" si="222"/>
        <v>0</v>
      </c>
      <c r="AI770" s="28">
        <f t="shared" si="222"/>
        <v>0</v>
      </c>
      <c r="AJ770" s="28">
        <f t="shared" si="222"/>
        <v>0</v>
      </c>
      <c r="AK770" s="28">
        <f t="shared" si="220"/>
        <v>0</v>
      </c>
      <c r="AL770" s="28">
        <f t="shared" si="220"/>
        <v>0</v>
      </c>
      <c r="AM770" s="28" t="str">
        <f t="shared" si="220"/>
        <v/>
      </c>
      <c r="AN770" s="28" t="str">
        <f t="shared" si="220"/>
        <v/>
      </c>
      <c r="AO770" s="29" t="str">
        <f t="shared" si="220"/>
        <v/>
      </c>
      <c r="AP770" s="29">
        <f t="shared" si="218"/>
        <v>0</v>
      </c>
      <c r="AR770" s="28">
        <f t="shared" si="211"/>
        <v>100</v>
      </c>
      <c r="AS770" s="28">
        <f t="shared" si="212"/>
        <v>30</v>
      </c>
      <c r="AT770" s="28">
        <f t="shared" si="213"/>
        <v>50</v>
      </c>
      <c r="AU770" s="28">
        <f t="shared" si="214"/>
        <v>6.4762523283666154</v>
      </c>
      <c r="AV770" s="30">
        <f t="shared" si="215"/>
        <v>13.523747671633387</v>
      </c>
      <c r="AX770" s="28">
        <f t="shared" si="207"/>
        <v>8</v>
      </c>
      <c r="AY770" s="28">
        <f t="shared" si="216"/>
        <v>0</v>
      </c>
      <c r="AZ770" s="30">
        <f t="shared" si="217"/>
        <v>5.5237476716333873</v>
      </c>
      <c r="BB770" s="30">
        <f t="shared" si="209"/>
        <v>-8</v>
      </c>
    </row>
    <row r="771" spans="6:54" x14ac:dyDescent="0.3">
      <c r="F771" s="6">
        <f t="shared" si="210"/>
        <v>761</v>
      </c>
      <c r="G771" s="24">
        <v>0.51025474751456257</v>
      </c>
      <c r="H771" s="24">
        <v>9.1327589434885614E-2</v>
      </c>
      <c r="I771" s="24">
        <v>0.46073546353057604</v>
      </c>
      <c r="J771" s="24">
        <v>5.3341313330398488E-2</v>
      </c>
      <c r="K771" s="24">
        <v>0.16154862402810777</v>
      </c>
      <c r="L771" s="24">
        <v>4.8007791887907381E-2</v>
      </c>
      <c r="M771" s="24">
        <v>9.766278714057286E-2</v>
      </c>
      <c r="N771" s="24">
        <v>0.48994099606939756</v>
      </c>
      <c r="O771" s="24">
        <v>0.37353823988053014</v>
      </c>
      <c r="P771" s="24">
        <v>0.37774711881858059</v>
      </c>
      <c r="Q771" s="24">
        <v>0.50399006876296448</v>
      </c>
      <c r="S771" s="3">
        <f t="shared" si="206"/>
        <v>5</v>
      </c>
      <c r="T771" s="4">
        <f t="shared" si="221"/>
        <v>0.55253990262799468</v>
      </c>
      <c r="U771" s="4">
        <f t="shared" si="221"/>
        <v>0.86888012899481804</v>
      </c>
      <c r="V771" s="4">
        <f t="shared" si="221"/>
        <v>0.53372809582459413</v>
      </c>
      <c r="W771" s="4">
        <f t="shared" si="221"/>
        <v>0.59052735471399576</v>
      </c>
      <c r="X771" s="4">
        <f t="shared" si="221"/>
        <v>0.53110822401705171</v>
      </c>
      <c r="Y771" s="4" t="str">
        <f t="shared" si="219"/>
        <v/>
      </c>
      <c r="Z771" s="4" t="str">
        <f t="shared" si="219"/>
        <v/>
      </c>
      <c r="AA771" s="4" t="str">
        <f t="shared" si="219"/>
        <v/>
      </c>
      <c r="AB771" s="4" t="str">
        <f t="shared" si="219"/>
        <v/>
      </c>
      <c r="AC771" s="4" t="str">
        <f t="shared" si="219"/>
        <v/>
      </c>
      <c r="AD771" s="5">
        <f t="shared" si="208"/>
        <v>3.0767837061784542</v>
      </c>
      <c r="AF771" s="28">
        <f t="shared" si="222"/>
        <v>0</v>
      </c>
      <c r="AG771" s="28">
        <f t="shared" si="222"/>
        <v>0</v>
      </c>
      <c r="AH771" s="28">
        <f t="shared" si="222"/>
        <v>0</v>
      </c>
      <c r="AI771" s="28">
        <f t="shared" si="222"/>
        <v>0</v>
      </c>
      <c r="AJ771" s="28">
        <f t="shared" si="222"/>
        <v>0</v>
      </c>
      <c r="AK771" s="28" t="str">
        <f t="shared" si="220"/>
        <v/>
      </c>
      <c r="AL771" s="28" t="str">
        <f t="shared" si="220"/>
        <v/>
      </c>
      <c r="AM771" s="28" t="str">
        <f t="shared" si="220"/>
        <v/>
      </c>
      <c r="AN771" s="28" t="str">
        <f t="shared" si="220"/>
        <v/>
      </c>
      <c r="AO771" s="29" t="str">
        <f t="shared" si="220"/>
        <v/>
      </c>
      <c r="AP771" s="29">
        <f t="shared" si="218"/>
        <v>0</v>
      </c>
      <c r="AR771" s="28">
        <f t="shared" si="211"/>
        <v>100</v>
      </c>
      <c r="AS771" s="28">
        <f t="shared" si="212"/>
        <v>30</v>
      </c>
      <c r="AT771" s="28">
        <f t="shared" si="213"/>
        <v>50</v>
      </c>
      <c r="AU771" s="28">
        <f t="shared" si="214"/>
        <v>3.0767837061784542</v>
      </c>
      <c r="AV771" s="30">
        <f t="shared" si="215"/>
        <v>16.92321629382154</v>
      </c>
      <c r="AX771" s="28">
        <f t="shared" si="207"/>
        <v>8</v>
      </c>
      <c r="AY771" s="28">
        <f t="shared" si="216"/>
        <v>0</v>
      </c>
      <c r="AZ771" s="30">
        <f t="shared" si="217"/>
        <v>8.9232162938215396</v>
      </c>
      <c r="BB771" s="30">
        <f t="shared" si="209"/>
        <v>-8</v>
      </c>
    </row>
    <row r="772" spans="6:54" x14ac:dyDescent="0.3">
      <c r="F772" s="6">
        <f t="shared" si="210"/>
        <v>762</v>
      </c>
      <c r="G772" s="24">
        <v>0.34858164080246523</v>
      </c>
      <c r="H772" s="24">
        <v>5.6411780393830324E-2</v>
      </c>
      <c r="I772" s="24">
        <v>0.5258817780857904</v>
      </c>
      <c r="J772" s="24">
        <v>0.71204965432809819</v>
      </c>
      <c r="K772" s="24">
        <v>6.0569232341246892E-2</v>
      </c>
      <c r="L772" s="24">
        <v>0.82163717955769355</v>
      </c>
      <c r="M772" s="24">
        <v>0.78435430938686101</v>
      </c>
      <c r="N772" s="24">
        <v>0.6944853991628851</v>
      </c>
      <c r="O772" s="24">
        <v>0.96720522762303596</v>
      </c>
      <c r="P772" s="24">
        <v>0.31863587735447185</v>
      </c>
      <c r="Q772" s="24">
        <v>0.67704742155137676</v>
      </c>
      <c r="S772" s="3">
        <f t="shared" si="206"/>
        <v>4</v>
      </c>
      <c r="T772" s="4">
        <f t="shared" si="221"/>
        <v>0.5352338773648011</v>
      </c>
      <c r="U772" s="4">
        <f t="shared" si="221"/>
        <v>0.97755915426103535</v>
      </c>
      <c r="V772" s="4">
        <f t="shared" si="221"/>
        <v>1.5427116946147528</v>
      </c>
      <c r="W772" s="4">
        <f t="shared" si="221"/>
        <v>0.53727249463330673</v>
      </c>
      <c r="X772" s="4" t="str">
        <f t="shared" si="221"/>
        <v/>
      </c>
      <c r="Y772" s="4" t="str">
        <f t="shared" si="219"/>
        <v/>
      </c>
      <c r="Z772" s="4" t="str">
        <f t="shared" si="219"/>
        <v/>
      </c>
      <c r="AA772" s="4" t="str">
        <f t="shared" si="219"/>
        <v/>
      </c>
      <c r="AB772" s="4" t="str">
        <f t="shared" si="219"/>
        <v/>
      </c>
      <c r="AC772" s="4" t="str">
        <f t="shared" si="219"/>
        <v/>
      </c>
      <c r="AD772" s="5">
        <f t="shared" si="208"/>
        <v>3.5927772208738959</v>
      </c>
      <c r="AF772" s="28">
        <f t="shared" si="222"/>
        <v>0</v>
      </c>
      <c r="AG772" s="28">
        <f t="shared" si="222"/>
        <v>0</v>
      </c>
      <c r="AH772" s="28">
        <f t="shared" si="222"/>
        <v>0</v>
      </c>
      <c r="AI772" s="28">
        <f t="shared" si="222"/>
        <v>0</v>
      </c>
      <c r="AJ772" s="28" t="str">
        <f t="shared" si="222"/>
        <v/>
      </c>
      <c r="AK772" s="28" t="str">
        <f t="shared" si="220"/>
        <v/>
      </c>
      <c r="AL772" s="28" t="str">
        <f t="shared" si="220"/>
        <v/>
      </c>
      <c r="AM772" s="28" t="str">
        <f t="shared" si="220"/>
        <v/>
      </c>
      <c r="AN772" s="28" t="str">
        <f t="shared" si="220"/>
        <v/>
      </c>
      <c r="AO772" s="29" t="str">
        <f t="shared" si="220"/>
        <v/>
      </c>
      <c r="AP772" s="29">
        <f t="shared" si="218"/>
        <v>0</v>
      </c>
      <c r="AR772" s="28">
        <f t="shared" si="211"/>
        <v>100</v>
      </c>
      <c r="AS772" s="28">
        <f t="shared" si="212"/>
        <v>30</v>
      </c>
      <c r="AT772" s="28">
        <f t="shared" si="213"/>
        <v>50</v>
      </c>
      <c r="AU772" s="28">
        <f t="shared" si="214"/>
        <v>3.5927772208738959</v>
      </c>
      <c r="AV772" s="30">
        <f t="shared" si="215"/>
        <v>16.407222779126101</v>
      </c>
      <c r="AX772" s="28">
        <f t="shared" si="207"/>
        <v>8</v>
      </c>
      <c r="AY772" s="28">
        <f t="shared" si="216"/>
        <v>0</v>
      </c>
      <c r="AZ772" s="30">
        <f t="shared" si="217"/>
        <v>8.4072227791261014</v>
      </c>
      <c r="BB772" s="30">
        <f t="shared" si="209"/>
        <v>-8</v>
      </c>
    </row>
    <row r="773" spans="6:54" x14ac:dyDescent="0.3">
      <c r="F773" s="6">
        <f t="shared" si="210"/>
        <v>763</v>
      </c>
      <c r="G773" s="24">
        <v>0.81492651055283161</v>
      </c>
      <c r="H773" s="24">
        <v>0.94129196929779979</v>
      </c>
      <c r="I773" s="24">
        <v>0.11565421330653103</v>
      </c>
      <c r="J773" s="24">
        <v>0.55610095222524458</v>
      </c>
      <c r="K773" s="24">
        <v>0.12112284848812682</v>
      </c>
      <c r="L773" s="24">
        <v>8.613925740692463E-2</v>
      </c>
      <c r="M773" s="24">
        <v>2.2675369671230072E-2</v>
      </c>
      <c r="N773" s="24">
        <v>0.86166658470393998</v>
      </c>
      <c r="O773" s="24">
        <v>0.81350034594883947</v>
      </c>
      <c r="P773" s="24">
        <v>0.45583942736054084</v>
      </c>
      <c r="Q773" s="24">
        <v>0.47746905148813867</v>
      </c>
      <c r="S773" s="3">
        <f t="shared" si="206"/>
        <v>6</v>
      </c>
      <c r="T773" s="4">
        <f t="shared" si="221"/>
        <v>5.6094924089935088</v>
      </c>
      <c r="U773" s="4">
        <f t="shared" si="221"/>
        <v>0.56508986946471818</v>
      </c>
      <c r="V773" s="4">
        <f t="shared" si="221"/>
        <v>1.0386040797588814</v>
      </c>
      <c r="W773" s="4">
        <f t="shared" si="221"/>
        <v>0.56799008915216009</v>
      </c>
      <c r="X773" s="4">
        <f t="shared" si="221"/>
        <v>0.54992742003516648</v>
      </c>
      <c r="Y773" s="4">
        <f t="shared" si="219"/>
        <v>0.51827273609639124</v>
      </c>
      <c r="Z773" s="4" t="str">
        <f t="shared" si="219"/>
        <v/>
      </c>
      <c r="AA773" s="4" t="str">
        <f t="shared" si="219"/>
        <v/>
      </c>
      <c r="AB773" s="4" t="str">
        <f t="shared" si="219"/>
        <v/>
      </c>
      <c r="AC773" s="4" t="str">
        <f t="shared" si="219"/>
        <v/>
      </c>
      <c r="AD773" s="5">
        <f t="shared" si="208"/>
        <v>8.8493766035008257</v>
      </c>
      <c r="AF773" s="28">
        <f t="shared" si="222"/>
        <v>3.6094924089935088</v>
      </c>
      <c r="AG773" s="28">
        <f t="shared" si="222"/>
        <v>0</v>
      </c>
      <c r="AH773" s="28">
        <f t="shared" si="222"/>
        <v>0</v>
      </c>
      <c r="AI773" s="28">
        <f t="shared" si="222"/>
        <v>0</v>
      </c>
      <c r="AJ773" s="28">
        <f t="shared" si="222"/>
        <v>0</v>
      </c>
      <c r="AK773" s="28">
        <f t="shared" si="220"/>
        <v>0</v>
      </c>
      <c r="AL773" s="28" t="str">
        <f t="shared" si="220"/>
        <v/>
      </c>
      <c r="AM773" s="28" t="str">
        <f t="shared" si="220"/>
        <v/>
      </c>
      <c r="AN773" s="28" t="str">
        <f t="shared" si="220"/>
        <v/>
      </c>
      <c r="AO773" s="29" t="str">
        <f t="shared" si="220"/>
        <v/>
      </c>
      <c r="AP773" s="29">
        <f t="shared" si="218"/>
        <v>3.6094924089935088</v>
      </c>
      <c r="AR773" s="28">
        <f t="shared" si="211"/>
        <v>100</v>
      </c>
      <c r="AS773" s="28">
        <f t="shared" si="212"/>
        <v>30</v>
      </c>
      <c r="AT773" s="28">
        <f t="shared" si="213"/>
        <v>50</v>
      </c>
      <c r="AU773" s="28">
        <f t="shared" si="214"/>
        <v>8.8493766035008257</v>
      </c>
      <c r="AV773" s="30">
        <f t="shared" si="215"/>
        <v>11.150623396499171</v>
      </c>
      <c r="AX773" s="28">
        <f t="shared" si="207"/>
        <v>8</v>
      </c>
      <c r="AY773" s="28">
        <f t="shared" si="216"/>
        <v>3.6094924089935088</v>
      </c>
      <c r="AZ773" s="30">
        <f t="shared" si="217"/>
        <v>6.7601158054926795</v>
      </c>
      <c r="BB773" s="30">
        <f t="shared" si="209"/>
        <v>-4.3905075910064912</v>
      </c>
    </row>
    <row r="774" spans="6:54" x14ac:dyDescent="0.3">
      <c r="F774" s="6">
        <f t="shared" si="210"/>
        <v>764</v>
      </c>
      <c r="G774" s="24">
        <v>9.4083320633047918E-2</v>
      </c>
      <c r="H774" s="24">
        <v>0.51392217666403961</v>
      </c>
      <c r="I774" s="24">
        <v>0.48236262579417888</v>
      </c>
      <c r="J774" s="24">
        <v>0.61062417238525646</v>
      </c>
      <c r="K774" s="24">
        <v>0.78842616724273018</v>
      </c>
      <c r="L774" s="24">
        <v>0.36963615228858171</v>
      </c>
      <c r="M774" s="24">
        <v>0.25768462651659296</v>
      </c>
      <c r="N774" s="24">
        <v>0.74720132702119957</v>
      </c>
      <c r="O774" s="24">
        <v>0.15073277502067139</v>
      </c>
      <c r="P774" s="24">
        <v>0.17025965433611856</v>
      </c>
      <c r="Q774" s="24">
        <v>0.35324044335301896</v>
      </c>
      <c r="S774" s="3">
        <f t="shared" si="206"/>
        <v>3</v>
      </c>
      <c r="T774" s="4">
        <f t="shared" si="221"/>
        <v>0.95544874135579549</v>
      </c>
      <c r="U774" s="4">
        <f t="shared" si="221"/>
        <v>0.9019450933023847</v>
      </c>
      <c r="V774" s="4">
        <f t="shared" si="221"/>
        <v>1.1717265174347529</v>
      </c>
      <c r="W774" s="4" t="str">
        <f t="shared" si="221"/>
        <v/>
      </c>
      <c r="X774" s="4" t="str">
        <f t="shared" si="221"/>
        <v/>
      </c>
      <c r="Y774" s="4" t="str">
        <f t="shared" si="219"/>
        <v/>
      </c>
      <c r="Z774" s="4" t="str">
        <f t="shared" si="219"/>
        <v/>
      </c>
      <c r="AA774" s="4" t="str">
        <f t="shared" si="219"/>
        <v/>
      </c>
      <c r="AB774" s="4" t="str">
        <f t="shared" si="219"/>
        <v/>
      </c>
      <c r="AC774" s="4" t="str">
        <f t="shared" si="219"/>
        <v/>
      </c>
      <c r="AD774" s="5">
        <f t="shared" si="208"/>
        <v>3.0291203520929333</v>
      </c>
      <c r="AF774" s="28">
        <f t="shared" si="222"/>
        <v>0</v>
      </c>
      <c r="AG774" s="28">
        <f t="shared" si="222"/>
        <v>0</v>
      </c>
      <c r="AH774" s="28">
        <f t="shared" si="222"/>
        <v>0</v>
      </c>
      <c r="AI774" s="28" t="str">
        <f t="shared" si="222"/>
        <v/>
      </c>
      <c r="AJ774" s="28" t="str">
        <f t="shared" si="222"/>
        <v/>
      </c>
      <c r="AK774" s="28" t="str">
        <f t="shared" si="220"/>
        <v/>
      </c>
      <c r="AL774" s="28" t="str">
        <f t="shared" si="220"/>
        <v/>
      </c>
      <c r="AM774" s="28" t="str">
        <f t="shared" si="220"/>
        <v/>
      </c>
      <c r="AN774" s="28" t="str">
        <f t="shared" si="220"/>
        <v/>
      </c>
      <c r="AO774" s="29" t="str">
        <f t="shared" si="220"/>
        <v/>
      </c>
      <c r="AP774" s="29">
        <f t="shared" si="218"/>
        <v>0</v>
      </c>
      <c r="AR774" s="28">
        <f t="shared" si="211"/>
        <v>100</v>
      </c>
      <c r="AS774" s="28">
        <f t="shared" si="212"/>
        <v>30</v>
      </c>
      <c r="AT774" s="28">
        <f t="shared" si="213"/>
        <v>50</v>
      </c>
      <c r="AU774" s="28">
        <f t="shared" si="214"/>
        <v>3.0291203520929333</v>
      </c>
      <c r="AV774" s="30">
        <f t="shared" si="215"/>
        <v>16.970879647907068</v>
      </c>
      <c r="AX774" s="28">
        <f t="shared" si="207"/>
        <v>8</v>
      </c>
      <c r="AY774" s="28">
        <f t="shared" si="216"/>
        <v>0</v>
      </c>
      <c r="AZ774" s="30">
        <f t="shared" si="217"/>
        <v>8.9708796479070685</v>
      </c>
      <c r="BB774" s="30">
        <f t="shared" si="209"/>
        <v>-8</v>
      </c>
    </row>
    <row r="775" spans="6:54" x14ac:dyDescent="0.3">
      <c r="F775" s="6">
        <f t="shared" si="210"/>
        <v>765</v>
      </c>
      <c r="G775" s="24">
        <v>0.23468716918680199</v>
      </c>
      <c r="H775" s="24">
        <v>0.80731245814300256</v>
      </c>
      <c r="I775" s="24">
        <v>0.57489964779503211</v>
      </c>
      <c r="J775" s="24">
        <v>0.1718150379982698</v>
      </c>
      <c r="K775" s="24">
        <v>0.21755251952599286</v>
      </c>
      <c r="L775" s="24">
        <v>0.99095443226191138</v>
      </c>
      <c r="M775" s="24">
        <v>0.50232004683537812</v>
      </c>
      <c r="N775" s="24">
        <v>0.78127106978795369</v>
      </c>
      <c r="O775" s="24">
        <v>0.65534091286391749</v>
      </c>
      <c r="P775" s="24">
        <v>0.75277283056672673</v>
      </c>
      <c r="Q775" s="24">
        <v>0.63513177138572285</v>
      </c>
      <c r="S775" s="3">
        <f t="shared" si="206"/>
        <v>4</v>
      </c>
      <c r="T775" s="4">
        <f t="shared" si="221"/>
        <v>2.1976984373856538</v>
      </c>
      <c r="U775" s="4">
        <f t="shared" si="221"/>
        <v>1.0808108492365294</v>
      </c>
      <c r="V775" s="4">
        <f t="shared" si="221"/>
        <v>0.59659762987080256</v>
      </c>
      <c r="W775" s="4">
        <f t="shared" si="221"/>
        <v>0.62565672315016463</v>
      </c>
      <c r="X775" s="4" t="str">
        <f t="shared" si="221"/>
        <v/>
      </c>
      <c r="Y775" s="4" t="str">
        <f t="shared" si="219"/>
        <v/>
      </c>
      <c r="Z775" s="4" t="str">
        <f t="shared" si="219"/>
        <v/>
      </c>
      <c r="AA775" s="4" t="str">
        <f t="shared" si="219"/>
        <v/>
      </c>
      <c r="AB775" s="4" t="str">
        <f t="shared" si="219"/>
        <v/>
      </c>
      <c r="AC775" s="4" t="str">
        <f t="shared" si="219"/>
        <v/>
      </c>
      <c r="AD775" s="5">
        <f t="shared" si="208"/>
        <v>4.500763639643151</v>
      </c>
      <c r="AF775" s="28">
        <f t="shared" si="222"/>
        <v>0.19769843738565385</v>
      </c>
      <c r="AG775" s="28">
        <f t="shared" si="222"/>
        <v>0</v>
      </c>
      <c r="AH775" s="28">
        <f t="shared" si="222"/>
        <v>0</v>
      </c>
      <c r="AI775" s="28">
        <f t="shared" si="222"/>
        <v>0</v>
      </c>
      <c r="AJ775" s="28" t="str">
        <f t="shared" si="222"/>
        <v/>
      </c>
      <c r="AK775" s="28" t="str">
        <f t="shared" si="220"/>
        <v/>
      </c>
      <c r="AL775" s="28" t="str">
        <f t="shared" si="220"/>
        <v/>
      </c>
      <c r="AM775" s="28" t="str">
        <f t="shared" si="220"/>
        <v/>
      </c>
      <c r="AN775" s="28" t="str">
        <f t="shared" si="220"/>
        <v/>
      </c>
      <c r="AO775" s="29" t="str">
        <f t="shared" si="220"/>
        <v/>
      </c>
      <c r="AP775" s="29">
        <f t="shared" si="218"/>
        <v>0.19769843738565385</v>
      </c>
      <c r="AR775" s="28">
        <f t="shared" si="211"/>
        <v>100</v>
      </c>
      <c r="AS775" s="28">
        <f t="shared" si="212"/>
        <v>30</v>
      </c>
      <c r="AT775" s="28">
        <f t="shared" si="213"/>
        <v>50</v>
      </c>
      <c r="AU775" s="28">
        <f t="shared" si="214"/>
        <v>4.500763639643151</v>
      </c>
      <c r="AV775" s="30">
        <f t="shared" si="215"/>
        <v>15.499236360356846</v>
      </c>
      <c r="AX775" s="28">
        <f t="shared" si="207"/>
        <v>8</v>
      </c>
      <c r="AY775" s="28">
        <f t="shared" si="216"/>
        <v>0.19769843738565385</v>
      </c>
      <c r="AZ775" s="30">
        <f t="shared" si="217"/>
        <v>7.6969347977425002</v>
      </c>
      <c r="BB775" s="30">
        <f t="shared" si="209"/>
        <v>-7.8023015626143462</v>
      </c>
    </row>
    <row r="776" spans="6:54" x14ac:dyDescent="0.3">
      <c r="F776" s="6">
        <f t="shared" si="210"/>
        <v>766</v>
      </c>
      <c r="G776" s="24">
        <v>0.66295326040840663</v>
      </c>
      <c r="H776" s="24">
        <v>0.33234620707170015</v>
      </c>
      <c r="I776" s="24">
        <v>0.6390089154826899</v>
      </c>
      <c r="J776" s="24">
        <v>8.5686101551478711E-2</v>
      </c>
      <c r="K776" s="24">
        <v>0.34084125900434303</v>
      </c>
      <c r="L776" s="24">
        <v>0.10501012750784977</v>
      </c>
      <c r="M776" s="24">
        <v>8.0091058337438237E-2</v>
      </c>
      <c r="N776" s="24">
        <v>0.94436256365517712</v>
      </c>
      <c r="O776" s="24">
        <v>0.58986620149088154</v>
      </c>
      <c r="P776" s="24">
        <v>0.35255013027798798</v>
      </c>
      <c r="Q776" s="24">
        <v>0.77001049615813455</v>
      </c>
      <c r="S776" s="3">
        <f t="shared" si="206"/>
        <v>6</v>
      </c>
      <c r="T776" s="4">
        <f t="shared" si="221"/>
        <v>0.71737629869970754</v>
      </c>
      <c r="U776" s="4">
        <f t="shared" si="221"/>
        <v>1.2560319074245863</v>
      </c>
      <c r="V776" s="4">
        <f t="shared" si="221"/>
        <v>0.54970014696325342</v>
      </c>
      <c r="W776" s="4">
        <f t="shared" si="221"/>
        <v>0.72551540172164208</v>
      </c>
      <c r="X776" s="4">
        <f t="shared" si="221"/>
        <v>0.55953215962574421</v>
      </c>
      <c r="Y776" s="4">
        <f t="shared" si="219"/>
        <v>0.54690503905215171</v>
      </c>
      <c r="Z776" s="4" t="str">
        <f t="shared" si="219"/>
        <v/>
      </c>
      <c r="AA776" s="4" t="str">
        <f t="shared" si="219"/>
        <v/>
      </c>
      <c r="AB776" s="4" t="str">
        <f t="shared" si="219"/>
        <v/>
      </c>
      <c r="AC776" s="4" t="str">
        <f t="shared" si="219"/>
        <v/>
      </c>
      <c r="AD776" s="5">
        <f t="shared" si="208"/>
        <v>4.3550609534870857</v>
      </c>
      <c r="AF776" s="28">
        <f t="shared" si="222"/>
        <v>0</v>
      </c>
      <c r="AG776" s="28">
        <f t="shared" si="222"/>
        <v>0</v>
      </c>
      <c r="AH776" s="28">
        <f t="shared" si="222"/>
        <v>0</v>
      </c>
      <c r="AI776" s="28">
        <f t="shared" si="222"/>
        <v>0</v>
      </c>
      <c r="AJ776" s="28">
        <f t="shared" si="222"/>
        <v>0</v>
      </c>
      <c r="AK776" s="28">
        <f t="shared" si="220"/>
        <v>0</v>
      </c>
      <c r="AL776" s="28" t="str">
        <f t="shared" si="220"/>
        <v/>
      </c>
      <c r="AM776" s="28" t="str">
        <f t="shared" si="220"/>
        <v/>
      </c>
      <c r="AN776" s="28" t="str">
        <f t="shared" si="220"/>
        <v/>
      </c>
      <c r="AO776" s="29" t="str">
        <f t="shared" si="220"/>
        <v/>
      </c>
      <c r="AP776" s="29">
        <f t="shared" si="218"/>
        <v>0</v>
      </c>
      <c r="AR776" s="28">
        <f t="shared" si="211"/>
        <v>100</v>
      </c>
      <c r="AS776" s="28">
        <f t="shared" si="212"/>
        <v>30</v>
      </c>
      <c r="AT776" s="28">
        <f t="shared" si="213"/>
        <v>50</v>
      </c>
      <c r="AU776" s="28">
        <f t="shared" si="214"/>
        <v>4.3550609534870857</v>
      </c>
      <c r="AV776" s="30">
        <f t="shared" si="215"/>
        <v>15.644939046512917</v>
      </c>
      <c r="AX776" s="28">
        <f t="shared" si="207"/>
        <v>8</v>
      </c>
      <c r="AY776" s="28">
        <f t="shared" si="216"/>
        <v>0</v>
      </c>
      <c r="AZ776" s="30">
        <f t="shared" si="217"/>
        <v>7.644939046512917</v>
      </c>
      <c r="BB776" s="30">
        <f t="shared" si="209"/>
        <v>-8</v>
      </c>
    </row>
    <row r="777" spans="6:54" x14ac:dyDescent="0.3">
      <c r="F777" s="6">
        <f t="shared" si="210"/>
        <v>767</v>
      </c>
      <c r="G777" s="24">
        <v>0.19936384011282116</v>
      </c>
      <c r="H777" s="24">
        <v>0.51542295888866807</v>
      </c>
      <c r="I777" s="24">
        <v>0.73459457425443309</v>
      </c>
      <c r="J777" s="24">
        <v>0.17698707297211935</v>
      </c>
      <c r="K777" s="24">
        <v>0.81565438680967772</v>
      </c>
      <c r="L777" s="24">
        <v>0.33370744425745202</v>
      </c>
      <c r="M777" s="24">
        <v>0.44244098070828164</v>
      </c>
      <c r="N777" s="24">
        <v>1.1089005292198695E-2</v>
      </c>
      <c r="O777" s="24">
        <v>0.10553723490367539</v>
      </c>
      <c r="P777" s="24">
        <v>0.40443091738989934</v>
      </c>
      <c r="Q777" s="24">
        <v>0.18775546561009138</v>
      </c>
      <c r="S777" s="3">
        <f t="shared" si="206"/>
        <v>4</v>
      </c>
      <c r="T777" s="4">
        <f t="shared" si="221"/>
        <v>0.95816450395114405</v>
      </c>
      <c r="U777" s="4">
        <f t="shared" si="221"/>
        <v>1.6597985862600049</v>
      </c>
      <c r="V777" s="4">
        <f t="shared" si="221"/>
        <v>0.59971454769007804</v>
      </c>
      <c r="W777" s="4">
        <f t="shared" si="221"/>
        <v>2.2825791224642655</v>
      </c>
      <c r="X777" s="4" t="str">
        <f t="shared" si="221"/>
        <v/>
      </c>
      <c r="Y777" s="4" t="str">
        <f t="shared" si="219"/>
        <v/>
      </c>
      <c r="Z777" s="4" t="str">
        <f t="shared" si="219"/>
        <v/>
      </c>
      <c r="AA777" s="4" t="str">
        <f t="shared" si="219"/>
        <v/>
      </c>
      <c r="AB777" s="4" t="str">
        <f t="shared" si="219"/>
        <v/>
      </c>
      <c r="AC777" s="4" t="str">
        <f t="shared" si="219"/>
        <v/>
      </c>
      <c r="AD777" s="5">
        <f t="shared" si="208"/>
        <v>5.5002567603654926</v>
      </c>
      <c r="AF777" s="28">
        <f t="shared" si="222"/>
        <v>0</v>
      </c>
      <c r="AG777" s="28">
        <f t="shared" si="222"/>
        <v>0</v>
      </c>
      <c r="AH777" s="28">
        <f t="shared" si="222"/>
        <v>0</v>
      </c>
      <c r="AI777" s="28">
        <f t="shared" si="222"/>
        <v>0.28257912246426553</v>
      </c>
      <c r="AJ777" s="28" t="str">
        <f t="shared" si="222"/>
        <v/>
      </c>
      <c r="AK777" s="28" t="str">
        <f t="shared" si="220"/>
        <v/>
      </c>
      <c r="AL777" s="28" t="str">
        <f t="shared" si="220"/>
        <v/>
      </c>
      <c r="AM777" s="28" t="str">
        <f t="shared" si="220"/>
        <v/>
      </c>
      <c r="AN777" s="28" t="str">
        <f t="shared" si="220"/>
        <v/>
      </c>
      <c r="AO777" s="29" t="str">
        <f t="shared" si="220"/>
        <v/>
      </c>
      <c r="AP777" s="29">
        <f t="shared" si="218"/>
        <v>0.28257912246426553</v>
      </c>
      <c r="AR777" s="28">
        <f t="shared" si="211"/>
        <v>100</v>
      </c>
      <c r="AS777" s="28">
        <f t="shared" si="212"/>
        <v>30</v>
      </c>
      <c r="AT777" s="28">
        <f t="shared" si="213"/>
        <v>50</v>
      </c>
      <c r="AU777" s="28">
        <f t="shared" si="214"/>
        <v>5.5002567603654926</v>
      </c>
      <c r="AV777" s="30">
        <f t="shared" si="215"/>
        <v>14.499743239634512</v>
      </c>
      <c r="AX777" s="28">
        <f t="shared" si="207"/>
        <v>8</v>
      </c>
      <c r="AY777" s="28">
        <f t="shared" si="216"/>
        <v>0.28257912246426553</v>
      </c>
      <c r="AZ777" s="30">
        <f t="shared" si="217"/>
        <v>6.7823223620987774</v>
      </c>
      <c r="BB777" s="30">
        <f t="shared" si="209"/>
        <v>-7.7174208775357345</v>
      </c>
    </row>
    <row r="778" spans="6:54" x14ac:dyDescent="0.3">
      <c r="F778" s="6">
        <f t="shared" si="210"/>
        <v>768</v>
      </c>
      <c r="G778" s="24">
        <v>0.73549462677945454</v>
      </c>
      <c r="H778" s="24">
        <v>0.52201222797927382</v>
      </c>
      <c r="I778" s="24">
        <v>0.84673969487463774</v>
      </c>
      <c r="J778" s="24">
        <v>0.29415713029147583</v>
      </c>
      <c r="K778" s="24">
        <v>0.6694184437299382</v>
      </c>
      <c r="L778" s="24">
        <v>0.23857882210050119</v>
      </c>
      <c r="M778" s="24">
        <v>0.81239069561696464</v>
      </c>
      <c r="N778" s="24">
        <v>0.59703638240283341</v>
      </c>
      <c r="O778" s="24">
        <v>0.67877545108119974</v>
      </c>
      <c r="P778" s="24">
        <v>0.10832378942012755</v>
      </c>
      <c r="Q778" s="24">
        <v>0.13872897189925548</v>
      </c>
      <c r="S778" s="3">
        <f t="shared" si="206"/>
        <v>6</v>
      </c>
      <c r="T778" s="4">
        <f t="shared" si="221"/>
        <v>0.97028648989855104</v>
      </c>
      <c r="U778" s="4">
        <f t="shared" si="221"/>
        <v>2.6668960148915279</v>
      </c>
      <c r="V778" s="4">
        <f t="shared" si="221"/>
        <v>0.68333693141352203</v>
      </c>
      <c r="W778" s="4">
        <f t="shared" si="221"/>
        <v>1.361236655689908</v>
      </c>
      <c r="X778" s="4">
        <f t="shared" si="221"/>
        <v>0.64025724267121453</v>
      </c>
      <c r="Y778" s="4">
        <f t="shared" si="219"/>
        <v>2.2485982803736575</v>
      </c>
      <c r="Z778" s="4" t="str">
        <f t="shared" si="219"/>
        <v/>
      </c>
      <c r="AA778" s="4" t="str">
        <f t="shared" si="219"/>
        <v/>
      </c>
      <c r="AB778" s="4" t="str">
        <f t="shared" si="219"/>
        <v/>
      </c>
      <c r="AC778" s="4" t="str">
        <f t="shared" si="219"/>
        <v/>
      </c>
      <c r="AD778" s="5">
        <f t="shared" si="208"/>
        <v>8.5706116149383824</v>
      </c>
      <c r="AF778" s="28">
        <f t="shared" si="222"/>
        <v>0</v>
      </c>
      <c r="AG778" s="28">
        <f t="shared" si="222"/>
        <v>0.66689601489152794</v>
      </c>
      <c r="AH778" s="28">
        <f t="shared" si="222"/>
        <v>0</v>
      </c>
      <c r="AI778" s="28">
        <f t="shared" si="222"/>
        <v>0</v>
      </c>
      <c r="AJ778" s="28">
        <f t="shared" si="222"/>
        <v>0</v>
      </c>
      <c r="AK778" s="28">
        <f t="shared" si="220"/>
        <v>0.2485982803736575</v>
      </c>
      <c r="AL778" s="28" t="str">
        <f t="shared" si="220"/>
        <v/>
      </c>
      <c r="AM778" s="28" t="str">
        <f t="shared" si="220"/>
        <v/>
      </c>
      <c r="AN778" s="28" t="str">
        <f t="shared" si="220"/>
        <v/>
      </c>
      <c r="AO778" s="29" t="str">
        <f t="shared" si="220"/>
        <v/>
      </c>
      <c r="AP778" s="29">
        <f t="shared" si="218"/>
        <v>0.91549429526518544</v>
      </c>
      <c r="AR778" s="28">
        <f t="shared" si="211"/>
        <v>100</v>
      </c>
      <c r="AS778" s="28">
        <f t="shared" si="212"/>
        <v>30</v>
      </c>
      <c r="AT778" s="28">
        <f t="shared" si="213"/>
        <v>50</v>
      </c>
      <c r="AU778" s="28">
        <f t="shared" si="214"/>
        <v>8.5706116149383824</v>
      </c>
      <c r="AV778" s="30">
        <f t="shared" si="215"/>
        <v>11.429388385061614</v>
      </c>
      <c r="AX778" s="28">
        <f t="shared" si="207"/>
        <v>8</v>
      </c>
      <c r="AY778" s="28">
        <f t="shared" si="216"/>
        <v>0.91549429526518544</v>
      </c>
      <c r="AZ778" s="30">
        <f t="shared" si="217"/>
        <v>4.3448826803267995</v>
      </c>
      <c r="BB778" s="30">
        <f t="shared" si="209"/>
        <v>-7.0845057047348146</v>
      </c>
    </row>
    <row r="779" spans="6:54" x14ac:dyDescent="0.3">
      <c r="F779" s="6">
        <f t="shared" si="210"/>
        <v>769</v>
      </c>
      <c r="G779" s="24">
        <v>0.15246128364935285</v>
      </c>
      <c r="H779" s="24">
        <v>0.92152612832015346</v>
      </c>
      <c r="I779" s="24">
        <v>0.51146588398203829</v>
      </c>
      <c r="J779" s="24">
        <v>0.57732499592851039</v>
      </c>
      <c r="K779" s="24">
        <v>5.2930336264479516E-2</v>
      </c>
      <c r="L779" s="24">
        <v>2.9491689704947754E-2</v>
      </c>
      <c r="M779" s="24">
        <v>0.32602275909937539</v>
      </c>
      <c r="N779" s="24">
        <v>0.57722904977945044</v>
      </c>
      <c r="O779" s="24">
        <v>0.97431477744552475</v>
      </c>
      <c r="P779" s="24">
        <v>0.76351376059849341</v>
      </c>
      <c r="Q779" s="24">
        <v>0.7617879081087543</v>
      </c>
      <c r="S779" s="3">
        <f t="shared" ref="S779:S842" si="223">_xlfn.BINOM.INV($D$18,$D$17,G779)</f>
        <v>3</v>
      </c>
      <c r="T779" s="4">
        <f t="shared" si="221"/>
        <v>4.5298709872311118</v>
      </c>
      <c r="U779" s="4">
        <f t="shared" si="221"/>
        <v>0.95103935343329704</v>
      </c>
      <c r="V779" s="4">
        <f t="shared" si="221"/>
        <v>1.0865188654273286</v>
      </c>
      <c r="W779" s="4" t="str">
        <f t="shared" si="221"/>
        <v/>
      </c>
      <c r="X779" s="4" t="str">
        <f t="shared" si="221"/>
        <v/>
      </c>
      <c r="Y779" s="4" t="str">
        <f t="shared" si="219"/>
        <v/>
      </c>
      <c r="Z779" s="4" t="str">
        <f t="shared" si="219"/>
        <v/>
      </c>
      <c r="AA779" s="4" t="str">
        <f t="shared" si="219"/>
        <v/>
      </c>
      <c r="AB779" s="4" t="str">
        <f t="shared" si="219"/>
        <v/>
      </c>
      <c r="AC779" s="4" t="str">
        <f t="shared" si="219"/>
        <v/>
      </c>
      <c r="AD779" s="5">
        <f t="shared" si="208"/>
        <v>6.5674292060917372</v>
      </c>
      <c r="AF779" s="28">
        <f t="shared" si="222"/>
        <v>2.5298709872311118</v>
      </c>
      <c r="AG779" s="28">
        <f t="shared" si="222"/>
        <v>0</v>
      </c>
      <c r="AH779" s="28">
        <f t="shared" si="222"/>
        <v>0</v>
      </c>
      <c r="AI779" s="28" t="str">
        <f t="shared" si="222"/>
        <v/>
      </c>
      <c r="AJ779" s="28" t="str">
        <f t="shared" si="222"/>
        <v/>
      </c>
      <c r="AK779" s="28" t="str">
        <f t="shared" si="220"/>
        <v/>
      </c>
      <c r="AL779" s="28" t="str">
        <f t="shared" si="220"/>
        <v/>
      </c>
      <c r="AM779" s="28" t="str">
        <f t="shared" si="220"/>
        <v/>
      </c>
      <c r="AN779" s="28" t="str">
        <f t="shared" si="220"/>
        <v/>
      </c>
      <c r="AO779" s="29" t="str">
        <f t="shared" si="220"/>
        <v/>
      </c>
      <c r="AP779" s="29">
        <f t="shared" si="218"/>
        <v>2.5298709872311118</v>
      </c>
      <c r="AR779" s="28">
        <f t="shared" si="211"/>
        <v>100</v>
      </c>
      <c r="AS779" s="28">
        <f t="shared" si="212"/>
        <v>30</v>
      </c>
      <c r="AT779" s="28">
        <f t="shared" si="213"/>
        <v>50</v>
      </c>
      <c r="AU779" s="28">
        <f t="shared" si="214"/>
        <v>6.5674292060917372</v>
      </c>
      <c r="AV779" s="30">
        <f t="shared" si="215"/>
        <v>13.432570793908269</v>
      </c>
      <c r="AX779" s="28">
        <f t="shared" ref="AX779:AX842" si="224">$D$32</f>
        <v>8</v>
      </c>
      <c r="AY779" s="28">
        <f t="shared" si="216"/>
        <v>2.5298709872311118</v>
      </c>
      <c r="AZ779" s="30">
        <f t="shared" si="217"/>
        <v>7.9624417811393808</v>
      </c>
      <c r="BB779" s="30">
        <f t="shared" si="209"/>
        <v>-5.4701290127688882</v>
      </c>
    </row>
    <row r="780" spans="6:54" x14ac:dyDescent="0.3">
      <c r="F780" s="6">
        <f t="shared" si="210"/>
        <v>770</v>
      </c>
      <c r="G780" s="24">
        <v>0.76506954172206632</v>
      </c>
      <c r="H780" s="24">
        <v>0.74289972321223385</v>
      </c>
      <c r="I780" s="24">
        <v>0.57376572793216951</v>
      </c>
      <c r="J780" s="24">
        <v>0.4200274585399193</v>
      </c>
      <c r="K780" s="24">
        <v>0.55920329367929822</v>
      </c>
      <c r="L780" s="24">
        <v>0.12445345315105993</v>
      </c>
      <c r="M780" s="24">
        <v>0.84961745756277551</v>
      </c>
      <c r="N780" s="24">
        <v>0.13117135029196447</v>
      </c>
      <c r="O780" s="24">
        <v>0.28761987799004118</v>
      </c>
      <c r="P780" s="24">
        <v>0.39369861325089905</v>
      </c>
      <c r="Q780" s="24">
        <v>0.72301739943292664</v>
      </c>
      <c r="S780" s="3">
        <f t="shared" si="223"/>
        <v>6</v>
      </c>
      <c r="T780" s="4">
        <f t="shared" si="221"/>
        <v>1.7075394594761837</v>
      </c>
      <c r="U780" s="4">
        <f t="shared" si="221"/>
        <v>1.0781635578709663</v>
      </c>
      <c r="V780" s="4">
        <f t="shared" si="221"/>
        <v>0.81338217938142421</v>
      </c>
      <c r="W780" s="4">
        <f t="shared" si="221"/>
        <v>1.0453303423734264</v>
      </c>
      <c r="X780" s="4">
        <f t="shared" si="221"/>
        <v>0.5697722416565455</v>
      </c>
      <c r="Y780" s="4">
        <f t="shared" si="219"/>
        <v>2.7092042923102446</v>
      </c>
      <c r="Z780" s="4" t="str">
        <f t="shared" si="219"/>
        <v/>
      </c>
      <c r="AA780" s="4" t="str">
        <f t="shared" si="219"/>
        <v/>
      </c>
      <c r="AB780" s="4" t="str">
        <f t="shared" si="219"/>
        <v/>
      </c>
      <c r="AC780" s="4" t="str">
        <f t="shared" si="219"/>
        <v/>
      </c>
      <c r="AD780" s="5">
        <f t="shared" ref="AD780:AD843" si="225">SUM(T780:AC780)</f>
        <v>7.9233920730687917</v>
      </c>
      <c r="AF780" s="28">
        <f t="shared" si="222"/>
        <v>0</v>
      </c>
      <c r="AG780" s="28">
        <f t="shared" si="222"/>
        <v>0</v>
      </c>
      <c r="AH780" s="28">
        <f t="shared" si="222"/>
        <v>0</v>
      </c>
      <c r="AI780" s="28">
        <f t="shared" si="222"/>
        <v>0</v>
      </c>
      <c r="AJ780" s="28">
        <f t="shared" si="222"/>
        <v>0</v>
      </c>
      <c r="AK780" s="28">
        <f t="shared" si="220"/>
        <v>0.70920429231024462</v>
      </c>
      <c r="AL780" s="28" t="str">
        <f t="shared" si="220"/>
        <v/>
      </c>
      <c r="AM780" s="28" t="str">
        <f t="shared" si="220"/>
        <v/>
      </c>
      <c r="AN780" s="28" t="str">
        <f t="shared" si="220"/>
        <v/>
      </c>
      <c r="AO780" s="29" t="str">
        <f t="shared" si="220"/>
        <v/>
      </c>
      <c r="AP780" s="29">
        <f t="shared" si="218"/>
        <v>0.70920429231024462</v>
      </c>
      <c r="AR780" s="28">
        <f t="shared" si="211"/>
        <v>100</v>
      </c>
      <c r="AS780" s="28">
        <f t="shared" si="212"/>
        <v>30</v>
      </c>
      <c r="AT780" s="28">
        <f t="shared" si="213"/>
        <v>50</v>
      </c>
      <c r="AU780" s="28">
        <f t="shared" si="214"/>
        <v>7.9233920730687917</v>
      </c>
      <c r="AV780" s="30">
        <f t="shared" si="215"/>
        <v>12.076607926931203</v>
      </c>
      <c r="AX780" s="28">
        <f t="shared" si="224"/>
        <v>8</v>
      </c>
      <c r="AY780" s="28">
        <f t="shared" si="216"/>
        <v>0.70920429231024462</v>
      </c>
      <c r="AZ780" s="30">
        <f t="shared" si="217"/>
        <v>4.7858122192414481</v>
      </c>
      <c r="BB780" s="30">
        <f t="shared" ref="BB780:BB843" si="226">AZ780-AV780</f>
        <v>-7.2907957076897549</v>
      </c>
    </row>
    <row r="781" spans="6:54" x14ac:dyDescent="0.3">
      <c r="F781" s="6">
        <f t="shared" ref="F781:F844" si="227">F780+1</f>
        <v>771</v>
      </c>
      <c r="G781" s="24">
        <v>0.85314937945380165</v>
      </c>
      <c r="H781" s="24">
        <v>0.41533719823226711</v>
      </c>
      <c r="I781" s="24">
        <v>0.45764891053716061</v>
      </c>
      <c r="J781" s="24">
        <v>0.29089617264597456</v>
      </c>
      <c r="K781" s="24">
        <v>0.30025371713533255</v>
      </c>
      <c r="L781" s="24">
        <v>0.20416594112629693</v>
      </c>
      <c r="M781" s="24">
        <v>0.66127413627702092</v>
      </c>
      <c r="N781" s="24">
        <v>0.8386995200639199</v>
      </c>
      <c r="O781" s="24">
        <v>7.7480401863915693E-2</v>
      </c>
      <c r="P781" s="24">
        <v>0.62737212477469384</v>
      </c>
      <c r="Q781" s="24">
        <v>0.44780876440789363</v>
      </c>
      <c r="S781" s="3">
        <f t="shared" si="223"/>
        <v>7</v>
      </c>
      <c r="T781" s="4">
        <f t="shared" si="221"/>
        <v>0.8074925414112466</v>
      </c>
      <c r="U781" s="4">
        <f t="shared" si="221"/>
        <v>0.86437689461292644</v>
      </c>
      <c r="V781" s="4">
        <f t="shared" si="221"/>
        <v>0.68061023804017662</v>
      </c>
      <c r="W781" s="4">
        <f t="shared" si="221"/>
        <v>0.68850716816073332</v>
      </c>
      <c r="X781" s="4">
        <f t="shared" si="221"/>
        <v>0.61678783181566843</v>
      </c>
      <c r="Y781" s="4">
        <f t="shared" si="219"/>
        <v>1.3313483494308955</v>
      </c>
      <c r="Z781" s="4">
        <f t="shared" si="219"/>
        <v>2.555484264825878</v>
      </c>
      <c r="AA781" s="4" t="str">
        <f t="shared" si="219"/>
        <v/>
      </c>
      <c r="AB781" s="4" t="str">
        <f t="shared" si="219"/>
        <v/>
      </c>
      <c r="AC781" s="4" t="str">
        <f t="shared" si="219"/>
        <v/>
      </c>
      <c r="AD781" s="5">
        <f t="shared" si="225"/>
        <v>7.5446072882975255</v>
      </c>
      <c r="AF781" s="28">
        <f t="shared" si="222"/>
        <v>0</v>
      </c>
      <c r="AG781" s="28">
        <f t="shared" si="222"/>
        <v>0</v>
      </c>
      <c r="AH781" s="28">
        <f t="shared" si="222"/>
        <v>0</v>
      </c>
      <c r="AI781" s="28">
        <f t="shared" si="222"/>
        <v>0</v>
      </c>
      <c r="AJ781" s="28">
        <f t="shared" si="222"/>
        <v>0</v>
      </c>
      <c r="AK781" s="28">
        <f t="shared" si="220"/>
        <v>0</v>
      </c>
      <c r="AL781" s="28">
        <f t="shared" si="220"/>
        <v>0.55548426482587798</v>
      </c>
      <c r="AM781" s="28" t="str">
        <f t="shared" si="220"/>
        <v/>
      </c>
      <c r="AN781" s="28" t="str">
        <f t="shared" si="220"/>
        <v/>
      </c>
      <c r="AO781" s="29" t="str">
        <f t="shared" si="220"/>
        <v/>
      </c>
      <c r="AP781" s="29">
        <f t="shared" si="218"/>
        <v>0.55548426482587798</v>
      </c>
      <c r="AR781" s="28">
        <f t="shared" ref="AR781:AR844" si="228">$D$11</f>
        <v>100</v>
      </c>
      <c r="AS781" s="28">
        <f t="shared" ref="AS781:AS844" si="229">$D$12</f>
        <v>30</v>
      </c>
      <c r="AT781" s="28">
        <f t="shared" ref="AT781:AT844" si="230">$D$13</f>
        <v>50</v>
      </c>
      <c r="AU781" s="28">
        <f t="shared" ref="AU781:AU844" si="231">AD781</f>
        <v>7.5446072882975255</v>
      </c>
      <c r="AV781" s="30">
        <f t="shared" ref="AV781:AV844" si="232">AR781-SUM(AS781:AU781)</f>
        <v>12.455392711702473</v>
      </c>
      <c r="AX781" s="28">
        <f t="shared" si="224"/>
        <v>8</v>
      </c>
      <c r="AY781" s="28">
        <f t="shared" ref="AY781:AY844" si="233">AP781</f>
        <v>0.55548426482587798</v>
      </c>
      <c r="AZ781" s="30">
        <f t="shared" ref="AZ781:AZ844" si="234">AV781-AX781+AY781</f>
        <v>5.0108769765283512</v>
      </c>
      <c r="BB781" s="30">
        <f t="shared" si="226"/>
        <v>-7.4445157351741216</v>
      </c>
    </row>
    <row r="782" spans="6:54" x14ac:dyDescent="0.3">
      <c r="F782" s="6">
        <f t="shared" si="227"/>
        <v>772</v>
      </c>
      <c r="G782" s="24">
        <v>0.41568306764892837</v>
      </c>
      <c r="H782" s="24">
        <v>0.90994495509755169</v>
      </c>
      <c r="I782" s="24">
        <v>0.51970805917217988</v>
      </c>
      <c r="J782" s="24">
        <v>0.50420054196878228</v>
      </c>
      <c r="K782" s="24">
        <v>0.70610231055288397</v>
      </c>
      <c r="L782" s="24">
        <v>0.14876761868519739</v>
      </c>
      <c r="M782" s="24">
        <v>0.44659308740188419</v>
      </c>
      <c r="N782" s="24">
        <v>0.60569613805573574</v>
      </c>
      <c r="O782" s="24">
        <v>0.32969690756058145</v>
      </c>
      <c r="P782" s="24">
        <v>0.64927909654833293</v>
      </c>
      <c r="Q782" s="24">
        <v>0.86797884652533219</v>
      </c>
      <c r="S782" s="3">
        <f t="shared" si="223"/>
        <v>5</v>
      </c>
      <c r="T782" s="4">
        <f t="shared" si="221"/>
        <v>4.0797573190787197</v>
      </c>
      <c r="U782" s="4">
        <f t="shared" si="221"/>
        <v>0.96601048057764738</v>
      </c>
      <c r="V782" s="4">
        <f t="shared" si="221"/>
        <v>0.9382491506961681</v>
      </c>
      <c r="W782" s="4">
        <f t="shared" si="221"/>
        <v>1.5145304445073071</v>
      </c>
      <c r="X782" s="4">
        <f t="shared" si="221"/>
        <v>0.58317696645310502</v>
      </c>
      <c r="Y782" s="4" t="str">
        <f t="shared" si="219"/>
        <v/>
      </c>
      <c r="Z782" s="4" t="str">
        <f t="shared" si="219"/>
        <v/>
      </c>
      <c r="AA782" s="4" t="str">
        <f t="shared" si="219"/>
        <v/>
      </c>
      <c r="AB782" s="4" t="str">
        <f t="shared" si="219"/>
        <v/>
      </c>
      <c r="AC782" s="4" t="str">
        <f t="shared" si="219"/>
        <v/>
      </c>
      <c r="AD782" s="5">
        <f t="shared" si="225"/>
        <v>8.081724361312947</v>
      </c>
      <c r="AF782" s="28">
        <f t="shared" si="222"/>
        <v>2.0797573190787197</v>
      </c>
      <c r="AG782" s="28">
        <f t="shared" si="222"/>
        <v>0</v>
      </c>
      <c r="AH782" s="28">
        <f t="shared" si="222"/>
        <v>0</v>
      </c>
      <c r="AI782" s="28">
        <f t="shared" si="222"/>
        <v>0</v>
      </c>
      <c r="AJ782" s="28">
        <f t="shared" si="222"/>
        <v>0</v>
      </c>
      <c r="AK782" s="28" t="str">
        <f t="shared" si="220"/>
        <v/>
      </c>
      <c r="AL782" s="28" t="str">
        <f t="shared" si="220"/>
        <v/>
      </c>
      <c r="AM782" s="28" t="str">
        <f t="shared" si="220"/>
        <v/>
      </c>
      <c r="AN782" s="28" t="str">
        <f t="shared" si="220"/>
        <v/>
      </c>
      <c r="AO782" s="29" t="str">
        <f t="shared" si="220"/>
        <v/>
      </c>
      <c r="AP782" s="29">
        <f t="shared" si="218"/>
        <v>2.0797573190787197</v>
      </c>
      <c r="AR782" s="28">
        <f t="shared" si="228"/>
        <v>100</v>
      </c>
      <c r="AS782" s="28">
        <f t="shared" si="229"/>
        <v>30</v>
      </c>
      <c r="AT782" s="28">
        <f t="shared" si="230"/>
        <v>50</v>
      </c>
      <c r="AU782" s="28">
        <f t="shared" si="231"/>
        <v>8.081724361312947</v>
      </c>
      <c r="AV782" s="30">
        <f t="shared" si="232"/>
        <v>11.918275638687049</v>
      </c>
      <c r="AX782" s="28">
        <f t="shared" si="224"/>
        <v>8</v>
      </c>
      <c r="AY782" s="28">
        <f t="shared" si="233"/>
        <v>2.0797573190787197</v>
      </c>
      <c r="AZ782" s="30">
        <f t="shared" si="234"/>
        <v>5.9980329577657692</v>
      </c>
      <c r="BB782" s="30">
        <f t="shared" si="226"/>
        <v>-5.9202426809212803</v>
      </c>
    </row>
    <row r="783" spans="6:54" x14ac:dyDescent="0.3">
      <c r="F783" s="6">
        <f t="shared" si="227"/>
        <v>773</v>
      </c>
      <c r="G783" s="24">
        <v>3.4046603946244369E-2</v>
      </c>
      <c r="H783" s="24">
        <v>0.26981539209930905</v>
      </c>
      <c r="I783" s="24">
        <v>0.13436620124719689</v>
      </c>
      <c r="J783" s="24">
        <v>0.93009523357686474</v>
      </c>
      <c r="K783" s="24">
        <v>0.10606773545659576</v>
      </c>
      <c r="L783" s="24">
        <v>0.88345782959143826</v>
      </c>
      <c r="M783" s="24">
        <v>0.55534069617675219</v>
      </c>
      <c r="N783" s="24">
        <v>0.13699124381350314</v>
      </c>
      <c r="O783" s="24">
        <v>0.15735901369780492</v>
      </c>
      <c r="P783" s="24">
        <v>0.73983508425106081</v>
      </c>
      <c r="Q783" s="24">
        <v>0.96648268301376705</v>
      </c>
      <c r="S783" s="3">
        <f t="shared" si="223"/>
        <v>2</v>
      </c>
      <c r="T783" s="4">
        <f t="shared" si="221"/>
        <v>0.66360809798331599</v>
      </c>
      <c r="U783" s="4">
        <f t="shared" si="221"/>
        <v>0.57515083486280283</v>
      </c>
      <c r="V783" s="4" t="str">
        <f t="shared" si="221"/>
        <v/>
      </c>
      <c r="W783" s="4" t="str">
        <f t="shared" si="221"/>
        <v/>
      </c>
      <c r="X783" s="4" t="str">
        <f t="shared" si="221"/>
        <v/>
      </c>
      <c r="Y783" s="4" t="str">
        <f t="shared" si="219"/>
        <v/>
      </c>
      <c r="Z783" s="4" t="str">
        <f t="shared" si="219"/>
        <v/>
      </c>
      <c r="AA783" s="4" t="str">
        <f t="shared" si="219"/>
        <v/>
      </c>
      <c r="AB783" s="4" t="str">
        <f t="shared" si="219"/>
        <v/>
      </c>
      <c r="AC783" s="4" t="str">
        <f t="shared" si="219"/>
        <v/>
      </c>
      <c r="AD783" s="5">
        <f t="shared" si="225"/>
        <v>1.2387589328461188</v>
      </c>
      <c r="AF783" s="28">
        <f t="shared" si="222"/>
        <v>0</v>
      </c>
      <c r="AG783" s="28">
        <f t="shared" si="222"/>
        <v>0</v>
      </c>
      <c r="AH783" s="28" t="str">
        <f t="shared" si="222"/>
        <v/>
      </c>
      <c r="AI783" s="28" t="str">
        <f t="shared" si="222"/>
        <v/>
      </c>
      <c r="AJ783" s="28" t="str">
        <f t="shared" si="222"/>
        <v/>
      </c>
      <c r="AK783" s="28" t="str">
        <f t="shared" si="220"/>
        <v/>
      </c>
      <c r="AL783" s="28" t="str">
        <f t="shared" si="220"/>
        <v/>
      </c>
      <c r="AM783" s="28" t="str">
        <f t="shared" si="220"/>
        <v/>
      </c>
      <c r="AN783" s="28" t="str">
        <f t="shared" si="220"/>
        <v/>
      </c>
      <c r="AO783" s="29" t="str">
        <f t="shared" si="220"/>
        <v/>
      </c>
      <c r="AP783" s="29">
        <f t="shared" si="218"/>
        <v>0</v>
      </c>
      <c r="AR783" s="28">
        <f t="shared" si="228"/>
        <v>100</v>
      </c>
      <c r="AS783" s="28">
        <f t="shared" si="229"/>
        <v>30</v>
      </c>
      <c r="AT783" s="28">
        <f t="shared" si="230"/>
        <v>50</v>
      </c>
      <c r="AU783" s="28">
        <f t="shared" si="231"/>
        <v>1.2387589328461188</v>
      </c>
      <c r="AV783" s="30">
        <f t="shared" si="232"/>
        <v>18.761241067153875</v>
      </c>
      <c r="AX783" s="28">
        <f t="shared" si="224"/>
        <v>8</v>
      </c>
      <c r="AY783" s="28">
        <f t="shared" si="233"/>
        <v>0</v>
      </c>
      <c r="AZ783" s="30">
        <f t="shared" si="234"/>
        <v>10.761241067153875</v>
      </c>
      <c r="BB783" s="30">
        <f t="shared" si="226"/>
        <v>-8</v>
      </c>
    </row>
    <row r="784" spans="6:54" x14ac:dyDescent="0.3">
      <c r="F784" s="6">
        <f t="shared" si="227"/>
        <v>774</v>
      </c>
      <c r="G784" s="24">
        <v>0.78130851561392611</v>
      </c>
      <c r="H784" s="24">
        <v>0.97788124360092721</v>
      </c>
      <c r="I784" s="24">
        <v>0.79380382882835143</v>
      </c>
      <c r="J784" s="24">
        <v>0.78933624412171099</v>
      </c>
      <c r="K784" s="24">
        <v>0.53110201892360565</v>
      </c>
      <c r="L784" s="24">
        <v>0.96695179004081921</v>
      </c>
      <c r="M784" s="24">
        <v>0.18011769677268841</v>
      </c>
      <c r="N784" s="24">
        <v>0.57811736309658279</v>
      </c>
      <c r="O784" s="24">
        <v>0.53939128133335068</v>
      </c>
      <c r="P784" s="24">
        <v>0.92072913047979965</v>
      </c>
      <c r="Q784" s="24">
        <v>0.61680993091574543</v>
      </c>
      <c r="S784" s="3">
        <f t="shared" si="223"/>
        <v>6</v>
      </c>
      <c r="T784" s="4">
        <f t="shared" si="221"/>
        <v>10.836178959223682</v>
      </c>
      <c r="U784" s="4">
        <f t="shared" si="221"/>
        <v>2.0729052206164695</v>
      </c>
      <c r="V784" s="4">
        <f t="shared" si="221"/>
        <v>2.0346986204073678</v>
      </c>
      <c r="W784" s="4">
        <f t="shared" si="221"/>
        <v>0.98755652722801945</v>
      </c>
      <c r="X784" s="4">
        <f t="shared" si="221"/>
        <v>8.3518914219070304</v>
      </c>
      <c r="Y784" s="4">
        <f t="shared" si="219"/>
        <v>0.60162095522158632</v>
      </c>
      <c r="Z784" s="4" t="str">
        <f t="shared" si="219"/>
        <v/>
      </c>
      <c r="AA784" s="4" t="str">
        <f t="shared" si="219"/>
        <v/>
      </c>
      <c r="AB784" s="4" t="str">
        <f t="shared" si="219"/>
        <v/>
      </c>
      <c r="AC784" s="4" t="str">
        <f t="shared" si="219"/>
        <v/>
      </c>
      <c r="AD784" s="5">
        <f t="shared" si="225"/>
        <v>24.884851704604156</v>
      </c>
      <c r="AF784" s="28">
        <f t="shared" si="222"/>
        <v>8.8361789592236821</v>
      </c>
      <c r="AG784" s="28">
        <f t="shared" si="222"/>
        <v>7.2905220616469535E-2</v>
      </c>
      <c r="AH784" s="28">
        <f t="shared" si="222"/>
        <v>3.4698620407367819E-2</v>
      </c>
      <c r="AI784" s="28">
        <f t="shared" si="222"/>
        <v>0</v>
      </c>
      <c r="AJ784" s="28">
        <f t="shared" si="222"/>
        <v>6.3518914219070304</v>
      </c>
      <c r="AK784" s="28">
        <f t="shared" si="220"/>
        <v>0</v>
      </c>
      <c r="AL784" s="28" t="str">
        <f t="shared" si="220"/>
        <v/>
      </c>
      <c r="AM784" s="28" t="str">
        <f t="shared" si="220"/>
        <v/>
      </c>
      <c r="AN784" s="28" t="str">
        <f t="shared" si="220"/>
        <v/>
      </c>
      <c r="AO784" s="29" t="str">
        <f t="shared" si="220"/>
        <v/>
      </c>
      <c r="AP784" s="29">
        <f t="shared" si="218"/>
        <v>15.295674222154549</v>
      </c>
      <c r="AR784" s="28">
        <f t="shared" si="228"/>
        <v>100</v>
      </c>
      <c r="AS784" s="28">
        <f t="shared" si="229"/>
        <v>30</v>
      </c>
      <c r="AT784" s="28">
        <f t="shared" si="230"/>
        <v>50</v>
      </c>
      <c r="AU784" s="28">
        <f t="shared" si="231"/>
        <v>24.884851704604156</v>
      </c>
      <c r="AV784" s="30">
        <f t="shared" si="232"/>
        <v>-4.8848517046041593</v>
      </c>
      <c r="AX784" s="28">
        <f t="shared" si="224"/>
        <v>8</v>
      </c>
      <c r="AY784" s="28">
        <f t="shared" si="233"/>
        <v>15.295674222154549</v>
      </c>
      <c r="AZ784" s="30">
        <f t="shared" si="234"/>
        <v>2.4108225175503897</v>
      </c>
      <c r="BB784" s="30">
        <f t="shared" si="226"/>
        <v>7.295674222154549</v>
      </c>
    </row>
    <row r="785" spans="6:54" x14ac:dyDescent="0.3">
      <c r="F785" s="6">
        <f t="shared" si="227"/>
        <v>775</v>
      </c>
      <c r="G785" s="24">
        <v>0.71402649793177719</v>
      </c>
      <c r="H785" s="24">
        <v>0.31029310854873171</v>
      </c>
      <c r="I785" s="24">
        <v>0.69174310296396768</v>
      </c>
      <c r="J785" s="24">
        <v>0.39518367046385872</v>
      </c>
      <c r="K785" s="24">
        <v>0.10243728549236975</v>
      </c>
      <c r="L785" s="24">
        <v>0.13965731570429607</v>
      </c>
      <c r="M785" s="24">
        <v>0.12523291102636958</v>
      </c>
      <c r="N785" s="24">
        <v>0.24838671439388638</v>
      </c>
      <c r="O785" s="24">
        <v>0.91994664451340014</v>
      </c>
      <c r="P785" s="24">
        <v>0.61983832463664446</v>
      </c>
      <c r="Q785" s="24">
        <v>0.98204887364616578</v>
      </c>
      <c r="S785" s="3">
        <f t="shared" si="223"/>
        <v>6</v>
      </c>
      <c r="T785" s="4">
        <f t="shared" si="221"/>
        <v>0.69723271852672486</v>
      </c>
      <c r="U785" s="4">
        <f t="shared" si="221"/>
        <v>1.4505659625825493</v>
      </c>
      <c r="V785" s="4">
        <f t="shared" si="221"/>
        <v>0.7832509254466784</v>
      </c>
      <c r="W785" s="4">
        <f t="shared" si="221"/>
        <v>0.55820500219780178</v>
      </c>
      <c r="X785" s="4">
        <f t="shared" si="221"/>
        <v>0.5780694780204465</v>
      </c>
      <c r="Y785" s="4">
        <f t="shared" si="219"/>
        <v>0.57019109125215195</v>
      </c>
      <c r="Z785" s="4" t="str">
        <f t="shared" si="219"/>
        <v/>
      </c>
      <c r="AA785" s="4" t="str">
        <f t="shared" si="219"/>
        <v/>
      </c>
      <c r="AB785" s="4" t="str">
        <f t="shared" si="219"/>
        <v/>
      </c>
      <c r="AC785" s="4" t="str">
        <f t="shared" si="219"/>
        <v/>
      </c>
      <c r="AD785" s="5">
        <f t="shared" si="225"/>
        <v>4.6375151780263533</v>
      </c>
      <c r="AF785" s="28">
        <f t="shared" si="222"/>
        <v>0</v>
      </c>
      <c r="AG785" s="28">
        <f t="shared" si="222"/>
        <v>0</v>
      </c>
      <c r="AH785" s="28">
        <f t="shared" si="222"/>
        <v>0</v>
      </c>
      <c r="AI785" s="28">
        <f t="shared" si="222"/>
        <v>0</v>
      </c>
      <c r="AJ785" s="28">
        <f t="shared" si="222"/>
        <v>0</v>
      </c>
      <c r="AK785" s="28">
        <f t="shared" si="220"/>
        <v>0</v>
      </c>
      <c r="AL785" s="28" t="str">
        <f t="shared" si="220"/>
        <v/>
      </c>
      <c r="AM785" s="28" t="str">
        <f t="shared" si="220"/>
        <v/>
      </c>
      <c r="AN785" s="28" t="str">
        <f t="shared" si="220"/>
        <v/>
      </c>
      <c r="AO785" s="29" t="str">
        <f t="shared" si="220"/>
        <v/>
      </c>
      <c r="AP785" s="29">
        <f t="shared" si="218"/>
        <v>0</v>
      </c>
      <c r="AR785" s="28">
        <f t="shared" si="228"/>
        <v>100</v>
      </c>
      <c r="AS785" s="28">
        <f t="shared" si="229"/>
        <v>30</v>
      </c>
      <c r="AT785" s="28">
        <f t="shared" si="230"/>
        <v>50</v>
      </c>
      <c r="AU785" s="28">
        <f t="shared" si="231"/>
        <v>4.6375151780263533</v>
      </c>
      <c r="AV785" s="30">
        <f t="shared" si="232"/>
        <v>15.362484821973652</v>
      </c>
      <c r="AX785" s="28">
        <f t="shared" si="224"/>
        <v>8</v>
      </c>
      <c r="AY785" s="28">
        <f t="shared" si="233"/>
        <v>0</v>
      </c>
      <c r="AZ785" s="30">
        <f t="shared" si="234"/>
        <v>7.3624848219736521</v>
      </c>
      <c r="BB785" s="30">
        <f t="shared" si="226"/>
        <v>-8</v>
      </c>
    </row>
    <row r="786" spans="6:54" x14ac:dyDescent="0.3">
      <c r="F786" s="6">
        <f t="shared" si="227"/>
        <v>776</v>
      </c>
      <c r="G786" s="24">
        <v>0.68431870608071865</v>
      </c>
      <c r="H786" s="24">
        <v>0.68662996645584928</v>
      </c>
      <c r="I786" s="24">
        <v>0.15826098490809937</v>
      </c>
      <c r="J786" s="24">
        <v>6.8018325016047987E-2</v>
      </c>
      <c r="K786" s="24">
        <v>0.23675652877116726</v>
      </c>
      <c r="L786" s="24">
        <v>9.2237279977498865E-2</v>
      </c>
      <c r="M786" s="24">
        <v>0.32389336361894905</v>
      </c>
      <c r="N786" s="24">
        <v>0.81970651077946088</v>
      </c>
      <c r="O786" s="24">
        <v>0.98934384378921136</v>
      </c>
      <c r="P786" s="24">
        <v>0.42027526975443763</v>
      </c>
      <c r="Q786" s="24">
        <v>0.25205427312195738</v>
      </c>
      <c r="S786" s="3">
        <f t="shared" si="223"/>
        <v>6</v>
      </c>
      <c r="T786" s="4">
        <f t="shared" si="221"/>
        <v>1.4290795787868453</v>
      </c>
      <c r="U786" s="4">
        <f t="shared" si="221"/>
        <v>0.58861525152207839</v>
      </c>
      <c r="V786" s="4">
        <f t="shared" si="221"/>
        <v>0.54093171484750591</v>
      </c>
      <c r="W786" s="4">
        <f t="shared" si="221"/>
        <v>0.63895790850221545</v>
      </c>
      <c r="X786" s="4">
        <f t="shared" si="221"/>
        <v>0.553000009939694</v>
      </c>
      <c r="Y786" s="4">
        <f t="shared" si="219"/>
        <v>0.70949130453547959</v>
      </c>
      <c r="Z786" s="4" t="str">
        <f t="shared" si="219"/>
        <v/>
      </c>
      <c r="AA786" s="4" t="str">
        <f t="shared" si="219"/>
        <v/>
      </c>
      <c r="AB786" s="4" t="str">
        <f t="shared" si="219"/>
        <v/>
      </c>
      <c r="AC786" s="4" t="str">
        <f t="shared" si="219"/>
        <v/>
      </c>
      <c r="AD786" s="5">
        <f t="shared" si="225"/>
        <v>4.4600757681338186</v>
      </c>
      <c r="AF786" s="28">
        <f t="shared" si="222"/>
        <v>0</v>
      </c>
      <c r="AG786" s="28">
        <f t="shared" si="222"/>
        <v>0</v>
      </c>
      <c r="AH786" s="28">
        <f t="shared" si="222"/>
        <v>0</v>
      </c>
      <c r="AI786" s="28">
        <f t="shared" si="222"/>
        <v>0</v>
      </c>
      <c r="AJ786" s="28">
        <f t="shared" si="222"/>
        <v>0</v>
      </c>
      <c r="AK786" s="28">
        <f t="shared" si="220"/>
        <v>0</v>
      </c>
      <c r="AL786" s="28" t="str">
        <f t="shared" si="220"/>
        <v/>
      </c>
      <c r="AM786" s="28" t="str">
        <f t="shared" si="220"/>
        <v/>
      </c>
      <c r="AN786" s="28" t="str">
        <f t="shared" si="220"/>
        <v/>
      </c>
      <c r="AO786" s="29" t="str">
        <f t="shared" si="220"/>
        <v/>
      </c>
      <c r="AP786" s="29">
        <f t="shared" si="218"/>
        <v>0</v>
      </c>
      <c r="AR786" s="28">
        <f t="shared" si="228"/>
        <v>100</v>
      </c>
      <c r="AS786" s="28">
        <f t="shared" si="229"/>
        <v>30</v>
      </c>
      <c r="AT786" s="28">
        <f t="shared" si="230"/>
        <v>50</v>
      </c>
      <c r="AU786" s="28">
        <f t="shared" si="231"/>
        <v>4.4600757681338186</v>
      </c>
      <c r="AV786" s="30">
        <f t="shared" si="232"/>
        <v>15.539924231866181</v>
      </c>
      <c r="AX786" s="28">
        <f t="shared" si="224"/>
        <v>8</v>
      </c>
      <c r="AY786" s="28">
        <f t="shared" si="233"/>
        <v>0</v>
      </c>
      <c r="AZ786" s="30">
        <f t="shared" si="234"/>
        <v>7.5399242318661805</v>
      </c>
      <c r="BB786" s="30">
        <f t="shared" si="226"/>
        <v>-8</v>
      </c>
    </row>
    <row r="787" spans="6:54" x14ac:dyDescent="0.3">
      <c r="F787" s="6">
        <f t="shared" si="227"/>
        <v>777</v>
      </c>
      <c r="G787" s="24">
        <v>0.85994535113510029</v>
      </c>
      <c r="H787" s="24">
        <v>0.26709951996879433</v>
      </c>
      <c r="I787" s="24">
        <v>0.76090828290268664</v>
      </c>
      <c r="J787" s="24">
        <v>0.25727751960872469</v>
      </c>
      <c r="K787" s="24">
        <v>0.82625323135031081</v>
      </c>
      <c r="L787" s="24">
        <v>0.91413420465093254</v>
      </c>
      <c r="M787" s="24">
        <v>0.72989780146487637</v>
      </c>
      <c r="N787" s="24">
        <v>0.91665423110571453</v>
      </c>
      <c r="O787" s="24">
        <v>0.42769705428320737</v>
      </c>
      <c r="P787" s="24">
        <v>0.55206040598265183</v>
      </c>
      <c r="Q787" s="24">
        <v>0.21843534303882006</v>
      </c>
      <c r="S787" s="3">
        <f t="shared" si="223"/>
        <v>7</v>
      </c>
      <c r="T787" s="4">
        <f t="shared" si="221"/>
        <v>0.66149344626225171</v>
      </c>
      <c r="U787" s="4">
        <f t="shared" si="221"/>
        <v>1.8211089470839052</v>
      </c>
      <c r="V787" s="4">
        <f t="shared" si="221"/>
        <v>0.65398346742614377</v>
      </c>
      <c r="W787" s="4">
        <f t="shared" si="221"/>
        <v>2.4004231602467518</v>
      </c>
      <c r="X787" s="4">
        <f t="shared" si="221"/>
        <v>4.2312487101814327</v>
      </c>
      <c r="Y787" s="4">
        <f t="shared" si="219"/>
        <v>1.6339626582240694</v>
      </c>
      <c r="Z787" s="4">
        <f t="shared" si="219"/>
        <v>4.3282563836533443</v>
      </c>
      <c r="AA787" s="4" t="str">
        <f t="shared" si="219"/>
        <v/>
      </c>
      <c r="AB787" s="4" t="str">
        <f t="shared" si="219"/>
        <v/>
      </c>
      <c r="AC787" s="4" t="str">
        <f t="shared" si="219"/>
        <v/>
      </c>
      <c r="AD787" s="5">
        <f t="shared" si="225"/>
        <v>15.7304767730779</v>
      </c>
      <c r="AF787" s="28">
        <f t="shared" si="222"/>
        <v>0</v>
      </c>
      <c r="AG787" s="28">
        <f t="shared" si="222"/>
        <v>0</v>
      </c>
      <c r="AH787" s="28">
        <f t="shared" si="222"/>
        <v>0</v>
      </c>
      <c r="AI787" s="28">
        <f t="shared" si="222"/>
        <v>0.40042316024675184</v>
      </c>
      <c r="AJ787" s="28">
        <f t="shared" si="222"/>
        <v>2.2312487101814327</v>
      </c>
      <c r="AK787" s="28">
        <f t="shared" si="220"/>
        <v>0</v>
      </c>
      <c r="AL787" s="28">
        <f t="shared" si="220"/>
        <v>2.3282563836533443</v>
      </c>
      <c r="AM787" s="28" t="str">
        <f t="shared" si="220"/>
        <v/>
      </c>
      <c r="AN787" s="28" t="str">
        <f t="shared" si="220"/>
        <v/>
      </c>
      <c r="AO787" s="29" t="str">
        <f t="shared" si="220"/>
        <v/>
      </c>
      <c r="AP787" s="29">
        <f t="shared" si="218"/>
        <v>4.9599282540815288</v>
      </c>
      <c r="AR787" s="28">
        <f t="shared" si="228"/>
        <v>100</v>
      </c>
      <c r="AS787" s="28">
        <f t="shared" si="229"/>
        <v>30</v>
      </c>
      <c r="AT787" s="28">
        <f t="shared" si="230"/>
        <v>50</v>
      </c>
      <c r="AU787" s="28">
        <f t="shared" si="231"/>
        <v>15.7304767730779</v>
      </c>
      <c r="AV787" s="30">
        <f t="shared" si="232"/>
        <v>4.2695232269221037</v>
      </c>
      <c r="AX787" s="28">
        <f t="shared" si="224"/>
        <v>8</v>
      </c>
      <c r="AY787" s="28">
        <f t="shared" si="233"/>
        <v>4.9599282540815288</v>
      </c>
      <c r="AZ787" s="30">
        <f t="shared" si="234"/>
        <v>1.2294514810036326</v>
      </c>
      <c r="BB787" s="30">
        <f t="shared" si="226"/>
        <v>-3.0400717459184712</v>
      </c>
    </row>
    <row r="788" spans="6:54" x14ac:dyDescent="0.3">
      <c r="F788" s="6">
        <f t="shared" si="227"/>
        <v>778</v>
      </c>
      <c r="G788" s="24">
        <v>0.85827638624032565</v>
      </c>
      <c r="H788" s="24">
        <v>0.4380309245283821</v>
      </c>
      <c r="I788" s="24">
        <v>0.22312103988255172</v>
      </c>
      <c r="J788" s="24">
        <v>0.30174821398253804</v>
      </c>
      <c r="K788" s="24">
        <v>0.70813931016659393</v>
      </c>
      <c r="L788" s="24">
        <v>0.29884363338227227</v>
      </c>
      <c r="M788" s="24">
        <v>0.24933793973112262</v>
      </c>
      <c r="N788" s="24">
        <v>0.59803098992720949</v>
      </c>
      <c r="O788" s="24">
        <v>0.6761695344858123</v>
      </c>
      <c r="P788" s="24">
        <v>0.31108306369688354</v>
      </c>
      <c r="Q788" s="24">
        <v>0.65913666954950556</v>
      </c>
      <c r="S788" s="3">
        <f t="shared" si="223"/>
        <v>7</v>
      </c>
      <c r="T788" s="4">
        <f t="shared" si="221"/>
        <v>0.83692114516431348</v>
      </c>
      <c r="U788" s="4">
        <f t="shared" si="221"/>
        <v>0.62944157128481171</v>
      </c>
      <c r="V788" s="4">
        <f t="shared" si="221"/>
        <v>0.68978922179221613</v>
      </c>
      <c r="W788" s="4">
        <f t="shared" si="221"/>
        <v>1.5240657670742825</v>
      </c>
      <c r="X788" s="4">
        <f t="shared" si="221"/>
        <v>0.68730284835942146</v>
      </c>
      <c r="Y788" s="4">
        <f t="shared" si="219"/>
        <v>0.64806603878797953</v>
      </c>
      <c r="Z788" s="4">
        <f t="shared" si="219"/>
        <v>1.1379251031315674</v>
      </c>
      <c r="AA788" s="4" t="str">
        <f t="shared" si="219"/>
        <v/>
      </c>
      <c r="AB788" s="4" t="str">
        <f t="shared" si="219"/>
        <v/>
      </c>
      <c r="AC788" s="4" t="str">
        <f t="shared" si="219"/>
        <v/>
      </c>
      <c r="AD788" s="5">
        <f t="shared" si="225"/>
        <v>6.1535116955945925</v>
      </c>
      <c r="AF788" s="28">
        <f t="shared" si="222"/>
        <v>0</v>
      </c>
      <c r="AG788" s="28">
        <f t="shared" si="222"/>
        <v>0</v>
      </c>
      <c r="AH788" s="28">
        <f t="shared" si="222"/>
        <v>0</v>
      </c>
      <c r="AI788" s="28">
        <f t="shared" si="222"/>
        <v>0</v>
      </c>
      <c r="AJ788" s="28">
        <f t="shared" si="222"/>
        <v>0</v>
      </c>
      <c r="AK788" s="28">
        <f t="shared" si="220"/>
        <v>0</v>
      </c>
      <c r="AL788" s="28">
        <f t="shared" si="220"/>
        <v>0</v>
      </c>
      <c r="AM788" s="28" t="str">
        <f t="shared" si="220"/>
        <v/>
      </c>
      <c r="AN788" s="28" t="str">
        <f t="shared" si="220"/>
        <v/>
      </c>
      <c r="AO788" s="29" t="str">
        <f t="shared" si="220"/>
        <v/>
      </c>
      <c r="AP788" s="29">
        <f t="shared" si="218"/>
        <v>0</v>
      </c>
      <c r="AR788" s="28">
        <f t="shared" si="228"/>
        <v>100</v>
      </c>
      <c r="AS788" s="28">
        <f t="shared" si="229"/>
        <v>30</v>
      </c>
      <c r="AT788" s="28">
        <f t="shared" si="230"/>
        <v>50</v>
      </c>
      <c r="AU788" s="28">
        <f t="shared" si="231"/>
        <v>6.1535116955945925</v>
      </c>
      <c r="AV788" s="30">
        <f t="shared" si="232"/>
        <v>13.846488304405412</v>
      </c>
      <c r="AX788" s="28">
        <f t="shared" si="224"/>
        <v>8</v>
      </c>
      <c r="AY788" s="28">
        <f t="shared" si="233"/>
        <v>0</v>
      </c>
      <c r="AZ788" s="30">
        <f t="shared" si="234"/>
        <v>5.8464883044054119</v>
      </c>
      <c r="BB788" s="30">
        <f t="shared" si="226"/>
        <v>-8</v>
      </c>
    </row>
    <row r="789" spans="6:54" x14ac:dyDescent="0.3">
      <c r="F789" s="6">
        <f t="shared" si="227"/>
        <v>779</v>
      </c>
      <c r="G789" s="24">
        <v>0.49722187862873091</v>
      </c>
      <c r="H789" s="24">
        <v>0.75245129945623723</v>
      </c>
      <c r="I789" s="24">
        <v>7.9258751186174203E-3</v>
      </c>
      <c r="J789" s="24">
        <v>0.72090899234361983</v>
      </c>
      <c r="K789" s="24">
        <v>0.25210609446011134</v>
      </c>
      <c r="L789" s="24">
        <v>6.3112698634847364E-3</v>
      </c>
      <c r="M789" s="24">
        <v>0.62065984522445483</v>
      </c>
      <c r="N789" s="24">
        <v>0.48950886361604473</v>
      </c>
      <c r="O789" s="24">
        <v>0.90988456679073515</v>
      </c>
      <c r="P789" s="24">
        <v>0.15675255053776915</v>
      </c>
      <c r="Q789" s="24">
        <v>1.7393645624495302E-2</v>
      </c>
      <c r="S789" s="3">
        <f t="shared" si="223"/>
        <v>5</v>
      </c>
      <c r="T789" s="4">
        <f t="shared" si="221"/>
        <v>1.7659534322682207</v>
      </c>
      <c r="U789" s="4">
        <f t="shared" si="221"/>
        <v>0.5095490878167116</v>
      </c>
      <c r="V789" s="4">
        <f t="shared" si="221"/>
        <v>1.5866949690172814</v>
      </c>
      <c r="W789" s="4">
        <f t="shared" si="221"/>
        <v>0.6501139341828126</v>
      </c>
      <c r="X789" s="4">
        <f t="shared" si="221"/>
        <v>0.50839007224560828</v>
      </c>
      <c r="Y789" s="4" t="str">
        <f t="shared" si="219"/>
        <v/>
      </c>
      <c r="Z789" s="4" t="str">
        <f t="shared" si="219"/>
        <v/>
      </c>
      <c r="AA789" s="4" t="str">
        <f t="shared" si="219"/>
        <v/>
      </c>
      <c r="AB789" s="4" t="str">
        <f t="shared" si="219"/>
        <v/>
      </c>
      <c r="AC789" s="4" t="str">
        <f t="shared" si="219"/>
        <v/>
      </c>
      <c r="AD789" s="5">
        <f t="shared" si="225"/>
        <v>5.0207014955306351</v>
      </c>
      <c r="AF789" s="28">
        <f t="shared" si="222"/>
        <v>0</v>
      </c>
      <c r="AG789" s="28">
        <f t="shared" si="222"/>
        <v>0</v>
      </c>
      <c r="AH789" s="28">
        <f t="shared" si="222"/>
        <v>0</v>
      </c>
      <c r="AI789" s="28">
        <f t="shared" si="222"/>
        <v>0</v>
      </c>
      <c r="AJ789" s="28">
        <f t="shared" si="222"/>
        <v>0</v>
      </c>
      <c r="AK789" s="28" t="str">
        <f t="shared" si="220"/>
        <v/>
      </c>
      <c r="AL789" s="28" t="str">
        <f t="shared" si="220"/>
        <v/>
      </c>
      <c r="AM789" s="28" t="str">
        <f t="shared" si="220"/>
        <v/>
      </c>
      <c r="AN789" s="28" t="str">
        <f t="shared" si="220"/>
        <v/>
      </c>
      <c r="AO789" s="29" t="str">
        <f t="shared" si="220"/>
        <v/>
      </c>
      <c r="AP789" s="29">
        <f t="shared" ref="AP789:AP852" si="235">SUM(AF789:AO789)</f>
        <v>0</v>
      </c>
      <c r="AR789" s="28">
        <f t="shared" si="228"/>
        <v>100</v>
      </c>
      <c r="AS789" s="28">
        <f t="shared" si="229"/>
        <v>30</v>
      </c>
      <c r="AT789" s="28">
        <f t="shared" si="230"/>
        <v>50</v>
      </c>
      <c r="AU789" s="28">
        <f t="shared" si="231"/>
        <v>5.0207014955306351</v>
      </c>
      <c r="AV789" s="30">
        <f t="shared" si="232"/>
        <v>14.979298504469369</v>
      </c>
      <c r="AX789" s="28">
        <f t="shared" si="224"/>
        <v>8</v>
      </c>
      <c r="AY789" s="28">
        <f t="shared" si="233"/>
        <v>0</v>
      </c>
      <c r="AZ789" s="30">
        <f t="shared" si="234"/>
        <v>6.9792985044693694</v>
      </c>
      <c r="BB789" s="30">
        <f t="shared" si="226"/>
        <v>-8</v>
      </c>
    </row>
    <row r="790" spans="6:54" x14ac:dyDescent="0.3">
      <c r="F790" s="6">
        <f t="shared" si="227"/>
        <v>780</v>
      </c>
      <c r="G790" s="24">
        <v>0.24334615612450972</v>
      </c>
      <c r="H790" s="24">
        <v>0.59725244195600158</v>
      </c>
      <c r="I790" s="24">
        <v>0.13839533019418082</v>
      </c>
      <c r="J790" s="24">
        <v>0.91795938831136303</v>
      </c>
      <c r="K790" s="24">
        <v>0.97463301965032323</v>
      </c>
      <c r="L790" s="24">
        <v>0.90764559517646748</v>
      </c>
      <c r="M790" s="24">
        <v>0.79483656288755078</v>
      </c>
      <c r="N790" s="24">
        <v>0.9586504499666425</v>
      </c>
      <c r="O790" s="24">
        <v>0.83881490957373284</v>
      </c>
      <c r="P790" s="24">
        <v>0.2433070310893205</v>
      </c>
      <c r="Q790" s="24">
        <v>0.55480586560286649</v>
      </c>
      <c r="S790" s="3">
        <f t="shared" si="223"/>
        <v>4</v>
      </c>
      <c r="T790" s="4">
        <f t="shared" si="221"/>
        <v>1.1359012046619266</v>
      </c>
      <c r="U790" s="4">
        <f t="shared" si="221"/>
        <v>0.57737023821800826</v>
      </c>
      <c r="V790" s="4">
        <f t="shared" si="221"/>
        <v>4.3803769930968892</v>
      </c>
      <c r="W790" s="4">
        <f t="shared" si="221"/>
        <v>9.9298311468785059</v>
      </c>
      <c r="X790" s="4" t="str">
        <f t="shared" si="221"/>
        <v/>
      </c>
      <c r="Y790" s="4" t="str">
        <f t="shared" si="219"/>
        <v/>
      </c>
      <c r="Z790" s="4" t="str">
        <f t="shared" si="219"/>
        <v/>
      </c>
      <c r="AA790" s="4" t="str">
        <f t="shared" si="219"/>
        <v/>
      </c>
      <c r="AB790" s="4" t="str">
        <f t="shared" si="219"/>
        <v/>
      </c>
      <c r="AC790" s="4" t="str">
        <f t="shared" si="219"/>
        <v/>
      </c>
      <c r="AD790" s="5">
        <f t="shared" si="225"/>
        <v>16.02347958285533</v>
      </c>
      <c r="AF790" s="28">
        <f t="shared" si="222"/>
        <v>0</v>
      </c>
      <c r="AG790" s="28">
        <f t="shared" si="222"/>
        <v>0</v>
      </c>
      <c r="AH790" s="28">
        <f t="shared" si="222"/>
        <v>2.3803769930968892</v>
      </c>
      <c r="AI790" s="28">
        <f t="shared" si="222"/>
        <v>7.9298311468785059</v>
      </c>
      <c r="AJ790" s="28" t="str">
        <f t="shared" si="222"/>
        <v/>
      </c>
      <c r="AK790" s="28" t="str">
        <f t="shared" si="220"/>
        <v/>
      </c>
      <c r="AL790" s="28" t="str">
        <f t="shared" si="220"/>
        <v/>
      </c>
      <c r="AM790" s="28" t="str">
        <f t="shared" si="220"/>
        <v/>
      </c>
      <c r="AN790" s="28" t="str">
        <f t="shared" si="220"/>
        <v/>
      </c>
      <c r="AO790" s="29" t="str">
        <f t="shared" si="220"/>
        <v/>
      </c>
      <c r="AP790" s="29">
        <f t="shared" si="235"/>
        <v>10.310208139975394</v>
      </c>
      <c r="AR790" s="28">
        <f t="shared" si="228"/>
        <v>100</v>
      </c>
      <c r="AS790" s="28">
        <f t="shared" si="229"/>
        <v>30</v>
      </c>
      <c r="AT790" s="28">
        <f t="shared" si="230"/>
        <v>50</v>
      </c>
      <c r="AU790" s="28">
        <f t="shared" si="231"/>
        <v>16.02347958285533</v>
      </c>
      <c r="AV790" s="30">
        <f t="shared" si="232"/>
        <v>3.9765204171446698</v>
      </c>
      <c r="AX790" s="28">
        <f t="shared" si="224"/>
        <v>8</v>
      </c>
      <c r="AY790" s="28">
        <f t="shared" si="233"/>
        <v>10.310208139975394</v>
      </c>
      <c r="AZ790" s="30">
        <f t="shared" si="234"/>
        <v>6.286728557120064</v>
      </c>
      <c r="BB790" s="30">
        <f t="shared" si="226"/>
        <v>2.3102081399753942</v>
      </c>
    </row>
    <row r="791" spans="6:54" x14ac:dyDescent="0.3">
      <c r="F791" s="6">
        <f t="shared" si="227"/>
        <v>781</v>
      </c>
      <c r="G791" s="24">
        <v>0.11812976258430896</v>
      </c>
      <c r="H791" s="24">
        <v>0.34366609158810857</v>
      </c>
      <c r="I791" s="24">
        <v>0.70843578654176798</v>
      </c>
      <c r="J791" s="24">
        <v>0.49552282630400146</v>
      </c>
      <c r="K791" s="24">
        <v>0.78860575507442232</v>
      </c>
      <c r="L791" s="24">
        <v>0.17274719231930413</v>
      </c>
      <c r="M791" s="24">
        <v>0.96216354140151994</v>
      </c>
      <c r="N791" s="24">
        <v>0.35378197763096542</v>
      </c>
      <c r="O791" s="24">
        <v>0.34745450576609482</v>
      </c>
      <c r="P791" s="24">
        <v>0.32936036373028743</v>
      </c>
      <c r="Q791" s="24">
        <v>0.4809625261735998</v>
      </c>
      <c r="S791" s="3">
        <f t="shared" si="223"/>
        <v>3</v>
      </c>
      <c r="T791" s="4">
        <f t="shared" si="221"/>
        <v>0.72827095808047193</v>
      </c>
      <c r="U791" s="4">
        <f t="shared" si="221"/>
        <v>1.5254636341279708</v>
      </c>
      <c r="V791" s="4">
        <f t="shared" si="221"/>
        <v>0.92344969620614359</v>
      </c>
      <c r="W791" s="4" t="str">
        <f t="shared" si="221"/>
        <v/>
      </c>
      <c r="X791" s="4" t="str">
        <f t="shared" si="221"/>
        <v/>
      </c>
      <c r="Y791" s="4" t="str">
        <f t="shared" si="219"/>
        <v/>
      </c>
      <c r="Z791" s="4" t="str">
        <f t="shared" si="219"/>
        <v/>
      </c>
      <c r="AA791" s="4" t="str">
        <f t="shared" si="219"/>
        <v/>
      </c>
      <c r="AB791" s="4" t="str">
        <f t="shared" si="219"/>
        <v/>
      </c>
      <c r="AC791" s="4" t="str">
        <f t="shared" si="219"/>
        <v/>
      </c>
      <c r="AD791" s="5">
        <f t="shared" si="225"/>
        <v>3.1771842884145864</v>
      </c>
      <c r="AF791" s="28">
        <f t="shared" si="222"/>
        <v>0</v>
      </c>
      <c r="AG791" s="28">
        <f t="shared" si="222"/>
        <v>0</v>
      </c>
      <c r="AH791" s="28">
        <f t="shared" si="222"/>
        <v>0</v>
      </c>
      <c r="AI791" s="28" t="str">
        <f t="shared" si="222"/>
        <v/>
      </c>
      <c r="AJ791" s="28" t="str">
        <f t="shared" si="222"/>
        <v/>
      </c>
      <c r="AK791" s="28" t="str">
        <f t="shared" si="220"/>
        <v/>
      </c>
      <c r="AL791" s="28" t="str">
        <f t="shared" si="220"/>
        <v/>
      </c>
      <c r="AM791" s="28" t="str">
        <f t="shared" si="220"/>
        <v/>
      </c>
      <c r="AN791" s="28" t="str">
        <f t="shared" si="220"/>
        <v/>
      </c>
      <c r="AO791" s="29" t="str">
        <f t="shared" si="220"/>
        <v/>
      </c>
      <c r="AP791" s="29">
        <f t="shared" si="235"/>
        <v>0</v>
      </c>
      <c r="AR791" s="28">
        <f t="shared" si="228"/>
        <v>100</v>
      </c>
      <c r="AS791" s="28">
        <f t="shared" si="229"/>
        <v>30</v>
      </c>
      <c r="AT791" s="28">
        <f t="shared" si="230"/>
        <v>50</v>
      </c>
      <c r="AU791" s="28">
        <f t="shared" si="231"/>
        <v>3.1771842884145864</v>
      </c>
      <c r="AV791" s="30">
        <f t="shared" si="232"/>
        <v>16.82281571158542</v>
      </c>
      <c r="AX791" s="28">
        <f t="shared" si="224"/>
        <v>8</v>
      </c>
      <c r="AY791" s="28">
        <f t="shared" si="233"/>
        <v>0</v>
      </c>
      <c r="AZ791" s="30">
        <f t="shared" si="234"/>
        <v>8.8228157115854202</v>
      </c>
      <c r="BB791" s="30">
        <f t="shared" si="226"/>
        <v>-8</v>
      </c>
    </row>
    <row r="792" spans="6:54" x14ac:dyDescent="0.3">
      <c r="F792" s="6">
        <f t="shared" si="227"/>
        <v>782</v>
      </c>
      <c r="G792" s="24">
        <v>0.6073396405058169</v>
      </c>
      <c r="H792" s="24">
        <v>0.32833877267505063</v>
      </c>
      <c r="I792" s="24">
        <v>0.66403651618227277</v>
      </c>
      <c r="J792" s="24">
        <v>0.61415143717378329</v>
      </c>
      <c r="K792" s="24">
        <v>0.49145081708719185</v>
      </c>
      <c r="L792" s="24">
        <v>0.89642172296735578</v>
      </c>
      <c r="M792" s="24">
        <v>2.677815847827103E-2</v>
      </c>
      <c r="N792" s="24">
        <v>0.34244652930485264</v>
      </c>
      <c r="O792" s="24">
        <v>0.88066876479208378</v>
      </c>
      <c r="P792" s="24">
        <v>0.40667048695139774</v>
      </c>
      <c r="Q792" s="24">
        <v>9.4351494814916004E-2</v>
      </c>
      <c r="S792" s="3">
        <f t="shared" si="223"/>
        <v>5</v>
      </c>
      <c r="T792" s="4">
        <f t="shared" si="221"/>
        <v>0.71361198788045044</v>
      </c>
      <c r="U792" s="4">
        <f t="shared" si="221"/>
        <v>1.3413360712521496</v>
      </c>
      <c r="V792" s="4">
        <f t="shared" si="221"/>
        <v>1.1815677387515593</v>
      </c>
      <c r="W792" s="4">
        <f t="shared" si="221"/>
        <v>0.91667760013134947</v>
      </c>
      <c r="X792" s="4">
        <f t="shared" si="221"/>
        <v>3.6599065946515466</v>
      </c>
      <c r="Y792" s="4" t="str">
        <f t="shared" si="219"/>
        <v/>
      </c>
      <c r="Z792" s="4" t="str">
        <f t="shared" si="219"/>
        <v/>
      </c>
      <c r="AA792" s="4" t="str">
        <f t="shared" si="219"/>
        <v/>
      </c>
      <c r="AB792" s="4" t="str">
        <f t="shared" si="219"/>
        <v/>
      </c>
      <c r="AC792" s="4" t="str">
        <f t="shared" si="219"/>
        <v/>
      </c>
      <c r="AD792" s="5">
        <f t="shared" si="225"/>
        <v>7.8130999926670555</v>
      </c>
      <c r="AF792" s="28">
        <f t="shared" si="222"/>
        <v>0</v>
      </c>
      <c r="AG792" s="28">
        <f t="shared" si="222"/>
        <v>0</v>
      </c>
      <c r="AH792" s="28">
        <f t="shared" si="222"/>
        <v>0</v>
      </c>
      <c r="AI792" s="28">
        <f t="shared" si="222"/>
        <v>0</v>
      </c>
      <c r="AJ792" s="28">
        <f t="shared" si="222"/>
        <v>1.6599065946515466</v>
      </c>
      <c r="AK792" s="28" t="str">
        <f t="shared" si="220"/>
        <v/>
      </c>
      <c r="AL792" s="28" t="str">
        <f t="shared" si="220"/>
        <v/>
      </c>
      <c r="AM792" s="28" t="str">
        <f t="shared" si="220"/>
        <v/>
      </c>
      <c r="AN792" s="28" t="str">
        <f t="shared" si="220"/>
        <v/>
      </c>
      <c r="AO792" s="29" t="str">
        <f t="shared" si="220"/>
        <v/>
      </c>
      <c r="AP792" s="29">
        <f t="shared" si="235"/>
        <v>1.6599065946515466</v>
      </c>
      <c r="AR792" s="28">
        <f t="shared" si="228"/>
        <v>100</v>
      </c>
      <c r="AS792" s="28">
        <f t="shared" si="229"/>
        <v>30</v>
      </c>
      <c r="AT792" s="28">
        <f t="shared" si="230"/>
        <v>50</v>
      </c>
      <c r="AU792" s="28">
        <f t="shared" si="231"/>
        <v>7.8130999926670555</v>
      </c>
      <c r="AV792" s="30">
        <f t="shared" si="232"/>
        <v>12.186900007332952</v>
      </c>
      <c r="AX792" s="28">
        <f t="shared" si="224"/>
        <v>8</v>
      </c>
      <c r="AY792" s="28">
        <f t="shared" si="233"/>
        <v>1.6599065946515466</v>
      </c>
      <c r="AZ792" s="30">
        <f t="shared" si="234"/>
        <v>5.8468066019844986</v>
      </c>
      <c r="BB792" s="30">
        <f t="shared" si="226"/>
        <v>-6.340093405348453</v>
      </c>
    </row>
    <row r="793" spans="6:54" x14ac:dyDescent="0.3">
      <c r="F793" s="6">
        <f t="shared" si="227"/>
        <v>783</v>
      </c>
      <c r="G793" s="24">
        <v>0.34947524825801235</v>
      </c>
      <c r="H793" s="24">
        <v>0.21967453554143901</v>
      </c>
      <c r="I793" s="24">
        <v>0.56030521960070634</v>
      </c>
      <c r="J793" s="24">
        <v>0.61086270615547944</v>
      </c>
      <c r="K793" s="24">
        <v>0.69653578774009861</v>
      </c>
      <c r="L793" s="24">
        <v>0.50475999607338895</v>
      </c>
      <c r="M793" s="24">
        <v>0.52813213841675033</v>
      </c>
      <c r="N793" s="24">
        <v>0.66122646545367358</v>
      </c>
      <c r="O793" s="24">
        <v>0.33301968000154514</v>
      </c>
      <c r="P793" s="24">
        <v>0.71642991987523097</v>
      </c>
      <c r="Q793" s="24">
        <v>0.61465407828677532</v>
      </c>
      <c r="S793" s="3">
        <f t="shared" si="223"/>
        <v>4</v>
      </c>
      <c r="T793" s="4">
        <f t="shared" si="221"/>
        <v>0.62709225687359615</v>
      </c>
      <c r="U793" s="4">
        <f t="shared" si="221"/>
        <v>1.0477415124482703</v>
      </c>
      <c r="V793" s="4">
        <f t="shared" si="221"/>
        <v>1.1723867275483484</v>
      </c>
      <c r="W793" s="4">
        <f t="shared" si="221"/>
        <v>1.4713038099464466</v>
      </c>
      <c r="X793" s="4" t="str">
        <f t="shared" si="221"/>
        <v/>
      </c>
      <c r="Y793" s="4" t="str">
        <f t="shared" si="219"/>
        <v/>
      </c>
      <c r="Z793" s="4" t="str">
        <f t="shared" si="219"/>
        <v/>
      </c>
      <c r="AA793" s="4" t="str">
        <f t="shared" si="219"/>
        <v/>
      </c>
      <c r="AB793" s="4" t="str">
        <f t="shared" si="219"/>
        <v/>
      </c>
      <c r="AC793" s="4" t="str">
        <f t="shared" si="219"/>
        <v/>
      </c>
      <c r="AD793" s="5">
        <f t="shared" si="225"/>
        <v>4.318524306816661</v>
      </c>
      <c r="AF793" s="28">
        <f t="shared" si="222"/>
        <v>0</v>
      </c>
      <c r="AG793" s="28">
        <f t="shared" si="222"/>
        <v>0</v>
      </c>
      <c r="AH793" s="28">
        <f t="shared" si="222"/>
        <v>0</v>
      </c>
      <c r="AI793" s="28">
        <f t="shared" si="222"/>
        <v>0</v>
      </c>
      <c r="AJ793" s="28" t="str">
        <f t="shared" si="222"/>
        <v/>
      </c>
      <c r="AK793" s="28" t="str">
        <f t="shared" si="220"/>
        <v/>
      </c>
      <c r="AL793" s="28" t="str">
        <f t="shared" si="220"/>
        <v/>
      </c>
      <c r="AM793" s="28" t="str">
        <f t="shared" si="220"/>
        <v/>
      </c>
      <c r="AN793" s="28" t="str">
        <f t="shared" si="220"/>
        <v/>
      </c>
      <c r="AO793" s="29" t="str">
        <f t="shared" si="220"/>
        <v/>
      </c>
      <c r="AP793" s="29">
        <f t="shared" si="235"/>
        <v>0</v>
      </c>
      <c r="AR793" s="28">
        <f t="shared" si="228"/>
        <v>100</v>
      </c>
      <c r="AS793" s="28">
        <f t="shared" si="229"/>
        <v>30</v>
      </c>
      <c r="AT793" s="28">
        <f t="shared" si="230"/>
        <v>50</v>
      </c>
      <c r="AU793" s="28">
        <f t="shared" si="231"/>
        <v>4.318524306816661</v>
      </c>
      <c r="AV793" s="30">
        <f t="shared" si="232"/>
        <v>15.681475693183344</v>
      </c>
      <c r="AX793" s="28">
        <f t="shared" si="224"/>
        <v>8</v>
      </c>
      <c r="AY793" s="28">
        <f t="shared" si="233"/>
        <v>0</v>
      </c>
      <c r="AZ793" s="30">
        <f t="shared" si="234"/>
        <v>7.6814756931833443</v>
      </c>
      <c r="BB793" s="30">
        <f t="shared" si="226"/>
        <v>-8</v>
      </c>
    </row>
    <row r="794" spans="6:54" x14ac:dyDescent="0.3">
      <c r="F794" s="6">
        <f t="shared" si="227"/>
        <v>784</v>
      </c>
      <c r="G794" s="24">
        <v>4.5416579217176567E-2</v>
      </c>
      <c r="H794" s="24">
        <v>0.82777299978855423</v>
      </c>
      <c r="I794" s="24">
        <v>0.12852863902401845</v>
      </c>
      <c r="J794" s="24">
        <v>0.81762979064534491</v>
      </c>
      <c r="K794" s="24">
        <v>0.61185405813551863</v>
      </c>
      <c r="L794" s="24">
        <v>0.63806310178666792</v>
      </c>
      <c r="M794" s="24">
        <v>0.81493510971991256</v>
      </c>
      <c r="N794" s="24">
        <v>0.22257317006614918</v>
      </c>
      <c r="O794" s="24">
        <v>0.72242523094627564</v>
      </c>
      <c r="P794" s="24">
        <v>0.86678951535300008</v>
      </c>
      <c r="Q794" s="24">
        <v>0.33324731549525677</v>
      </c>
      <c r="S794" s="3">
        <f t="shared" si="223"/>
        <v>2</v>
      </c>
      <c r="T794" s="4">
        <f t="shared" si="221"/>
        <v>2.4183325338048385</v>
      </c>
      <c r="U794" s="4">
        <f t="shared" si="221"/>
        <v>0.57196966820521644</v>
      </c>
      <c r="V794" s="4" t="str">
        <f t="shared" si="221"/>
        <v/>
      </c>
      <c r="W794" s="4" t="str">
        <f t="shared" si="221"/>
        <v/>
      </c>
      <c r="X794" s="4" t="str">
        <f t="shared" si="221"/>
        <v/>
      </c>
      <c r="Y794" s="4" t="str">
        <f t="shared" si="219"/>
        <v/>
      </c>
      <c r="Z794" s="4" t="str">
        <f t="shared" si="219"/>
        <v/>
      </c>
      <c r="AA794" s="4" t="str">
        <f t="shared" si="219"/>
        <v/>
      </c>
      <c r="AB794" s="4" t="str">
        <f t="shared" si="219"/>
        <v/>
      </c>
      <c r="AC794" s="4" t="str">
        <f t="shared" si="219"/>
        <v/>
      </c>
      <c r="AD794" s="5">
        <f t="shared" si="225"/>
        <v>2.9903022020100547</v>
      </c>
      <c r="AF794" s="28">
        <f t="shared" si="222"/>
        <v>0.41833253380483848</v>
      </c>
      <c r="AG794" s="28">
        <f t="shared" si="222"/>
        <v>0</v>
      </c>
      <c r="AH794" s="28" t="str">
        <f t="shared" si="222"/>
        <v/>
      </c>
      <c r="AI794" s="28" t="str">
        <f t="shared" si="222"/>
        <v/>
      </c>
      <c r="AJ794" s="28" t="str">
        <f t="shared" si="222"/>
        <v/>
      </c>
      <c r="AK794" s="28" t="str">
        <f t="shared" si="220"/>
        <v/>
      </c>
      <c r="AL794" s="28" t="str">
        <f t="shared" si="220"/>
        <v/>
      </c>
      <c r="AM794" s="28" t="str">
        <f t="shared" si="220"/>
        <v/>
      </c>
      <c r="AN794" s="28" t="str">
        <f t="shared" si="220"/>
        <v/>
      </c>
      <c r="AO794" s="29" t="str">
        <f t="shared" si="220"/>
        <v/>
      </c>
      <c r="AP794" s="29">
        <f t="shared" si="235"/>
        <v>0.41833253380483848</v>
      </c>
      <c r="AR794" s="28">
        <f t="shared" si="228"/>
        <v>100</v>
      </c>
      <c r="AS794" s="28">
        <f t="shared" si="229"/>
        <v>30</v>
      </c>
      <c r="AT794" s="28">
        <f t="shared" si="230"/>
        <v>50</v>
      </c>
      <c r="AU794" s="28">
        <f t="shared" si="231"/>
        <v>2.9903022020100547</v>
      </c>
      <c r="AV794" s="30">
        <f t="shared" si="232"/>
        <v>17.009697797989944</v>
      </c>
      <c r="AX794" s="28">
        <f t="shared" si="224"/>
        <v>8</v>
      </c>
      <c r="AY794" s="28">
        <f t="shared" si="233"/>
        <v>0.41833253380483848</v>
      </c>
      <c r="AZ794" s="30">
        <f t="shared" si="234"/>
        <v>9.4280303317947816</v>
      </c>
      <c r="BB794" s="30">
        <f t="shared" si="226"/>
        <v>-7.581667466195162</v>
      </c>
    </row>
    <row r="795" spans="6:54" x14ac:dyDescent="0.3">
      <c r="F795" s="6">
        <f t="shared" si="227"/>
        <v>785</v>
      </c>
      <c r="G795" s="24">
        <v>0.26061485235830817</v>
      </c>
      <c r="H795" s="24">
        <v>0.64058619528853877</v>
      </c>
      <c r="I795" s="24">
        <v>0.93682110947133823</v>
      </c>
      <c r="J795" s="24">
        <v>0.92225202678181628</v>
      </c>
      <c r="K795" s="24">
        <v>0.68844450520688305</v>
      </c>
      <c r="L795" s="24">
        <v>0.29449388512519192</v>
      </c>
      <c r="M795" s="24">
        <v>0.99376054819641535</v>
      </c>
      <c r="N795" s="24">
        <v>0.25419235382456684</v>
      </c>
      <c r="O795" s="24">
        <v>0.23953217091972223</v>
      </c>
      <c r="P795" s="24">
        <v>0.49423575380039531</v>
      </c>
      <c r="Q795" s="24">
        <v>0.6865080040440934</v>
      </c>
      <c r="S795" s="3">
        <f t="shared" si="223"/>
        <v>4</v>
      </c>
      <c r="T795" s="4">
        <f t="shared" si="221"/>
        <v>1.2610815678660974</v>
      </c>
      <c r="U795" s="4">
        <f t="shared" si="221"/>
        <v>5.3188107549684762</v>
      </c>
      <c r="V795" s="4">
        <f t="shared" si="221"/>
        <v>4.5616384076230592</v>
      </c>
      <c r="W795" s="4">
        <f t="shared" si="221"/>
        <v>1.4366309716811612</v>
      </c>
      <c r="X795" s="4" t="str">
        <f t="shared" si="221"/>
        <v/>
      </c>
      <c r="Y795" s="4" t="str">
        <f t="shared" si="219"/>
        <v/>
      </c>
      <c r="Z795" s="4" t="str">
        <f t="shared" si="219"/>
        <v/>
      </c>
      <c r="AA795" s="4" t="str">
        <f t="shared" si="219"/>
        <v/>
      </c>
      <c r="AB795" s="4" t="str">
        <f t="shared" si="219"/>
        <v/>
      </c>
      <c r="AC795" s="4" t="str">
        <f t="shared" si="219"/>
        <v/>
      </c>
      <c r="AD795" s="5">
        <f t="shared" si="225"/>
        <v>12.578161702138793</v>
      </c>
      <c r="AF795" s="28">
        <f t="shared" si="222"/>
        <v>0</v>
      </c>
      <c r="AG795" s="28">
        <f t="shared" si="222"/>
        <v>3.3188107549684762</v>
      </c>
      <c r="AH795" s="28">
        <f t="shared" si="222"/>
        <v>2.5616384076230592</v>
      </c>
      <c r="AI795" s="28">
        <f t="shared" si="222"/>
        <v>0</v>
      </c>
      <c r="AJ795" s="28" t="str">
        <f t="shared" si="222"/>
        <v/>
      </c>
      <c r="AK795" s="28" t="str">
        <f t="shared" si="220"/>
        <v/>
      </c>
      <c r="AL795" s="28" t="str">
        <f t="shared" si="220"/>
        <v/>
      </c>
      <c r="AM795" s="28" t="str">
        <f t="shared" si="220"/>
        <v/>
      </c>
      <c r="AN795" s="28" t="str">
        <f t="shared" si="220"/>
        <v/>
      </c>
      <c r="AO795" s="29" t="str">
        <f t="shared" si="220"/>
        <v/>
      </c>
      <c r="AP795" s="29">
        <f t="shared" si="235"/>
        <v>5.8804491625915354</v>
      </c>
      <c r="AR795" s="28">
        <f t="shared" si="228"/>
        <v>100</v>
      </c>
      <c r="AS795" s="28">
        <f t="shared" si="229"/>
        <v>30</v>
      </c>
      <c r="AT795" s="28">
        <f t="shared" si="230"/>
        <v>50</v>
      </c>
      <c r="AU795" s="28">
        <f t="shared" si="231"/>
        <v>12.578161702138793</v>
      </c>
      <c r="AV795" s="30">
        <f t="shared" si="232"/>
        <v>7.4218382978611999</v>
      </c>
      <c r="AX795" s="28">
        <f t="shared" si="224"/>
        <v>8</v>
      </c>
      <c r="AY795" s="28">
        <f t="shared" si="233"/>
        <v>5.8804491625915354</v>
      </c>
      <c r="AZ795" s="30">
        <f t="shared" si="234"/>
        <v>5.3022874604527352</v>
      </c>
      <c r="BB795" s="30">
        <f t="shared" si="226"/>
        <v>-2.1195508374084646</v>
      </c>
    </row>
    <row r="796" spans="6:54" x14ac:dyDescent="0.3">
      <c r="F796" s="6">
        <f t="shared" si="227"/>
        <v>786</v>
      </c>
      <c r="G796" s="24">
        <v>0.37410870538447072</v>
      </c>
      <c r="H796" s="24">
        <v>0.96180240021826957</v>
      </c>
      <c r="I796" s="24">
        <v>0.93792633536948633</v>
      </c>
      <c r="J796" s="24">
        <v>0.88577268085074068</v>
      </c>
      <c r="K796" s="24">
        <v>0.1044436028031489</v>
      </c>
      <c r="L796" s="24">
        <v>0.70351435354899117</v>
      </c>
      <c r="M796" s="24">
        <v>0.28264674041913462</v>
      </c>
      <c r="N796" s="24">
        <v>0.80664848264199573</v>
      </c>
      <c r="O796" s="24">
        <v>0.69108416852322618</v>
      </c>
      <c r="P796" s="24">
        <v>0.43853890412155494</v>
      </c>
      <c r="Q796" s="24">
        <v>0.26748514213355568</v>
      </c>
      <c r="S796" s="3">
        <f t="shared" si="223"/>
        <v>4</v>
      </c>
      <c r="T796" s="4">
        <f t="shared" si="221"/>
        <v>7.5772143360979767</v>
      </c>
      <c r="U796" s="4">
        <f t="shared" si="221"/>
        <v>5.3875820431368062</v>
      </c>
      <c r="V796" s="4">
        <f t="shared" si="221"/>
        <v>3.387546820885313</v>
      </c>
      <c r="W796" s="4">
        <f t="shared" si="221"/>
        <v>0.55923940753409795</v>
      </c>
      <c r="X796" s="4" t="str">
        <f t="shared" si="221"/>
        <v/>
      </c>
      <c r="Y796" s="4" t="str">
        <f t="shared" si="219"/>
        <v/>
      </c>
      <c r="Z796" s="4" t="str">
        <f t="shared" si="219"/>
        <v/>
      </c>
      <c r="AA796" s="4" t="str">
        <f t="shared" si="219"/>
        <v/>
      </c>
      <c r="AB796" s="4" t="str">
        <f t="shared" si="219"/>
        <v/>
      </c>
      <c r="AC796" s="4" t="str">
        <f t="shared" si="219"/>
        <v/>
      </c>
      <c r="AD796" s="5">
        <f t="shared" si="225"/>
        <v>16.911582607654193</v>
      </c>
      <c r="AF796" s="28">
        <f t="shared" si="222"/>
        <v>5.5772143360979767</v>
      </c>
      <c r="AG796" s="28">
        <f t="shared" si="222"/>
        <v>3.3875820431368062</v>
      </c>
      <c r="AH796" s="28">
        <f t="shared" si="222"/>
        <v>1.387546820885313</v>
      </c>
      <c r="AI796" s="28">
        <f t="shared" si="222"/>
        <v>0</v>
      </c>
      <c r="AJ796" s="28" t="str">
        <f t="shared" si="222"/>
        <v/>
      </c>
      <c r="AK796" s="28" t="str">
        <f t="shared" si="220"/>
        <v/>
      </c>
      <c r="AL796" s="28" t="str">
        <f t="shared" si="220"/>
        <v/>
      </c>
      <c r="AM796" s="28" t="str">
        <f t="shared" si="220"/>
        <v/>
      </c>
      <c r="AN796" s="28" t="str">
        <f t="shared" si="220"/>
        <v/>
      </c>
      <c r="AO796" s="29" t="str">
        <f t="shared" si="220"/>
        <v/>
      </c>
      <c r="AP796" s="29">
        <f t="shared" si="235"/>
        <v>10.352343200120096</v>
      </c>
      <c r="AR796" s="28">
        <f t="shared" si="228"/>
        <v>100</v>
      </c>
      <c r="AS796" s="28">
        <f t="shared" si="229"/>
        <v>30</v>
      </c>
      <c r="AT796" s="28">
        <f t="shared" si="230"/>
        <v>50</v>
      </c>
      <c r="AU796" s="28">
        <f t="shared" si="231"/>
        <v>16.911582607654193</v>
      </c>
      <c r="AV796" s="30">
        <f t="shared" si="232"/>
        <v>3.0884173923458036</v>
      </c>
      <c r="AX796" s="28">
        <f t="shared" si="224"/>
        <v>8</v>
      </c>
      <c r="AY796" s="28">
        <f t="shared" si="233"/>
        <v>10.352343200120096</v>
      </c>
      <c r="AZ796" s="30">
        <f t="shared" si="234"/>
        <v>5.4407605924658995</v>
      </c>
      <c r="BB796" s="30">
        <f t="shared" si="226"/>
        <v>2.3523432001200959</v>
      </c>
    </row>
    <row r="797" spans="6:54" x14ac:dyDescent="0.3">
      <c r="F797" s="6">
        <f t="shared" si="227"/>
        <v>787</v>
      </c>
      <c r="G797" s="24">
        <v>0.80137101587175041</v>
      </c>
      <c r="H797" s="24">
        <v>0.96883604433107251</v>
      </c>
      <c r="I797" s="24">
        <v>8.8084392005015277E-2</v>
      </c>
      <c r="J797" s="24">
        <v>0.70962403013896935</v>
      </c>
      <c r="K797" s="24">
        <v>0.79052161598267179</v>
      </c>
      <c r="L797" s="24">
        <v>0.80116328585300212</v>
      </c>
      <c r="M797" s="24">
        <v>0.16734916129282662</v>
      </c>
      <c r="N797" s="24">
        <v>0.51011312841776502</v>
      </c>
      <c r="O797" s="24">
        <v>0.55690741816967548</v>
      </c>
      <c r="P797" s="24">
        <v>0.85519430388956152</v>
      </c>
      <c r="Q797" s="24">
        <v>0.59773067883486164</v>
      </c>
      <c r="S797" s="3">
        <f t="shared" si="223"/>
        <v>6</v>
      </c>
      <c r="T797" s="4">
        <f t="shared" si="221"/>
        <v>8.683421886452841</v>
      </c>
      <c r="U797" s="4">
        <f t="shared" si="221"/>
        <v>0.55090458474438175</v>
      </c>
      <c r="V797" s="4">
        <f t="shared" si="221"/>
        <v>1.5310920125882275</v>
      </c>
      <c r="W797" s="4">
        <f t="shared" si="221"/>
        <v>2.0446978400990226</v>
      </c>
      <c r="X797" s="4">
        <f t="shared" si="221"/>
        <v>2.1390751916514956</v>
      </c>
      <c r="Y797" s="4">
        <f t="shared" si="219"/>
        <v>0.59393829274836329</v>
      </c>
      <c r="Z797" s="4" t="str">
        <f t="shared" si="219"/>
        <v/>
      </c>
      <c r="AA797" s="4" t="str">
        <f t="shared" si="219"/>
        <v/>
      </c>
      <c r="AB797" s="4" t="str">
        <f t="shared" si="219"/>
        <v/>
      </c>
      <c r="AC797" s="4" t="str">
        <f t="shared" si="219"/>
        <v/>
      </c>
      <c r="AD797" s="5">
        <f t="shared" si="225"/>
        <v>15.543129808284332</v>
      </c>
      <c r="AF797" s="28">
        <f t="shared" si="222"/>
        <v>6.683421886452841</v>
      </c>
      <c r="AG797" s="28">
        <f t="shared" si="222"/>
        <v>0</v>
      </c>
      <c r="AH797" s="28">
        <f t="shared" si="222"/>
        <v>0</v>
      </c>
      <c r="AI797" s="28">
        <f t="shared" si="222"/>
        <v>4.4697840099022557E-2</v>
      </c>
      <c r="AJ797" s="28">
        <f t="shared" si="222"/>
        <v>0.13907519165149562</v>
      </c>
      <c r="AK797" s="28">
        <f t="shared" si="220"/>
        <v>0</v>
      </c>
      <c r="AL797" s="28" t="str">
        <f t="shared" si="220"/>
        <v/>
      </c>
      <c r="AM797" s="28" t="str">
        <f t="shared" si="220"/>
        <v/>
      </c>
      <c r="AN797" s="28" t="str">
        <f t="shared" si="220"/>
        <v/>
      </c>
      <c r="AO797" s="29" t="str">
        <f t="shared" si="220"/>
        <v/>
      </c>
      <c r="AP797" s="29">
        <f t="shared" si="235"/>
        <v>6.8671949182033591</v>
      </c>
      <c r="AR797" s="28">
        <f t="shared" si="228"/>
        <v>100</v>
      </c>
      <c r="AS797" s="28">
        <f t="shared" si="229"/>
        <v>30</v>
      </c>
      <c r="AT797" s="28">
        <f t="shared" si="230"/>
        <v>50</v>
      </c>
      <c r="AU797" s="28">
        <f t="shared" si="231"/>
        <v>15.543129808284332</v>
      </c>
      <c r="AV797" s="30">
        <f t="shared" si="232"/>
        <v>4.4568701917156659</v>
      </c>
      <c r="AX797" s="28">
        <f t="shared" si="224"/>
        <v>8</v>
      </c>
      <c r="AY797" s="28">
        <f t="shared" si="233"/>
        <v>6.8671949182033591</v>
      </c>
      <c r="AZ797" s="30">
        <f t="shared" si="234"/>
        <v>3.324065109919025</v>
      </c>
      <c r="BB797" s="30">
        <f t="shared" si="226"/>
        <v>-1.1328050817966409</v>
      </c>
    </row>
    <row r="798" spans="6:54" x14ac:dyDescent="0.3">
      <c r="F798" s="6">
        <f t="shared" si="227"/>
        <v>788</v>
      </c>
      <c r="G798" s="24">
        <v>0.18309039995854681</v>
      </c>
      <c r="H798" s="24">
        <v>4.9899235146252607E-2</v>
      </c>
      <c r="I798" s="24">
        <v>0.21381422398538408</v>
      </c>
      <c r="J798" s="24">
        <v>0.82845636218931173</v>
      </c>
      <c r="K798" s="24">
        <v>0.79884533374811051</v>
      </c>
      <c r="L798" s="24">
        <v>0.26646297963101684</v>
      </c>
      <c r="M798" s="24">
        <v>0.53485522484515124</v>
      </c>
      <c r="N798" s="24">
        <v>5.8635545236943365E-2</v>
      </c>
      <c r="O798" s="24">
        <v>0.72356995131966673</v>
      </c>
      <c r="P798" s="24">
        <v>0.59443493824514981</v>
      </c>
      <c r="Q798" s="24">
        <v>0.46501840706705699</v>
      </c>
      <c r="S798" s="3">
        <f t="shared" si="223"/>
        <v>4</v>
      </c>
      <c r="T798" s="4">
        <f t="shared" si="221"/>
        <v>0.53203827012013571</v>
      </c>
      <c r="U798" s="4">
        <f t="shared" si="221"/>
        <v>0.62314779972324608</v>
      </c>
      <c r="V798" s="4">
        <f t="shared" si="221"/>
        <v>2.4264735259053749</v>
      </c>
      <c r="W798" s="4">
        <f t="shared" si="221"/>
        <v>2.1177822509405648</v>
      </c>
      <c r="X798" s="4" t="str">
        <f t="shared" si="221"/>
        <v/>
      </c>
      <c r="Y798" s="4" t="str">
        <f t="shared" si="219"/>
        <v/>
      </c>
      <c r="Z798" s="4" t="str">
        <f t="shared" si="219"/>
        <v/>
      </c>
      <c r="AA798" s="4" t="str">
        <f t="shared" si="219"/>
        <v/>
      </c>
      <c r="AB798" s="4" t="str">
        <f t="shared" si="219"/>
        <v/>
      </c>
      <c r="AC798" s="4" t="str">
        <f t="shared" si="219"/>
        <v/>
      </c>
      <c r="AD798" s="5">
        <f t="shared" si="225"/>
        <v>5.6994418466893215</v>
      </c>
      <c r="AF798" s="28">
        <f t="shared" si="222"/>
        <v>0</v>
      </c>
      <c r="AG798" s="28">
        <f t="shared" si="222"/>
        <v>0</v>
      </c>
      <c r="AH798" s="28">
        <f t="shared" si="222"/>
        <v>0.42647352590537491</v>
      </c>
      <c r="AI798" s="28">
        <f t="shared" si="222"/>
        <v>0.11778225094056483</v>
      </c>
      <c r="AJ798" s="28" t="str">
        <f t="shared" si="222"/>
        <v/>
      </c>
      <c r="AK798" s="28" t="str">
        <f t="shared" si="220"/>
        <v/>
      </c>
      <c r="AL798" s="28" t="str">
        <f t="shared" si="220"/>
        <v/>
      </c>
      <c r="AM798" s="28" t="str">
        <f t="shared" si="220"/>
        <v/>
      </c>
      <c r="AN798" s="28" t="str">
        <f t="shared" si="220"/>
        <v/>
      </c>
      <c r="AO798" s="29" t="str">
        <f t="shared" si="220"/>
        <v/>
      </c>
      <c r="AP798" s="29">
        <f t="shared" si="235"/>
        <v>0.54425577684593973</v>
      </c>
      <c r="AR798" s="28">
        <f t="shared" si="228"/>
        <v>100</v>
      </c>
      <c r="AS798" s="28">
        <f t="shared" si="229"/>
        <v>30</v>
      </c>
      <c r="AT798" s="28">
        <f t="shared" si="230"/>
        <v>50</v>
      </c>
      <c r="AU798" s="28">
        <f t="shared" si="231"/>
        <v>5.6994418466893215</v>
      </c>
      <c r="AV798" s="30">
        <f t="shared" si="232"/>
        <v>14.300558153310675</v>
      </c>
      <c r="AX798" s="28">
        <f t="shared" si="224"/>
        <v>8</v>
      </c>
      <c r="AY798" s="28">
        <f t="shared" si="233"/>
        <v>0.54425577684593973</v>
      </c>
      <c r="AZ798" s="30">
        <f t="shared" si="234"/>
        <v>6.8448139301566151</v>
      </c>
      <c r="BB798" s="30">
        <f t="shared" si="226"/>
        <v>-7.4557442231540598</v>
      </c>
    </row>
    <row r="799" spans="6:54" x14ac:dyDescent="0.3">
      <c r="F799" s="6">
        <f t="shared" si="227"/>
        <v>789</v>
      </c>
      <c r="G799" s="24">
        <v>0.80273236426968197</v>
      </c>
      <c r="H799" s="24">
        <v>0.73883470595256728</v>
      </c>
      <c r="I799" s="24">
        <v>0.97250729539671621</v>
      </c>
      <c r="J799" s="24">
        <v>0.69866658918294988</v>
      </c>
      <c r="K799" s="24">
        <v>0.79747775850652269</v>
      </c>
      <c r="L799" s="24">
        <v>0.87017105467325107</v>
      </c>
      <c r="M799" s="24">
        <v>0.71374926017675988</v>
      </c>
      <c r="N799" s="24">
        <v>0.37107132538411181</v>
      </c>
      <c r="O799" s="24">
        <v>0.27118865734968578</v>
      </c>
      <c r="P799" s="24">
        <v>0.82311233884938217</v>
      </c>
      <c r="Q799" s="24">
        <v>0.51673018831660689</v>
      </c>
      <c r="S799" s="3">
        <f t="shared" si="223"/>
        <v>6</v>
      </c>
      <c r="T799" s="4">
        <f t="shared" si="221"/>
        <v>1.6838341990925021</v>
      </c>
      <c r="U799" s="4">
        <f t="shared" si="221"/>
        <v>9.4265245690657231</v>
      </c>
      <c r="V799" s="4">
        <f t="shared" si="221"/>
        <v>1.4807162078995126</v>
      </c>
      <c r="W799" s="4">
        <f t="shared" si="221"/>
        <v>2.105417567101548</v>
      </c>
      <c r="X799" s="4">
        <f t="shared" si="221"/>
        <v>3.0563163640789961</v>
      </c>
      <c r="Y799" s="4">
        <f t="shared" si="219"/>
        <v>1.5509593066887857</v>
      </c>
      <c r="Z799" s="4" t="str">
        <f t="shared" si="219"/>
        <v/>
      </c>
      <c r="AA799" s="4" t="str">
        <f t="shared" si="219"/>
        <v/>
      </c>
      <c r="AB799" s="4" t="str">
        <f t="shared" si="219"/>
        <v/>
      </c>
      <c r="AC799" s="4" t="str">
        <f t="shared" si="219"/>
        <v/>
      </c>
      <c r="AD799" s="5">
        <f t="shared" si="225"/>
        <v>19.303768213927064</v>
      </c>
      <c r="AF799" s="28">
        <f t="shared" si="222"/>
        <v>0</v>
      </c>
      <c r="AG799" s="28">
        <f t="shared" si="222"/>
        <v>7.4265245690657231</v>
      </c>
      <c r="AH799" s="28">
        <f t="shared" si="222"/>
        <v>0</v>
      </c>
      <c r="AI799" s="28">
        <f t="shared" si="222"/>
        <v>0.10541756710154804</v>
      </c>
      <c r="AJ799" s="28">
        <f t="shared" si="222"/>
        <v>1.0563163640789961</v>
      </c>
      <c r="AK799" s="28">
        <f t="shared" si="220"/>
        <v>0</v>
      </c>
      <c r="AL799" s="28" t="str">
        <f t="shared" si="220"/>
        <v/>
      </c>
      <c r="AM799" s="28" t="str">
        <f t="shared" si="220"/>
        <v/>
      </c>
      <c r="AN799" s="28" t="str">
        <f t="shared" si="220"/>
        <v/>
      </c>
      <c r="AO799" s="29" t="str">
        <f t="shared" si="220"/>
        <v/>
      </c>
      <c r="AP799" s="29">
        <f t="shared" si="235"/>
        <v>8.5882585002462672</v>
      </c>
      <c r="AR799" s="28">
        <f t="shared" si="228"/>
        <v>100</v>
      </c>
      <c r="AS799" s="28">
        <f t="shared" si="229"/>
        <v>30</v>
      </c>
      <c r="AT799" s="28">
        <f t="shared" si="230"/>
        <v>50</v>
      </c>
      <c r="AU799" s="28">
        <f t="shared" si="231"/>
        <v>19.303768213927064</v>
      </c>
      <c r="AV799" s="30">
        <f t="shared" si="232"/>
        <v>0.69623178607292857</v>
      </c>
      <c r="AX799" s="28">
        <f t="shared" si="224"/>
        <v>8</v>
      </c>
      <c r="AY799" s="28">
        <f t="shared" si="233"/>
        <v>8.5882585002462672</v>
      </c>
      <c r="AZ799" s="30">
        <f t="shared" si="234"/>
        <v>1.2844902863191958</v>
      </c>
      <c r="BB799" s="30">
        <f t="shared" si="226"/>
        <v>0.58825850024626725</v>
      </c>
    </row>
    <row r="800" spans="6:54" x14ac:dyDescent="0.3">
      <c r="F800" s="6">
        <f t="shared" si="227"/>
        <v>790</v>
      </c>
      <c r="G800" s="24">
        <v>0.54926912703475816</v>
      </c>
      <c r="H800" s="24">
        <v>0.58165895442301518</v>
      </c>
      <c r="I800" s="24">
        <v>7.1894905889358096E-4</v>
      </c>
      <c r="J800" s="24">
        <v>0.16757489293516736</v>
      </c>
      <c r="K800" s="24">
        <v>0.80150630585592897</v>
      </c>
      <c r="L800" s="24">
        <v>0.99687492181241777</v>
      </c>
      <c r="M800" s="24">
        <v>0.96348601017695401</v>
      </c>
      <c r="N800" s="24">
        <v>0.38577212806048733</v>
      </c>
      <c r="O800" s="24">
        <v>0.30474421498067406</v>
      </c>
      <c r="P800" s="24">
        <v>0.18129459844907503</v>
      </c>
      <c r="Q800" s="24">
        <v>0.57395324297644523</v>
      </c>
      <c r="S800" s="3">
        <f t="shared" si="223"/>
        <v>5</v>
      </c>
      <c r="T800" s="4">
        <f t="shared" si="221"/>
        <v>1.0968765432714687</v>
      </c>
      <c r="U800" s="4">
        <f t="shared" si="221"/>
        <v>0.50280976364527974</v>
      </c>
      <c r="V800" s="4">
        <f t="shared" si="221"/>
        <v>0.59407201042292812</v>
      </c>
      <c r="W800" s="4">
        <f t="shared" si="221"/>
        <v>2.1422627010654951</v>
      </c>
      <c r="X800" s="4">
        <f t="shared" si="221"/>
        <v>32.853514043393005</v>
      </c>
      <c r="Y800" s="4" t="str">
        <f t="shared" si="219"/>
        <v/>
      </c>
      <c r="Z800" s="4" t="str">
        <f t="shared" si="219"/>
        <v/>
      </c>
      <c r="AA800" s="4" t="str">
        <f t="shared" si="219"/>
        <v/>
      </c>
      <c r="AB800" s="4" t="str">
        <f t="shared" si="219"/>
        <v/>
      </c>
      <c r="AC800" s="4" t="str">
        <f t="shared" si="219"/>
        <v/>
      </c>
      <c r="AD800" s="5">
        <f t="shared" si="225"/>
        <v>37.189535061798175</v>
      </c>
      <c r="AF800" s="28">
        <f t="shared" si="222"/>
        <v>0</v>
      </c>
      <c r="AG800" s="28">
        <f t="shared" si="222"/>
        <v>0</v>
      </c>
      <c r="AH800" s="28">
        <f t="shared" si="222"/>
        <v>0</v>
      </c>
      <c r="AI800" s="28">
        <f t="shared" si="222"/>
        <v>0.1422627010654951</v>
      </c>
      <c r="AJ800" s="28">
        <f t="shared" si="222"/>
        <v>30.853514043393005</v>
      </c>
      <c r="AK800" s="28" t="str">
        <f t="shared" si="220"/>
        <v/>
      </c>
      <c r="AL800" s="28" t="str">
        <f t="shared" si="220"/>
        <v/>
      </c>
      <c r="AM800" s="28" t="str">
        <f t="shared" si="220"/>
        <v/>
      </c>
      <c r="AN800" s="28" t="str">
        <f t="shared" si="220"/>
        <v/>
      </c>
      <c r="AO800" s="29" t="str">
        <f t="shared" si="220"/>
        <v/>
      </c>
      <c r="AP800" s="29">
        <f t="shared" si="235"/>
        <v>30.9957767444585</v>
      </c>
      <c r="AR800" s="28">
        <f t="shared" si="228"/>
        <v>100</v>
      </c>
      <c r="AS800" s="28">
        <f t="shared" si="229"/>
        <v>30</v>
      </c>
      <c r="AT800" s="28">
        <f t="shared" si="230"/>
        <v>50</v>
      </c>
      <c r="AU800" s="28">
        <f t="shared" si="231"/>
        <v>37.189535061798175</v>
      </c>
      <c r="AV800" s="30">
        <f t="shared" si="232"/>
        <v>-17.189535061798182</v>
      </c>
      <c r="AX800" s="28">
        <f t="shared" si="224"/>
        <v>8</v>
      </c>
      <c r="AY800" s="28">
        <f t="shared" si="233"/>
        <v>30.9957767444585</v>
      </c>
      <c r="AZ800" s="30">
        <f t="shared" si="234"/>
        <v>5.8062416826603176</v>
      </c>
      <c r="BB800" s="30">
        <f t="shared" si="226"/>
        <v>22.9957767444585</v>
      </c>
    </row>
    <row r="801" spans="6:54" x14ac:dyDescent="0.3">
      <c r="F801" s="6">
        <f t="shared" si="227"/>
        <v>791</v>
      </c>
      <c r="G801" s="24">
        <v>0.41747448428154144</v>
      </c>
      <c r="H801" s="24">
        <v>0.88467688992570748</v>
      </c>
      <c r="I801" s="24">
        <v>0.70400041877728337</v>
      </c>
      <c r="J801" s="24">
        <v>5.8197033965377898E-2</v>
      </c>
      <c r="K801" s="24">
        <v>0.31154520800831575</v>
      </c>
      <c r="L801" s="24">
        <v>0.94908987072149764</v>
      </c>
      <c r="M801" s="24">
        <v>0.56009793643260175</v>
      </c>
      <c r="N801" s="24">
        <v>0.46614862576391525</v>
      </c>
      <c r="O801" s="24">
        <v>0.40028278197114031</v>
      </c>
      <c r="P801" s="24">
        <v>0.11749362031303889</v>
      </c>
      <c r="Q801" s="24">
        <v>0.20104281571779492</v>
      </c>
      <c r="S801" s="3">
        <f t="shared" si="223"/>
        <v>5</v>
      </c>
      <c r="T801" s="4">
        <f t="shared" si="221"/>
        <v>3.3618810628951761</v>
      </c>
      <c r="U801" s="4">
        <f t="shared" si="221"/>
        <v>1.504815952729583</v>
      </c>
      <c r="V801" s="4">
        <f t="shared" si="221"/>
        <v>0.53610918537299335</v>
      </c>
      <c r="W801" s="4">
        <f t="shared" si="221"/>
        <v>0.69833988615967391</v>
      </c>
      <c r="X801" s="4">
        <f t="shared" si="221"/>
        <v>6.2101789206184534</v>
      </c>
      <c r="Y801" s="4" t="str">
        <f t="shared" ref="Y801:AC851" si="236">IF(Y$10&lt;=$S801,_xlfn.LOGNORM.INV(M801,$D$26,$D$27)+$D$25,"")</f>
        <v/>
      </c>
      <c r="Z801" s="4" t="str">
        <f t="shared" si="236"/>
        <v/>
      </c>
      <c r="AA801" s="4" t="str">
        <f t="shared" si="236"/>
        <v/>
      </c>
      <c r="AB801" s="4" t="str">
        <f t="shared" si="236"/>
        <v/>
      </c>
      <c r="AC801" s="4" t="str">
        <f t="shared" si="236"/>
        <v/>
      </c>
      <c r="AD801" s="5">
        <f t="shared" si="225"/>
        <v>12.31132500777588</v>
      </c>
      <c r="AF801" s="28">
        <f t="shared" si="222"/>
        <v>1.3618810628951761</v>
      </c>
      <c r="AG801" s="28">
        <f t="shared" si="222"/>
        <v>0</v>
      </c>
      <c r="AH801" s="28">
        <f t="shared" si="222"/>
        <v>0</v>
      </c>
      <c r="AI801" s="28">
        <f t="shared" si="222"/>
        <v>0</v>
      </c>
      <c r="AJ801" s="28">
        <f t="shared" si="222"/>
        <v>4.2101789206184534</v>
      </c>
      <c r="AK801" s="28" t="str">
        <f t="shared" ref="AK801:AO851" si="237">IFERROR(MEDIAN($D$31-$D$30,Y801-$D$30,0),"")</f>
        <v/>
      </c>
      <c r="AL801" s="28" t="str">
        <f t="shared" si="237"/>
        <v/>
      </c>
      <c r="AM801" s="28" t="str">
        <f t="shared" si="237"/>
        <v/>
      </c>
      <c r="AN801" s="28" t="str">
        <f t="shared" si="237"/>
        <v/>
      </c>
      <c r="AO801" s="29" t="str">
        <f t="shared" si="237"/>
        <v/>
      </c>
      <c r="AP801" s="29">
        <f t="shared" si="235"/>
        <v>5.5720599835136291</v>
      </c>
      <c r="AR801" s="28">
        <f t="shared" si="228"/>
        <v>100</v>
      </c>
      <c r="AS801" s="28">
        <f t="shared" si="229"/>
        <v>30</v>
      </c>
      <c r="AT801" s="28">
        <f t="shared" si="230"/>
        <v>50</v>
      </c>
      <c r="AU801" s="28">
        <f t="shared" si="231"/>
        <v>12.31132500777588</v>
      </c>
      <c r="AV801" s="30">
        <f t="shared" si="232"/>
        <v>7.6886749922241222</v>
      </c>
      <c r="AX801" s="28">
        <f t="shared" si="224"/>
        <v>8</v>
      </c>
      <c r="AY801" s="28">
        <f t="shared" si="233"/>
        <v>5.5720599835136291</v>
      </c>
      <c r="AZ801" s="30">
        <f t="shared" si="234"/>
        <v>5.2607349757377513</v>
      </c>
      <c r="BB801" s="30">
        <f t="shared" si="226"/>
        <v>-2.4279400164863709</v>
      </c>
    </row>
    <row r="802" spans="6:54" x14ac:dyDescent="0.3">
      <c r="F802" s="6">
        <f t="shared" si="227"/>
        <v>792</v>
      </c>
      <c r="G802" s="24">
        <v>5.92566860301873E-2</v>
      </c>
      <c r="H802" s="24">
        <v>0.64568425967700893</v>
      </c>
      <c r="I802" s="24">
        <v>0.81269640737929028</v>
      </c>
      <c r="J802" s="24">
        <v>0.77595773738101681</v>
      </c>
      <c r="K802" s="24">
        <v>0.91059886990076522</v>
      </c>
      <c r="L802" s="24">
        <v>0.36894433381536329</v>
      </c>
      <c r="M802" s="24">
        <v>0.51302431858602859</v>
      </c>
      <c r="N802" s="24">
        <v>0.1358948147336676</v>
      </c>
      <c r="O802" s="24">
        <v>0.59409605617147843</v>
      </c>
      <c r="P802" s="24">
        <v>0.5533217358303566</v>
      </c>
      <c r="Q802" s="24">
        <v>0.47481193923677711</v>
      </c>
      <c r="S802" s="3">
        <f t="shared" si="223"/>
        <v>3</v>
      </c>
      <c r="T802" s="4">
        <f t="shared" ref="T802:X852" si="238">IF(T$10&lt;=$S802,_xlfn.LOGNORM.INV(H802,$D$26,$D$27)+$D$25,"")</f>
        <v>1.2776892613102884</v>
      </c>
      <c r="U802" s="4">
        <f t="shared" si="238"/>
        <v>2.2517380971329035</v>
      </c>
      <c r="V802" s="4">
        <f t="shared" si="238"/>
        <v>1.9282703575082494</v>
      </c>
      <c r="W802" s="4" t="str">
        <f t="shared" si="238"/>
        <v/>
      </c>
      <c r="X802" s="4" t="str">
        <f t="shared" si="238"/>
        <v/>
      </c>
      <c r="Y802" s="4" t="str">
        <f t="shared" si="236"/>
        <v/>
      </c>
      <c r="Z802" s="4" t="str">
        <f t="shared" si="236"/>
        <v/>
      </c>
      <c r="AA802" s="4" t="str">
        <f t="shared" si="236"/>
        <v/>
      </c>
      <c r="AB802" s="4" t="str">
        <f t="shared" si="236"/>
        <v/>
      </c>
      <c r="AC802" s="4" t="str">
        <f t="shared" si="236"/>
        <v/>
      </c>
      <c r="AD802" s="5">
        <f t="shared" si="225"/>
        <v>5.4576977159514408</v>
      </c>
      <c r="AF802" s="28">
        <f t="shared" ref="AF802:AJ852" si="239">IFERROR(MEDIAN($D$31-$D$30,T802-$D$30,0),"")</f>
        <v>0</v>
      </c>
      <c r="AG802" s="28">
        <f t="shared" si="239"/>
        <v>0.25173809713290352</v>
      </c>
      <c r="AH802" s="28">
        <f t="shared" si="239"/>
        <v>0</v>
      </c>
      <c r="AI802" s="28" t="str">
        <f t="shared" si="239"/>
        <v/>
      </c>
      <c r="AJ802" s="28" t="str">
        <f t="shared" si="239"/>
        <v/>
      </c>
      <c r="AK802" s="28" t="str">
        <f t="shared" si="237"/>
        <v/>
      </c>
      <c r="AL802" s="28" t="str">
        <f t="shared" si="237"/>
        <v/>
      </c>
      <c r="AM802" s="28" t="str">
        <f t="shared" si="237"/>
        <v/>
      </c>
      <c r="AN802" s="28" t="str">
        <f t="shared" si="237"/>
        <v/>
      </c>
      <c r="AO802" s="29" t="str">
        <f t="shared" si="237"/>
        <v/>
      </c>
      <c r="AP802" s="29">
        <f t="shared" si="235"/>
        <v>0.25173809713290352</v>
      </c>
      <c r="AR802" s="28">
        <f t="shared" si="228"/>
        <v>100</v>
      </c>
      <c r="AS802" s="28">
        <f t="shared" si="229"/>
        <v>30</v>
      </c>
      <c r="AT802" s="28">
        <f t="shared" si="230"/>
        <v>50</v>
      </c>
      <c r="AU802" s="28">
        <f t="shared" si="231"/>
        <v>5.4576977159514408</v>
      </c>
      <c r="AV802" s="30">
        <f t="shared" si="232"/>
        <v>14.54230228404856</v>
      </c>
      <c r="AX802" s="28">
        <f t="shared" si="224"/>
        <v>8</v>
      </c>
      <c r="AY802" s="28">
        <f t="shared" si="233"/>
        <v>0.25173809713290352</v>
      </c>
      <c r="AZ802" s="30">
        <f t="shared" si="234"/>
        <v>6.794040381181464</v>
      </c>
      <c r="BB802" s="30">
        <f t="shared" si="226"/>
        <v>-7.748261902867096</v>
      </c>
    </row>
    <row r="803" spans="6:54" x14ac:dyDescent="0.3">
      <c r="F803" s="6">
        <f t="shared" si="227"/>
        <v>793</v>
      </c>
      <c r="G803" s="24">
        <v>0.42474630066257568</v>
      </c>
      <c r="H803" s="24">
        <v>0.98408730409434164</v>
      </c>
      <c r="I803" s="24">
        <v>0.83799891212064936</v>
      </c>
      <c r="J803" s="24">
        <v>0.24007658445950686</v>
      </c>
      <c r="K803" s="24">
        <v>0.31564199209990262</v>
      </c>
      <c r="L803" s="24">
        <v>0.30859851501802715</v>
      </c>
      <c r="M803" s="24">
        <v>0.21104502895418542</v>
      </c>
      <c r="N803" s="24">
        <v>0.98363504247482447</v>
      </c>
      <c r="O803" s="24">
        <v>0.13922625189642468</v>
      </c>
      <c r="P803" s="24">
        <v>0.32308312915333381</v>
      </c>
      <c r="Q803" s="24">
        <v>0.43528297591652942</v>
      </c>
      <c r="S803" s="3">
        <f t="shared" si="223"/>
        <v>5</v>
      </c>
      <c r="T803" s="4">
        <f t="shared" si="238"/>
        <v>13.28764592465595</v>
      </c>
      <c r="U803" s="4">
        <f t="shared" si="238"/>
        <v>2.5462203494643436</v>
      </c>
      <c r="V803" s="4">
        <f t="shared" si="238"/>
        <v>0.64133015800889459</v>
      </c>
      <c r="W803" s="4">
        <f t="shared" si="238"/>
        <v>0.70199245142559286</v>
      </c>
      <c r="X803" s="4">
        <f t="shared" si="238"/>
        <v>0.69574104101609324</v>
      </c>
      <c r="Y803" s="4" t="str">
        <f t="shared" si="236"/>
        <v/>
      </c>
      <c r="Z803" s="4" t="str">
        <f t="shared" si="236"/>
        <v/>
      </c>
      <c r="AA803" s="4" t="str">
        <f t="shared" si="236"/>
        <v/>
      </c>
      <c r="AB803" s="4" t="str">
        <f t="shared" si="236"/>
        <v/>
      </c>
      <c r="AC803" s="4" t="str">
        <f t="shared" si="236"/>
        <v/>
      </c>
      <c r="AD803" s="5">
        <f t="shared" si="225"/>
        <v>17.872929924570872</v>
      </c>
      <c r="AF803" s="28">
        <f t="shared" si="239"/>
        <v>11.28764592465595</v>
      </c>
      <c r="AG803" s="28">
        <f t="shared" si="239"/>
        <v>0.54622034946434361</v>
      </c>
      <c r="AH803" s="28">
        <f t="shared" si="239"/>
        <v>0</v>
      </c>
      <c r="AI803" s="28">
        <f t="shared" si="239"/>
        <v>0</v>
      </c>
      <c r="AJ803" s="28">
        <f t="shared" si="239"/>
        <v>0</v>
      </c>
      <c r="AK803" s="28" t="str">
        <f t="shared" si="237"/>
        <v/>
      </c>
      <c r="AL803" s="28" t="str">
        <f t="shared" si="237"/>
        <v/>
      </c>
      <c r="AM803" s="28" t="str">
        <f t="shared" si="237"/>
        <v/>
      </c>
      <c r="AN803" s="28" t="str">
        <f t="shared" si="237"/>
        <v/>
      </c>
      <c r="AO803" s="29" t="str">
        <f t="shared" si="237"/>
        <v/>
      </c>
      <c r="AP803" s="29">
        <f t="shared" si="235"/>
        <v>11.833866274120293</v>
      </c>
      <c r="AR803" s="28">
        <f t="shared" si="228"/>
        <v>100</v>
      </c>
      <c r="AS803" s="28">
        <f t="shared" si="229"/>
        <v>30</v>
      </c>
      <c r="AT803" s="28">
        <f t="shared" si="230"/>
        <v>50</v>
      </c>
      <c r="AU803" s="28">
        <f t="shared" si="231"/>
        <v>17.872929924570872</v>
      </c>
      <c r="AV803" s="30">
        <f t="shared" si="232"/>
        <v>2.1270700754291312</v>
      </c>
      <c r="AX803" s="28">
        <f t="shared" si="224"/>
        <v>8</v>
      </c>
      <c r="AY803" s="28">
        <f t="shared" si="233"/>
        <v>11.833866274120293</v>
      </c>
      <c r="AZ803" s="30">
        <f t="shared" si="234"/>
        <v>5.9609363495494243</v>
      </c>
      <c r="BB803" s="30">
        <f t="shared" si="226"/>
        <v>3.8338662741202931</v>
      </c>
    </row>
    <row r="804" spans="6:54" x14ac:dyDescent="0.3">
      <c r="F804" s="6">
        <f t="shared" si="227"/>
        <v>794</v>
      </c>
      <c r="G804" s="24">
        <v>0.58517883847960783</v>
      </c>
      <c r="H804" s="24">
        <v>0.19667171451694854</v>
      </c>
      <c r="I804" s="24">
        <v>0.20444488448778431</v>
      </c>
      <c r="J804" s="24">
        <v>0.31469811469895248</v>
      </c>
      <c r="K804" s="24">
        <v>0.42281454503700011</v>
      </c>
      <c r="L804" s="24">
        <v>0.37725983125992846</v>
      </c>
      <c r="M804" s="24">
        <v>0.73892643453563445</v>
      </c>
      <c r="N804" s="24">
        <v>0.10227865115312307</v>
      </c>
      <c r="O804" s="24">
        <v>0.84312141163241394</v>
      </c>
      <c r="P804" s="24">
        <v>0.96669316218112378</v>
      </c>
      <c r="Q804" s="24">
        <v>0.75150867239472996</v>
      </c>
      <c r="S804" s="3">
        <f t="shared" si="223"/>
        <v>5</v>
      </c>
      <c r="T804" s="4">
        <f t="shared" si="238"/>
        <v>0.61195910318721192</v>
      </c>
      <c r="U804" s="4">
        <f t="shared" si="238"/>
        <v>0.61696941539745909</v>
      </c>
      <c r="V804" s="4">
        <f t="shared" si="238"/>
        <v>0.70114682137265527</v>
      </c>
      <c r="W804" s="4">
        <f t="shared" si="238"/>
        <v>0.81692831766902407</v>
      </c>
      <c r="X804" s="4">
        <f t="shared" si="238"/>
        <v>0.76304919835903484</v>
      </c>
      <c r="Y804" s="4" t="str">
        <f t="shared" si="236"/>
        <v/>
      </c>
      <c r="Z804" s="4" t="str">
        <f t="shared" si="236"/>
        <v/>
      </c>
      <c r="AA804" s="4" t="str">
        <f t="shared" si="236"/>
        <v/>
      </c>
      <c r="AB804" s="4" t="str">
        <f t="shared" si="236"/>
        <v/>
      </c>
      <c r="AC804" s="4" t="str">
        <f t="shared" si="236"/>
        <v/>
      </c>
      <c r="AD804" s="5">
        <f t="shared" si="225"/>
        <v>3.5100528559853847</v>
      </c>
      <c r="AF804" s="28">
        <f t="shared" si="239"/>
        <v>0</v>
      </c>
      <c r="AG804" s="28">
        <f t="shared" si="239"/>
        <v>0</v>
      </c>
      <c r="AH804" s="28">
        <f t="shared" si="239"/>
        <v>0</v>
      </c>
      <c r="AI804" s="28">
        <f t="shared" si="239"/>
        <v>0</v>
      </c>
      <c r="AJ804" s="28">
        <f t="shared" si="239"/>
        <v>0</v>
      </c>
      <c r="AK804" s="28" t="str">
        <f t="shared" si="237"/>
        <v/>
      </c>
      <c r="AL804" s="28" t="str">
        <f t="shared" si="237"/>
        <v/>
      </c>
      <c r="AM804" s="28" t="str">
        <f t="shared" si="237"/>
        <v/>
      </c>
      <c r="AN804" s="28" t="str">
        <f t="shared" si="237"/>
        <v/>
      </c>
      <c r="AO804" s="29" t="str">
        <f t="shared" si="237"/>
        <v/>
      </c>
      <c r="AP804" s="29">
        <f t="shared" si="235"/>
        <v>0</v>
      </c>
      <c r="AR804" s="28">
        <f t="shared" si="228"/>
        <v>100</v>
      </c>
      <c r="AS804" s="28">
        <f t="shared" si="229"/>
        <v>30</v>
      </c>
      <c r="AT804" s="28">
        <f t="shared" si="230"/>
        <v>50</v>
      </c>
      <c r="AU804" s="28">
        <f t="shared" si="231"/>
        <v>3.5100528559853847</v>
      </c>
      <c r="AV804" s="30">
        <f t="shared" si="232"/>
        <v>16.489947144014621</v>
      </c>
      <c r="AX804" s="28">
        <f t="shared" si="224"/>
        <v>8</v>
      </c>
      <c r="AY804" s="28">
        <f t="shared" si="233"/>
        <v>0</v>
      </c>
      <c r="AZ804" s="30">
        <f t="shared" si="234"/>
        <v>8.4899471440146215</v>
      </c>
      <c r="BB804" s="30">
        <f t="shared" si="226"/>
        <v>-8</v>
      </c>
    </row>
    <row r="805" spans="6:54" x14ac:dyDescent="0.3">
      <c r="F805" s="6">
        <f t="shared" si="227"/>
        <v>795</v>
      </c>
      <c r="G805" s="24">
        <v>0.77722156893010863</v>
      </c>
      <c r="H805" s="24">
        <v>0.54936096352073271</v>
      </c>
      <c r="I805" s="24">
        <v>0.69408397096082541</v>
      </c>
      <c r="J805" s="24">
        <v>0.90488657044810927</v>
      </c>
      <c r="K805" s="24">
        <v>0.99322326703887931</v>
      </c>
      <c r="L805" s="24">
        <v>0.52333857708593379</v>
      </c>
      <c r="M805" s="24">
        <v>8.1214580912629453E-2</v>
      </c>
      <c r="N805" s="24">
        <v>0.22239844868830305</v>
      </c>
      <c r="O805" s="24">
        <v>0.10899394255524786</v>
      </c>
      <c r="P805" s="24">
        <v>0.37105201256688702</v>
      </c>
      <c r="Q805" s="24">
        <v>4.5289831958980953E-2</v>
      </c>
      <c r="S805" s="3">
        <f t="shared" si="223"/>
        <v>6</v>
      </c>
      <c r="T805" s="4">
        <f t="shared" si="238"/>
        <v>1.0242997587614757</v>
      </c>
      <c r="U805" s="4">
        <f t="shared" si="238"/>
        <v>1.4606209753136405</v>
      </c>
      <c r="V805" s="4">
        <f t="shared" si="238"/>
        <v>3.911372148760631</v>
      </c>
      <c r="W805" s="4">
        <f t="shared" si="238"/>
        <v>21.773518494830281</v>
      </c>
      <c r="X805" s="4">
        <f t="shared" si="238"/>
        <v>0.97276627602129617</v>
      </c>
      <c r="Y805" s="4">
        <f t="shared" si="236"/>
        <v>0.54746475050778121</v>
      </c>
      <c r="Z805" s="4" t="str">
        <f t="shared" si="236"/>
        <v/>
      </c>
      <c r="AA805" s="4" t="str">
        <f t="shared" si="236"/>
        <v/>
      </c>
      <c r="AB805" s="4" t="str">
        <f t="shared" si="236"/>
        <v/>
      </c>
      <c r="AC805" s="4" t="str">
        <f t="shared" si="236"/>
        <v/>
      </c>
      <c r="AD805" s="5">
        <f t="shared" si="225"/>
        <v>29.690042404195108</v>
      </c>
      <c r="AF805" s="28">
        <f t="shared" si="239"/>
        <v>0</v>
      </c>
      <c r="AG805" s="28">
        <f t="shared" si="239"/>
        <v>0</v>
      </c>
      <c r="AH805" s="28">
        <f t="shared" si="239"/>
        <v>1.911372148760631</v>
      </c>
      <c r="AI805" s="28">
        <f t="shared" si="239"/>
        <v>19.773518494830281</v>
      </c>
      <c r="AJ805" s="28">
        <f t="shared" si="239"/>
        <v>0</v>
      </c>
      <c r="AK805" s="28">
        <f t="shared" si="237"/>
        <v>0</v>
      </c>
      <c r="AL805" s="28" t="str">
        <f t="shared" si="237"/>
        <v/>
      </c>
      <c r="AM805" s="28" t="str">
        <f t="shared" si="237"/>
        <v/>
      </c>
      <c r="AN805" s="28" t="str">
        <f t="shared" si="237"/>
        <v/>
      </c>
      <c r="AO805" s="29" t="str">
        <f t="shared" si="237"/>
        <v/>
      </c>
      <c r="AP805" s="29">
        <f t="shared" si="235"/>
        <v>21.684890643590911</v>
      </c>
      <c r="AR805" s="28">
        <f t="shared" si="228"/>
        <v>100</v>
      </c>
      <c r="AS805" s="28">
        <f t="shared" si="229"/>
        <v>30</v>
      </c>
      <c r="AT805" s="28">
        <f t="shared" si="230"/>
        <v>50</v>
      </c>
      <c r="AU805" s="28">
        <f t="shared" si="231"/>
        <v>29.690042404195108</v>
      </c>
      <c r="AV805" s="30">
        <f t="shared" si="232"/>
        <v>-9.6900424041951112</v>
      </c>
      <c r="AX805" s="28">
        <f t="shared" si="224"/>
        <v>8</v>
      </c>
      <c r="AY805" s="28">
        <f t="shared" si="233"/>
        <v>21.684890643590911</v>
      </c>
      <c r="AZ805" s="30">
        <f t="shared" si="234"/>
        <v>3.9948482393958002</v>
      </c>
      <c r="BB805" s="30">
        <f t="shared" si="226"/>
        <v>13.684890643590911</v>
      </c>
    </row>
    <row r="806" spans="6:54" x14ac:dyDescent="0.3">
      <c r="F806" s="6">
        <f t="shared" si="227"/>
        <v>796</v>
      </c>
      <c r="G806" s="24">
        <v>0.25731648548156982</v>
      </c>
      <c r="H806" s="24">
        <v>0.17759396471217825</v>
      </c>
      <c r="I806" s="24">
        <v>0.65752417722695389</v>
      </c>
      <c r="J806" s="24">
        <v>0.84566106302172139</v>
      </c>
      <c r="K806" s="24">
        <v>0.53380147717305149</v>
      </c>
      <c r="L806" s="24">
        <v>0.16946435845511065</v>
      </c>
      <c r="M806" s="24">
        <v>0.29998114600054782</v>
      </c>
      <c r="N806" s="24">
        <v>9.2206771738387316E-2</v>
      </c>
      <c r="O806" s="24">
        <v>0.63461519204876826</v>
      </c>
      <c r="P806" s="24">
        <v>0.78834758057626764</v>
      </c>
      <c r="Q806" s="24">
        <v>0.72220493296897459</v>
      </c>
      <c r="S806" s="3">
        <f t="shared" si="223"/>
        <v>4</v>
      </c>
      <c r="T806" s="4">
        <f t="shared" si="238"/>
        <v>0.6000829429144553</v>
      </c>
      <c r="U806" s="4">
        <f t="shared" si="238"/>
        <v>1.3180282447059852</v>
      </c>
      <c r="V806" s="4">
        <f t="shared" si="238"/>
        <v>2.6513813401181925</v>
      </c>
      <c r="W806" s="4">
        <f t="shared" si="238"/>
        <v>0.99281211915191703</v>
      </c>
      <c r="X806" s="4" t="str">
        <f t="shared" si="238"/>
        <v/>
      </c>
      <c r="Y806" s="4" t="str">
        <f t="shared" si="236"/>
        <v/>
      </c>
      <c r="Z806" s="4" t="str">
        <f t="shared" si="236"/>
        <v/>
      </c>
      <c r="AA806" s="4" t="str">
        <f t="shared" si="236"/>
        <v/>
      </c>
      <c r="AB806" s="4" t="str">
        <f t="shared" si="236"/>
        <v/>
      </c>
      <c r="AC806" s="4" t="str">
        <f t="shared" si="236"/>
        <v/>
      </c>
      <c r="AD806" s="5">
        <f t="shared" si="225"/>
        <v>5.562304646890551</v>
      </c>
      <c r="AF806" s="28">
        <f t="shared" si="239"/>
        <v>0</v>
      </c>
      <c r="AG806" s="28">
        <f t="shared" si="239"/>
        <v>0</v>
      </c>
      <c r="AH806" s="28">
        <f t="shared" si="239"/>
        <v>0.65138134011819249</v>
      </c>
      <c r="AI806" s="28">
        <f t="shared" si="239"/>
        <v>0</v>
      </c>
      <c r="AJ806" s="28" t="str">
        <f t="shared" si="239"/>
        <v/>
      </c>
      <c r="AK806" s="28" t="str">
        <f t="shared" si="237"/>
        <v/>
      </c>
      <c r="AL806" s="28" t="str">
        <f t="shared" si="237"/>
        <v/>
      </c>
      <c r="AM806" s="28" t="str">
        <f t="shared" si="237"/>
        <v/>
      </c>
      <c r="AN806" s="28" t="str">
        <f t="shared" si="237"/>
        <v/>
      </c>
      <c r="AO806" s="29" t="str">
        <f t="shared" si="237"/>
        <v/>
      </c>
      <c r="AP806" s="29">
        <f t="shared" si="235"/>
        <v>0.65138134011819249</v>
      </c>
      <c r="AR806" s="28">
        <f t="shared" si="228"/>
        <v>100</v>
      </c>
      <c r="AS806" s="28">
        <f t="shared" si="229"/>
        <v>30</v>
      </c>
      <c r="AT806" s="28">
        <f t="shared" si="230"/>
        <v>50</v>
      </c>
      <c r="AU806" s="28">
        <f t="shared" si="231"/>
        <v>5.562304646890551</v>
      </c>
      <c r="AV806" s="30">
        <f t="shared" si="232"/>
        <v>14.437695353109447</v>
      </c>
      <c r="AX806" s="28">
        <f t="shared" si="224"/>
        <v>8</v>
      </c>
      <c r="AY806" s="28">
        <f t="shared" si="233"/>
        <v>0.65138134011819249</v>
      </c>
      <c r="AZ806" s="30">
        <f t="shared" si="234"/>
        <v>7.0890766932276392</v>
      </c>
      <c r="BB806" s="30">
        <f t="shared" si="226"/>
        <v>-7.348618659881808</v>
      </c>
    </row>
    <row r="807" spans="6:54" x14ac:dyDescent="0.3">
      <c r="F807" s="6">
        <f t="shared" si="227"/>
        <v>797</v>
      </c>
      <c r="G807" s="24">
        <v>0.54204504010325227</v>
      </c>
      <c r="H807" s="24">
        <v>0.4779569307763829</v>
      </c>
      <c r="I807" s="24">
        <v>0.11195306346082801</v>
      </c>
      <c r="J807" s="24">
        <v>2.9750189616276068E-2</v>
      </c>
      <c r="K807" s="24">
        <v>0.49935325886612214</v>
      </c>
      <c r="L807" s="24">
        <v>0.69374067943648543</v>
      </c>
      <c r="M807" s="24">
        <v>0.3593657868732375</v>
      </c>
      <c r="N807" s="24">
        <v>0.9075468577342054</v>
      </c>
      <c r="O807" s="24">
        <v>0.42953339243253807</v>
      </c>
      <c r="P807" s="24">
        <v>0.14737382991039483</v>
      </c>
      <c r="Q807" s="24">
        <v>0.97476735975002793</v>
      </c>
      <c r="S807" s="3">
        <f t="shared" si="223"/>
        <v>5</v>
      </c>
      <c r="T807" s="4">
        <f t="shared" si="238"/>
        <v>0.89498710969090167</v>
      </c>
      <c r="U807" s="4">
        <f t="shared" si="238"/>
        <v>0.56314466239540251</v>
      </c>
      <c r="V807" s="4">
        <f t="shared" si="238"/>
        <v>0.52197799853295923</v>
      </c>
      <c r="W807" s="4">
        <f t="shared" si="238"/>
        <v>0.9299197232697739</v>
      </c>
      <c r="X807" s="4">
        <f t="shared" si="238"/>
        <v>1.4591376391560409</v>
      </c>
      <c r="Y807" s="4" t="str">
        <f t="shared" si="236"/>
        <v/>
      </c>
      <c r="Z807" s="4" t="str">
        <f t="shared" si="236"/>
        <v/>
      </c>
      <c r="AA807" s="4" t="str">
        <f t="shared" si="236"/>
        <v/>
      </c>
      <c r="AB807" s="4" t="str">
        <f t="shared" si="236"/>
        <v/>
      </c>
      <c r="AC807" s="4" t="str">
        <f t="shared" si="236"/>
        <v/>
      </c>
      <c r="AD807" s="5">
        <f t="shared" si="225"/>
        <v>4.3691671330450781</v>
      </c>
      <c r="AF807" s="28">
        <f t="shared" si="239"/>
        <v>0</v>
      </c>
      <c r="AG807" s="28">
        <f t="shared" si="239"/>
        <v>0</v>
      </c>
      <c r="AH807" s="28">
        <f t="shared" si="239"/>
        <v>0</v>
      </c>
      <c r="AI807" s="28">
        <f t="shared" si="239"/>
        <v>0</v>
      </c>
      <c r="AJ807" s="28">
        <f t="shared" si="239"/>
        <v>0</v>
      </c>
      <c r="AK807" s="28" t="str">
        <f t="shared" si="237"/>
        <v/>
      </c>
      <c r="AL807" s="28" t="str">
        <f t="shared" si="237"/>
        <v/>
      </c>
      <c r="AM807" s="28" t="str">
        <f t="shared" si="237"/>
        <v/>
      </c>
      <c r="AN807" s="28" t="str">
        <f t="shared" si="237"/>
        <v/>
      </c>
      <c r="AO807" s="29" t="str">
        <f t="shared" si="237"/>
        <v/>
      </c>
      <c r="AP807" s="29">
        <f t="shared" si="235"/>
        <v>0</v>
      </c>
      <c r="AR807" s="28">
        <f t="shared" si="228"/>
        <v>100</v>
      </c>
      <c r="AS807" s="28">
        <f t="shared" si="229"/>
        <v>30</v>
      </c>
      <c r="AT807" s="28">
        <f t="shared" si="230"/>
        <v>50</v>
      </c>
      <c r="AU807" s="28">
        <f t="shared" si="231"/>
        <v>4.3691671330450781</v>
      </c>
      <c r="AV807" s="30">
        <f t="shared" si="232"/>
        <v>15.630832866954918</v>
      </c>
      <c r="AX807" s="28">
        <f t="shared" si="224"/>
        <v>8</v>
      </c>
      <c r="AY807" s="28">
        <f t="shared" si="233"/>
        <v>0</v>
      </c>
      <c r="AZ807" s="30">
        <f t="shared" si="234"/>
        <v>7.6308328669549184</v>
      </c>
      <c r="BB807" s="30">
        <f t="shared" si="226"/>
        <v>-8</v>
      </c>
    </row>
    <row r="808" spans="6:54" x14ac:dyDescent="0.3">
      <c r="F808" s="6">
        <f t="shared" si="227"/>
        <v>798</v>
      </c>
      <c r="G808" s="24">
        <v>6.2220663135949983E-2</v>
      </c>
      <c r="H808" s="24">
        <v>0.77043901937923587</v>
      </c>
      <c r="I808" s="24">
        <v>0.81789926526795975</v>
      </c>
      <c r="J808" s="24">
        <v>0.962821527916911</v>
      </c>
      <c r="K808" s="24">
        <v>0.95589658378175668</v>
      </c>
      <c r="L808" s="24">
        <v>0.72184518540349851</v>
      </c>
      <c r="M808" s="24">
        <v>0.91551074706255908</v>
      </c>
      <c r="N808" s="24">
        <v>0.81779796033698993</v>
      </c>
      <c r="O808" s="24">
        <v>0.3012142882980009</v>
      </c>
      <c r="P808" s="24">
        <v>0.91238983249589145</v>
      </c>
      <c r="Q808" s="24">
        <v>0.64451230071926069</v>
      </c>
      <c r="S808" s="3">
        <f t="shared" si="223"/>
        <v>3</v>
      </c>
      <c r="T808" s="4">
        <f t="shared" si="238"/>
        <v>1.887541680087631</v>
      </c>
      <c r="U808" s="4">
        <f t="shared" si="238"/>
        <v>2.3065575820902131</v>
      </c>
      <c r="V808" s="4">
        <f t="shared" si="238"/>
        <v>7.7173405544663414</v>
      </c>
      <c r="W808" s="4" t="str">
        <f t="shared" si="238"/>
        <v/>
      </c>
      <c r="X808" s="4" t="str">
        <f t="shared" si="238"/>
        <v/>
      </c>
      <c r="Y808" s="4" t="str">
        <f t="shared" si="236"/>
        <v/>
      </c>
      <c r="Z808" s="4" t="str">
        <f t="shared" si="236"/>
        <v/>
      </c>
      <c r="AA808" s="4" t="str">
        <f t="shared" si="236"/>
        <v/>
      </c>
      <c r="AB808" s="4" t="str">
        <f t="shared" si="236"/>
        <v/>
      </c>
      <c r="AC808" s="4" t="str">
        <f t="shared" si="236"/>
        <v/>
      </c>
      <c r="AD808" s="5">
        <f t="shared" si="225"/>
        <v>11.911439816644187</v>
      </c>
      <c r="AF808" s="28">
        <f t="shared" si="239"/>
        <v>0</v>
      </c>
      <c r="AG808" s="28">
        <f t="shared" si="239"/>
        <v>0.30655758209021311</v>
      </c>
      <c r="AH808" s="28">
        <f t="shared" si="239"/>
        <v>5.7173405544663414</v>
      </c>
      <c r="AI808" s="28" t="str">
        <f t="shared" si="239"/>
        <v/>
      </c>
      <c r="AJ808" s="28" t="str">
        <f t="shared" si="239"/>
        <v/>
      </c>
      <c r="AK808" s="28" t="str">
        <f t="shared" si="237"/>
        <v/>
      </c>
      <c r="AL808" s="28" t="str">
        <f t="shared" si="237"/>
        <v/>
      </c>
      <c r="AM808" s="28" t="str">
        <f t="shared" si="237"/>
        <v/>
      </c>
      <c r="AN808" s="28" t="str">
        <f t="shared" si="237"/>
        <v/>
      </c>
      <c r="AO808" s="29" t="str">
        <f t="shared" si="237"/>
        <v/>
      </c>
      <c r="AP808" s="29">
        <f t="shared" si="235"/>
        <v>6.0238981365565545</v>
      </c>
      <c r="AR808" s="28">
        <f t="shared" si="228"/>
        <v>100</v>
      </c>
      <c r="AS808" s="28">
        <f t="shared" si="229"/>
        <v>30</v>
      </c>
      <c r="AT808" s="28">
        <f t="shared" si="230"/>
        <v>50</v>
      </c>
      <c r="AU808" s="28">
        <f t="shared" si="231"/>
        <v>11.911439816644187</v>
      </c>
      <c r="AV808" s="30">
        <f t="shared" si="232"/>
        <v>8.0885601833558098</v>
      </c>
      <c r="AX808" s="28">
        <f t="shared" si="224"/>
        <v>8</v>
      </c>
      <c r="AY808" s="28">
        <f t="shared" si="233"/>
        <v>6.0238981365565545</v>
      </c>
      <c r="AZ808" s="30">
        <f t="shared" si="234"/>
        <v>6.1124583199123643</v>
      </c>
      <c r="BB808" s="30">
        <f t="shared" si="226"/>
        <v>-1.9761018634434455</v>
      </c>
    </row>
    <row r="809" spans="6:54" x14ac:dyDescent="0.3">
      <c r="F809" s="6">
        <f t="shared" si="227"/>
        <v>799</v>
      </c>
      <c r="G809" s="24">
        <v>0.49146920404671535</v>
      </c>
      <c r="H809" s="24">
        <v>0.32227541641430635</v>
      </c>
      <c r="I809" s="24">
        <v>0.23386739465712147</v>
      </c>
      <c r="J809" s="24">
        <v>0.5445771511184474</v>
      </c>
      <c r="K809" s="24">
        <v>0.95064862257658733</v>
      </c>
      <c r="L809" s="24">
        <v>0.47995974918070816</v>
      </c>
      <c r="M809" s="24">
        <v>0.45418748542673115</v>
      </c>
      <c r="N809" s="24">
        <v>0.3868941793919134</v>
      </c>
      <c r="O809" s="24">
        <v>9.1717573360082127E-2</v>
      </c>
      <c r="P809" s="24">
        <v>0.55116719960464644</v>
      </c>
      <c r="Q809" s="24">
        <v>0.14314328288450862</v>
      </c>
      <c r="S809" s="3">
        <f t="shared" si="223"/>
        <v>5</v>
      </c>
      <c r="T809" s="4">
        <f t="shared" si="238"/>
        <v>0.70800570329965373</v>
      </c>
      <c r="U809" s="4">
        <f t="shared" si="238"/>
        <v>0.63691140381626021</v>
      </c>
      <c r="V809" s="4">
        <f t="shared" si="238"/>
        <v>1.014396116859186</v>
      </c>
      <c r="W809" s="4">
        <f t="shared" si="238"/>
        <v>6.3478306597906498</v>
      </c>
      <c r="X809" s="4">
        <f t="shared" si="238"/>
        <v>0.89813560957641991</v>
      </c>
      <c r="Y809" s="4" t="str">
        <f t="shared" si="236"/>
        <v/>
      </c>
      <c r="Z809" s="4" t="str">
        <f t="shared" si="236"/>
        <v/>
      </c>
      <c r="AA809" s="4" t="str">
        <f t="shared" si="236"/>
        <v/>
      </c>
      <c r="AB809" s="4" t="str">
        <f t="shared" si="236"/>
        <v/>
      </c>
      <c r="AC809" s="4" t="str">
        <f t="shared" si="236"/>
        <v/>
      </c>
      <c r="AD809" s="5">
        <f t="shared" si="225"/>
        <v>9.6052794933421684</v>
      </c>
      <c r="AF809" s="28">
        <f t="shared" si="239"/>
        <v>0</v>
      </c>
      <c r="AG809" s="28">
        <f t="shared" si="239"/>
        <v>0</v>
      </c>
      <c r="AH809" s="28">
        <f t="shared" si="239"/>
        <v>0</v>
      </c>
      <c r="AI809" s="28">
        <f t="shared" si="239"/>
        <v>4.3478306597906498</v>
      </c>
      <c r="AJ809" s="28">
        <f t="shared" si="239"/>
        <v>0</v>
      </c>
      <c r="AK809" s="28" t="str">
        <f t="shared" si="237"/>
        <v/>
      </c>
      <c r="AL809" s="28" t="str">
        <f t="shared" si="237"/>
        <v/>
      </c>
      <c r="AM809" s="28" t="str">
        <f t="shared" si="237"/>
        <v/>
      </c>
      <c r="AN809" s="28" t="str">
        <f t="shared" si="237"/>
        <v/>
      </c>
      <c r="AO809" s="29" t="str">
        <f t="shared" si="237"/>
        <v/>
      </c>
      <c r="AP809" s="29">
        <f t="shared" si="235"/>
        <v>4.3478306597906498</v>
      </c>
      <c r="AR809" s="28">
        <f t="shared" si="228"/>
        <v>100</v>
      </c>
      <c r="AS809" s="28">
        <f t="shared" si="229"/>
        <v>30</v>
      </c>
      <c r="AT809" s="28">
        <f t="shared" si="230"/>
        <v>50</v>
      </c>
      <c r="AU809" s="28">
        <f t="shared" si="231"/>
        <v>9.6052794933421684</v>
      </c>
      <c r="AV809" s="30">
        <f t="shared" si="232"/>
        <v>10.394720506657833</v>
      </c>
      <c r="AX809" s="28">
        <f t="shared" si="224"/>
        <v>8</v>
      </c>
      <c r="AY809" s="28">
        <f t="shared" si="233"/>
        <v>4.3478306597906498</v>
      </c>
      <c r="AZ809" s="30">
        <f t="shared" si="234"/>
        <v>6.7425511664484832</v>
      </c>
      <c r="BB809" s="30">
        <f t="shared" si="226"/>
        <v>-3.6521693402093502</v>
      </c>
    </row>
    <row r="810" spans="6:54" x14ac:dyDescent="0.3">
      <c r="F810" s="6">
        <f t="shared" si="227"/>
        <v>800</v>
      </c>
      <c r="G810" s="24">
        <v>0.45931276994550263</v>
      </c>
      <c r="H810" s="24">
        <v>0.60286753714238817</v>
      </c>
      <c r="I810" s="24">
        <v>0.96646015515116723</v>
      </c>
      <c r="J810" s="24">
        <v>0.88202681213857015</v>
      </c>
      <c r="K810" s="24">
        <v>0.89197692162563347</v>
      </c>
      <c r="L810" s="24">
        <v>0.68287655168730421</v>
      </c>
      <c r="M810" s="24">
        <v>0.41341913084839321</v>
      </c>
      <c r="N810" s="24">
        <v>0.94566884471882695</v>
      </c>
      <c r="O810" s="24">
        <v>4.2127676590849705E-2</v>
      </c>
      <c r="P810" s="24">
        <v>0.63828614360227531</v>
      </c>
      <c r="Q810" s="24">
        <v>0.64224108814539249</v>
      </c>
      <c r="S810" s="3">
        <f t="shared" si="223"/>
        <v>5</v>
      </c>
      <c r="T810" s="4">
        <f t="shared" si="238"/>
        <v>1.1506667203528724</v>
      </c>
      <c r="U810" s="4">
        <f t="shared" si="238"/>
        <v>8.2701124919175033</v>
      </c>
      <c r="V810" s="4">
        <f t="shared" si="238"/>
        <v>3.3014395534725129</v>
      </c>
      <c r="W810" s="4">
        <f t="shared" si="238"/>
        <v>3.5408775302003006</v>
      </c>
      <c r="X810" s="4">
        <f t="shared" si="238"/>
        <v>1.4137100600075772</v>
      </c>
      <c r="Y810" s="4" t="str">
        <f t="shared" si="236"/>
        <v/>
      </c>
      <c r="Z810" s="4" t="str">
        <f t="shared" si="236"/>
        <v/>
      </c>
      <c r="AA810" s="4" t="str">
        <f t="shared" si="236"/>
        <v/>
      </c>
      <c r="AB810" s="4" t="str">
        <f t="shared" si="236"/>
        <v/>
      </c>
      <c r="AC810" s="4" t="str">
        <f t="shared" si="236"/>
        <v/>
      </c>
      <c r="AD810" s="5">
        <f t="shared" si="225"/>
        <v>17.676806355950767</v>
      </c>
      <c r="AF810" s="28">
        <f t="shared" si="239"/>
        <v>0</v>
      </c>
      <c r="AG810" s="28">
        <f t="shared" si="239"/>
        <v>6.2701124919175033</v>
      </c>
      <c r="AH810" s="28">
        <f t="shared" si="239"/>
        <v>1.3014395534725129</v>
      </c>
      <c r="AI810" s="28">
        <f t="shared" si="239"/>
        <v>1.5408775302003006</v>
      </c>
      <c r="AJ810" s="28">
        <f t="shared" si="239"/>
        <v>0</v>
      </c>
      <c r="AK810" s="28" t="str">
        <f t="shared" si="237"/>
        <v/>
      </c>
      <c r="AL810" s="28" t="str">
        <f t="shared" si="237"/>
        <v/>
      </c>
      <c r="AM810" s="28" t="str">
        <f t="shared" si="237"/>
        <v/>
      </c>
      <c r="AN810" s="28" t="str">
        <f t="shared" si="237"/>
        <v/>
      </c>
      <c r="AO810" s="29" t="str">
        <f t="shared" si="237"/>
        <v/>
      </c>
      <c r="AP810" s="29">
        <f t="shared" si="235"/>
        <v>9.1124295755903155</v>
      </c>
      <c r="AR810" s="28">
        <f t="shared" si="228"/>
        <v>100</v>
      </c>
      <c r="AS810" s="28">
        <f t="shared" si="229"/>
        <v>30</v>
      </c>
      <c r="AT810" s="28">
        <f t="shared" si="230"/>
        <v>50</v>
      </c>
      <c r="AU810" s="28">
        <f t="shared" si="231"/>
        <v>17.676806355950767</v>
      </c>
      <c r="AV810" s="30">
        <f t="shared" si="232"/>
        <v>2.3231936440492404</v>
      </c>
      <c r="AX810" s="28">
        <f t="shared" si="224"/>
        <v>8</v>
      </c>
      <c r="AY810" s="28">
        <f t="shared" si="233"/>
        <v>9.1124295755903155</v>
      </c>
      <c r="AZ810" s="30">
        <f t="shared" si="234"/>
        <v>3.435623219639556</v>
      </c>
      <c r="BB810" s="30">
        <f t="shared" si="226"/>
        <v>1.1124295755903155</v>
      </c>
    </row>
    <row r="811" spans="6:54" x14ac:dyDescent="0.3">
      <c r="F811" s="6">
        <f t="shared" si="227"/>
        <v>801</v>
      </c>
      <c r="G811" s="24">
        <v>0.60584145125066236</v>
      </c>
      <c r="H811" s="24">
        <v>4.9311642463654937E-2</v>
      </c>
      <c r="I811" s="24">
        <v>6.5142541288841782E-2</v>
      </c>
      <c r="J811" s="24">
        <v>0.27712628988379828</v>
      </c>
      <c r="K811" s="24">
        <v>0.40480622682793133</v>
      </c>
      <c r="L811" s="24">
        <v>7.3321681717031684E-2</v>
      </c>
      <c r="M811" s="24">
        <v>0.16494903816171891</v>
      </c>
      <c r="N811" s="24">
        <v>0.7883753309536331</v>
      </c>
      <c r="O811" s="24">
        <v>0.68962581394436107</v>
      </c>
      <c r="P811" s="24">
        <v>0.73350325963021668</v>
      </c>
      <c r="Q811" s="24">
        <v>0.46735994981325146</v>
      </c>
      <c r="S811" s="3">
        <f t="shared" si="223"/>
        <v>5</v>
      </c>
      <c r="T811" s="4">
        <f t="shared" si="238"/>
        <v>0.53174948192868843</v>
      </c>
      <c r="U811" s="4">
        <f t="shared" si="238"/>
        <v>0.53951746712274429</v>
      </c>
      <c r="V811" s="4">
        <f t="shared" si="238"/>
        <v>0.66938483362392498</v>
      </c>
      <c r="W811" s="4">
        <f t="shared" si="238"/>
        <v>0.79461494738147742</v>
      </c>
      <c r="X811" s="4">
        <f t="shared" si="238"/>
        <v>0.54354739814270692</v>
      </c>
      <c r="Y811" s="4" t="str">
        <f t="shared" si="236"/>
        <v/>
      </c>
      <c r="Z811" s="4" t="str">
        <f t="shared" si="236"/>
        <v/>
      </c>
      <c r="AA811" s="4" t="str">
        <f t="shared" si="236"/>
        <v/>
      </c>
      <c r="AB811" s="4" t="str">
        <f t="shared" si="236"/>
        <v/>
      </c>
      <c r="AC811" s="4" t="str">
        <f t="shared" si="236"/>
        <v/>
      </c>
      <c r="AD811" s="5">
        <f t="shared" si="225"/>
        <v>3.078814128199542</v>
      </c>
      <c r="AF811" s="28">
        <f t="shared" si="239"/>
        <v>0</v>
      </c>
      <c r="AG811" s="28">
        <f t="shared" si="239"/>
        <v>0</v>
      </c>
      <c r="AH811" s="28">
        <f t="shared" si="239"/>
        <v>0</v>
      </c>
      <c r="AI811" s="28">
        <f t="shared" si="239"/>
        <v>0</v>
      </c>
      <c r="AJ811" s="28">
        <f t="shared" si="239"/>
        <v>0</v>
      </c>
      <c r="AK811" s="28" t="str">
        <f t="shared" si="237"/>
        <v/>
      </c>
      <c r="AL811" s="28" t="str">
        <f t="shared" si="237"/>
        <v/>
      </c>
      <c r="AM811" s="28" t="str">
        <f t="shared" si="237"/>
        <v/>
      </c>
      <c r="AN811" s="28" t="str">
        <f t="shared" si="237"/>
        <v/>
      </c>
      <c r="AO811" s="29" t="str">
        <f t="shared" si="237"/>
        <v/>
      </c>
      <c r="AP811" s="29">
        <f t="shared" si="235"/>
        <v>0</v>
      </c>
      <c r="AR811" s="28">
        <f t="shared" si="228"/>
        <v>100</v>
      </c>
      <c r="AS811" s="28">
        <f t="shared" si="229"/>
        <v>30</v>
      </c>
      <c r="AT811" s="28">
        <f t="shared" si="230"/>
        <v>50</v>
      </c>
      <c r="AU811" s="28">
        <f t="shared" si="231"/>
        <v>3.078814128199542</v>
      </c>
      <c r="AV811" s="30">
        <f t="shared" si="232"/>
        <v>16.921185871800461</v>
      </c>
      <c r="AX811" s="28">
        <f t="shared" si="224"/>
        <v>8</v>
      </c>
      <c r="AY811" s="28">
        <f t="shared" si="233"/>
        <v>0</v>
      </c>
      <c r="AZ811" s="30">
        <f t="shared" si="234"/>
        <v>8.9211858718004606</v>
      </c>
      <c r="BB811" s="30">
        <f t="shared" si="226"/>
        <v>-8</v>
      </c>
    </row>
    <row r="812" spans="6:54" x14ac:dyDescent="0.3">
      <c r="F812" s="6">
        <f t="shared" si="227"/>
        <v>802</v>
      </c>
      <c r="G812" s="24">
        <v>9.6681752404358057E-2</v>
      </c>
      <c r="H812" s="24">
        <v>0.88877174349863475</v>
      </c>
      <c r="I812" s="24">
        <v>0.19962356329930997</v>
      </c>
      <c r="J812" s="24">
        <v>6.7062132123690499E-2</v>
      </c>
      <c r="K812" s="24">
        <v>0.96989663261218995</v>
      </c>
      <c r="L812" s="24">
        <v>0.87728217678058329</v>
      </c>
      <c r="M812" s="24">
        <v>4.1533242198951492E-2</v>
      </c>
      <c r="N812" s="24">
        <v>0.71321233203140166</v>
      </c>
      <c r="O812" s="24">
        <v>0.44621443882645695</v>
      </c>
      <c r="P812" s="24">
        <v>0.9188627194430421</v>
      </c>
      <c r="Q812" s="24">
        <v>0.884709745926201</v>
      </c>
      <c r="S812" s="3">
        <f t="shared" si="223"/>
        <v>3</v>
      </c>
      <c r="T812" s="4">
        <f t="shared" si="238"/>
        <v>3.4599107450513444</v>
      </c>
      <c r="U812" s="4">
        <f t="shared" si="238"/>
        <v>0.61384968068987511</v>
      </c>
      <c r="V812" s="4">
        <f t="shared" si="238"/>
        <v>0.54046120546417908</v>
      </c>
      <c r="W812" s="4" t="str">
        <f t="shared" si="238"/>
        <v/>
      </c>
      <c r="X812" s="4" t="str">
        <f t="shared" si="238"/>
        <v/>
      </c>
      <c r="Y812" s="4" t="str">
        <f t="shared" si="236"/>
        <v/>
      </c>
      <c r="Z812" s="4" t="str">
        <f t="shared" si="236"/>
        <v/>
      </c>
      <c r="AA812" s="4" t="str">
        <f t="shared" si="236"/>
        <v/>
      </c>
      <c r="AB812" s="4" t="str">
        <f t="shared" si="236"/>
        <v/>
      </c>
      <c r="AC812" s="4" t="str">
        <f t="shared" si="236"/>
        <v/>
      </c>
      <c r="AD812" s="5">
        <f t="shared" si="225"/>
        <v>4.6142216312053979</v>
      </c>
      <c r="AF812" s="28">
        <f t="shared" si="239"/>
        <v>1.4599107450513444</v>
      </c>
      <c r="AG812" s="28">
        <f t="shared" si="239"/>
        <v>0</v>
      </c>
      <c r="AH812" s="28">
        <f t="shared" si="239"/>
        <v>0</v>
      </c>
      <c r="AI812" s="28" t="str">
        <f t="shared" si="239"/>
        <v/>
      </c>
      <c r="AJ812" s="28" t="str">
        <f t="shared" si="239"/>
        <v/>
      </c>
      <c r="AK812" s="28" t="str">
        <f t="shared" si="237"/>
        <v/>
      </c>
      <c r="AL812" s="28" t="str">
        <f t="shared" si="237"/>
        <v/>
      </c>
      <c r="AM812" s="28" t="str">
        <f t="shared" si="237"/>
        <v/>
      </c>
      <c r="AN812" s="28" t="str">
        <f t="shared" si="237"/>
        <v/>
      </c>
      <c r="AO812" s="29" t="str">
        <f t="shared" si="237"/>
        <v/>
      </c>
      <c r="AP812" s="29">
        <f t="shared" si="235"/>
        <v>1.4599107450513444</v>
      </c>
      <c r="AR812" s="28">
        <f t="shared" si="228"/>
        <v>100</v>
      </c>
      <c r="AS812" s="28">
        <f t="shared" si="229"/>
        <v>30</v>
      </c>
      <c r="AT812" s="28">
        <f t="shared" si="230"/>
        <v>50</v>
      </c>
      <c r="AU812" s="28">
        <f t="shared" si="231"/>
        <v>4.6142216312053979</v>
      </c>
      <c r="AV812" s="30">
        <f t="shared" si="232"/>
        <v>15.385778368794604</v>
      </c>
      <c r="AX812" s="28">
        <f t="shared" si="224"/>
        <v>8</v>
      </c>
      <c r="AY812" s="28">
        <f t="shared" si="233"/>
        <v>1.4599107450513444</v>
      </c>
      <c r="AZ812" s="30">
        <f t="shared" si="234"/>
        <v>8.8456891138459479</v>
      </c>
      <c r="BB812" s="30">
        <f t="shared" si="226"/>
        <v>-6.540089254948656</v>
      </c>
    </row>
    <row r="813" spans="6:54" x14ac:dyDescent="0.3">
      <c r="F813" s="6">
        <f t="shared" si="227"/>
        <v>803</v>
      </c>
      <c r="G813" s="24">
        <v>0.5394824723257502</v>
      </c>
      <c r="H813" s="24">
        <v>0.72206861863869665</v>
      </c>
      <c r="I813" s="24">
        <v>0.83242382459987707</v>
      </c>
      <c r="J813" s="24">
        <v>0.11961630282834856</v>
      </c>
      <c r="K813" s="24">
        <v>0.22658884810936475</v>
      </c>
      <c r="L813" s="24">
        <v>0.57594391137930268</v>
      </c>
      <c r="M813" s="24">
        <v>0.3132871050494157</v>
      </c>
      <c r="N813" s="24">
        <v>9.7209344070814052E-2</v>
      </c>
      <c r="O813" s="24">
        <v>0.99989103550130098</v>
      </c>
      <c r="P813" s="24">
        <v>0.46440816856676082</v>
      </c>
      <c r="Q813" s="24">
        <v>0.8646637109447145</v>
      </c>
      <c r="S813" s="3">
        <f t="shared" si="223"/>
        <v>5</v>
      </c>
      <c r="T813" s="4">
        <f t="shared" si="238"/>
        <v>1.592638588549949</v>
      </c>
      <c r="U813" s="4">
        <f t="shared" si="238"/>
        <v>2.4748521899998539</v>
      </c>
      <c r="V813" s="4">
        <f t="shared" si="238"/>
        <v>0.56718793617536678</v>
      </c>
      <c r="W813" s="4">
        <f t="shared" si="238"/>
        <v>0.63182789841679854</v>
      </c>
      <c r="X813" s="4">
        <f t="shared" si="238"/>
        <v>1.0832608338455108</v>
      </c>
      <c r="Y813" s="4" t="str">
        <f t="shared" si="236"/>
        <v/>
      </c>
      <c r="Z813" s="4" t="str">
        <f t="shared" si="236"/>
        <v/>
      </c>
      <c r="AA813" s="4" t="str">
        <f t="shared" si="236"/>
        <v/>
      </c>
      <c r="AB813" s="4" t="str">
        <f t="shared" si="236"/>
        <v/>
      </c>
      <c r="AC813" s="4" t="str">
        <f t="shared" si="236"/>
        <v/>
      </c>
      <c r="AD813" s="5">
        <f t="shared" si="225"/>
        <v>6.349767446987479</v>
      </c>
      <c r="AF813" s="28">
        <f t="shared" si="239"/>
        <v>0</v>
      </c>
      <c r="AG813" s="28">
        <f t="shared" si="239"/>
        <v>0.4748521899998539</v>
      </c>
      <c r="AH813" s="28">
        <f t="shared" si="239"/>
        <v>0</v>
      </c>
      <c r="AI813" s="28">
        <f t="shared" si="239"/>
        <v>0</v>
      </c>
      <c r="AJ813" s="28">
        <f t="shared" si="239"/>
        <v>0</v>
      </c>
      <c r="AK813" s="28" t="str">
        <f t="shared" si="237"/>
        <v/>
      </c>
      <c r="AL813" s="28" t="str">
        <f t="shared" si="237"/>
        <v/>
      </c>
      <c r="AM813" s="28" t="str">
        <f t="shared" si="237"/>
        <v/>
      </c>
      <c r="AN813" s="28" t="str">
        <f t="shared" si="237"/>
        <v/>
      </c>
      <c r="AO813" s="29" t="str">
        <f t="shared" si="237"/>
        <v/>
      </c>
      <c r="AP813" s="29">
        <f t="shared" si="235"/>
        <v>0.4748521899998539</v>
      </c>
      <c r="AR813" s="28">
        <f t="shared" si="228"/>
        <v>100</v>
      </c>
      <c r="AS813" s="28">
        <f t="shared" si="229"/>
        <v>30</v>
      </c>
      <c r="AT813" s="28">
        <f t="shared" si="230"/>
        <v>50</v>
      </c>
      <c r="AU813" s="28">
        <f t="shared" si="231"/>
        <v>6.349767446987479</v>
      </c>
      <c r="AV813" s="30">
        <f t="shared" si="232"/>
        <v>13.650232553012515</v>
      </c>
      <c r="AX813" s="28">
        <f t="shared" si="224"/>
        <v>8</v>
      </c>
      <c r="AY813" s="28">
        <f t="shared" si="233"/>
        <v>0.4748521899998539</v>
      </c>
      <c r="AZ813" s="30">
        <f t="shared" si="234"/>
        <v>6.1250847430123692</v>
      </c>
      <c r="BB813" s="30">
        <f t="shared" si="226"/>
        <v>-7.5251478100001457</v>
      </c>
    </row>
    <row r="814" spans="6:54" x14ac:dyDescent="0.3">
      <c r="F814" s="6">
        <f t="shared" si="227"/>
        <v>804</v>
      </c>
      <c r="G814" s="24">
        <v>0.66946500796071762</v>
      </c>
      <c r="H814" s="24">
        <v>0.20486350328891667</v>
      </c>
      <c r="I814" s="24">
        <v>0.77633298631045711</v>
      </c>
      <c r="J814" s="24">
        <v>0.99825187424677198</v>
      </c>
      <c r="K814" s="24">
        <v>3.3442617551737164E-2</v>
      </c>
      <c r="L814" s="24">
        <v>0.97035243493090328</v>
      </c>
      <c r="M814" s="24">
        <v>0.32046974701096698</v>
      </c>
      <c r="N814" s="24">
        <v>0.4619951519009543</v>
      </c>
      <c r="O814" s="24">
        <v>0.527440422692244</v>
      </c>
      <c r="P814" s="24">
        <v>0.18522764044274853</v>
      </c>
      <c r="Q814" s="24">
        <v>0.97048181792915844</v>
      </c>
      <c r="S814" s="3">
        <f t="shared" si="223"/>
        <v>6</v>
      </c>
      <c r="T814" s="4">
        <f t="shared" si="238"/>
        <v>0.61724217600072551</v>
      </c>
      <c r="U814" s="4">
        <f t="shared" si="238"/>
        <v>1.9311035925740632</v>
      </c>
      <c r="V814" s="4">
        <f t="shared" si="238"/>
        <v>43.900488032683107</v>
      </c>
      <c r="W814" s="4">
        <f t="shared" si="238"/>
        <v>0.52386032595762089</v>
      </c>
      <c r="X814" s="4">
        <f t="shared" si="238"/>
        <v>8.9733189265525439</v>
      </c>
      <c r="Y814" s="4">
        <f t="shared" si="236"/>
        <v>0.70635655681759513</v>
      </c>
      <c r="Z814" s="4" t="str">
        <f t="shared" si="236"/>
        <v/>
      </c>
      <c r="AA814" s="4" t="str">
        <f t="shared" si="236"/>
        <v/>
      </c>
      <c r="AB814" s="4" t="str">
        <f t="shared" si="236"/>
        <v/>
      </c>
      <c r="AC814" s="4" t="str">
        <f t="shared" si="236"/>
        <v/>
      </c>
      <c r="AD814" s="5">
        <f t="shared" si="225"/>
        <v>56.652369610585659</v>
      </c>
      <c r="AF814" s="28">
        <f t="shared" si="239"/>
        <v>0</v>
      </c>
      <c r="AG814" s="28">
        <f t="shared" si="239"/>
        <v>0</v>
      </c>
      <c r="AH814" s="28">
        <f t="shared" si="239"/>
        <v>41.900488032683107</v>
      </c>
      <c r="AI814" s="28">
        <f t="shared" si="239"/>
        <v>0</v>
      </c>
      <c r="AJ814" s="28">
        <f t="shared" si="239"/>
        <v>6.9733189265525439</v>
      </c>
      <c r="AK814" s="28">
        <f t="shared" si="237"/>
        <v>0</v>
      </c>
      <c r="AL814" s="28" t="str">
        <f t="shared" si="237"/>
        <v/>
      </c>
      <c r="AM814" s="28" t="str">
        <f t="shared" si="237"/>
        <v/>
      </c>
      <c r="AN814" s="28" t="str">
        <f t="shared" si="237"/>
        <v/>
      </c>
      <c r="AO814" s="29" t="str">
        <f t="shared" si="237"/>
        <v/>
      </c>
      <c r="AP814" s="29">
        <f t="shared" si="235"/>
        <v>48.873806959235651</v>
      </c>
      <c r="AR814" s="28">
        <f t="shared" si="228"/>
        <v>100</v>
      </c>
      <c r="AS814" s="28">
        <f t="shared" si="229"/>
        <v>30</v>
      </c>
      <c r="AT814" s="28">
        <f t="shared" si="230"/>
        <v>50</v>
      </c>
      <c r="AU814" s="28">
        <f t="shared" si="231"/>
        <v>56.652369610585659</v>
      </c>
      <c r="AV814" s="30">
        <f t="shared" si="232"/>
        <v>-36.652369610585652</v>
      </c>
      <c r="AX814" s="28">
        <f t="shared" si="224"/>
        <v>8</v>
      </c>
      <c r="AY814" s="28">
        <f t="shared" si="233"/>
        <v>48.873806959235651</v>
      </c>
      <c r="AZ814" s="30">
        <f t="shared" si="234"/>
        <v>4.2214373486499994</v>
      </c>
      <c r="BB814" s="30">
        <f t="shared" si="226"/>
        <v>40.873806959235651</v>
      </c>
    </row>
    <row r="815" spans="6:54" x14ac:dyDescent="0.3">
      <c r="F815" s="6">
        <f t="shared" si="227"/>
        <v>805</v>
      </c>
      <c r="G815" s="24">
        <v>0.11350308588602487</v>
      </c>
      <c r="H815" s="24">
        <v>0.59741584039101869</v>
      </c>
      <c r="I815" s="24">
        <v>0.89319054272119369</v>
      </c>
      <c r="J815" s="24">
        <v>0.28381482272698988</v>
      </c>
      <c r="K815" s="24">
        <v>0.19743523078574543</v>
      </c>
      <c r="L815" s="24">
        <v>0.9559441452443117</v>
      </c>
      <c r="M815" s="24">
        <v>0.78210926237610934</v>
      </c>
      <c r="N815" s="24">
        <v>8.4797212866725813E-2</v>
      </c>
      <c r="O815" s="24">
        <v>0.89750603196487266</v>
      </c>
      <c r="P815" s="24">
        <v>0.73057378888373636</v>
      </c>
      <c r="Q815" s="24">
        <v>0.57463706577152618</v>
      </c>
      <c r="S815" s="3">
        <f t="shared" si="223"/>
        <v>3</v>
      </c>
      <c r="T815" s="4">
        <f t="shared" si="238"/>
        <v>1.136325355707906</v>
      </c>
      <c r="U815" s="4">
        <f t="shared" si="238"/>
        <v>3.5725718402410962</v>
      </c>
      <c r="V815" s="4">
        <f t="shared" si="238"/>
        <v>0.67478000450710629</v>
      </c>
      <c r="W815" s="4" t="str">
        <f t="shared" si="238"/>
        <v/>
      </c>
      <c r="X815" s="4" t="str">
        <f t="shared" si="238"/>
        <v/>
      </c>
      <c r="Y815" s="4" t="str">
        <f t="shared" si="236"/>
        <v/>
      </c>
      <c r="Z815" s="4" t="str">
        <f t="shared" si="236"/>
        <v/>
      </c>
      <c r="AA815" s="4" t="str">
        <f t="shared" si="236"/>
        <v/>
      </c>
      <c r="AB815" s="4" t="str">
        <f t="shared" si="236"/>
        <v/>
      </c>
      <c r="AC815" s="4" t="str">
        <f t="shared" si="236"/>
        <v/>
      </c>
      <c r="AD815" s="5">
        <f t="shared" si="225"/>
        <v>5.3836772004561082</v>
      </c>
      <c r="AF815" s="28">
        <f t="shared" si="239"/>
        <v>0</v>
      </c>
      <c r="AG815" s="28">
        <f t="shared" si="239"/>
        <v>1.5725718402410962</v>
      </c>
      <c r="AH815" s="28">
        <f t="shared" si="239"/>
        <v>0</v>
      </c>
      <c r="AI815" s="28" t="str">
        <f t="shared" si="239"/>
        <v/>
      </c>
      <c r="AJ815" s="28" t="str">
        <f t="shared" si="239"/>
        <v/>
      </c>
      <c r="AK815" s="28" t="str">
        <f t="shared" si="237"/>
        <v/>
      </c>
      <c r="AL815" s="28" t="str">
        <f t="shared" si="237"/>
        <v/>
      </c>
      <c r="AM815" s="28" t="str">
        <f t="shared" si="237"/>
        <v/>
      </c>
      <c r="AN815" s="28" t="str">
        <f t="shared" si="237"/>
        <v/>
      </c>
      <c r="AO815" s="29" t="str">
        <f t="shared" si="237"/>
        <v/>
      </c>
      <c r="AP815" s="29">
        <f t="shared" si="235"/>
        <v>1.5725718402410962</v>
      </c>
      <c r="AR815" s="28">
        <f t="shared" si="228"/>
        <v>100</v>
      </c>
      <c r="AS815" s="28">
        <f t="shared" si="229"/>
        <v>30</v>
      </c>
      <c r="AT815" s="28">
        <f t="shared" si="230"/>
        <v>50</v>
      </c>
      <c r="AU815" s="28">
        <f t="shared" si="231"/>
        <v>5.3836772004561082</v>
      </c>
      <c r="AV815" s="30">
        <f t="shared" si="232"/>
        <v>14.616322799543894</v>
      </c>
      <c r="AX815" s="28">
        <f t="shared" si="224"/>
        <v>8</v>
      </c>
      <c r="AY815" s="28">
        <f t="shared" si="233"/>
        <v>1.5725718402410962</v>
      </c>
      <c r="AZ815" s="30">
        <f t="shared" si="234"/>
        <v>8.1888946397849907</v>
      </c>
      <c r="BB815" s="30">
        <f t="shared" si="226"/>
        <v>-6.4274281597589038</v>
      </c>
    </row>
    <row r="816" spans="6:54" x14ac:dyDescent="0.3">
      <c r="F816" s="6">
        <f t="shared" si="227"/>
        <v>806</v>
      </c>
      <c r="G816" s="24">
        <v>0.16574366022756315</v>
      </c>
      <c r="H816" s="24">
        <v>0.75501843521509593</v>
      </c>
      <c r="I816" s="24">
        <v>0.38442166740427719</v>
      </c>
      <c r="J816" s="24">
        <v>0.73490449041615746</v>
      </c>
      <c r="K816" s="24">
        <v>0.36000788553559404</v>
      </c>
      <c r="L816" s="24">
        <v>0.14785097698242711</v>
      </c>
      <c r="M816" s="24">
        <v>0.81466637877833625</v>
      </c>
      <c r="N816" s="24">
        <v>8.9685801345889327E-2</v>
      </c>
      <c r="O816" s="24">
        <v>0.72211695819598898</v>
      </c>
      <c r="P816" s="24">
        <v>0.36034903303265109</v>
      </c>
      <c r="Q816" s="24">
        <v>0.63514010257294518</v>
      </c>
      <c r="S816" s="3">
        <f t="shared" si="223"/>
        <v>3</v>
      </c>
      <c r="T816" s="4">
        <f t="shared" si="238"/>
        <v>1.7823400209282092</v>
      </c>
      <c r="U816" s="4">
        <f t="shared" si="238"/>
        <v>0.77097516231389562</v>
      </c>
      <c r="V816" s="4">
        <f t="shared" si="238"/>
        <v>1.6615321217734942</v>
      </c>
      <c r="W816" s="4" t="str">
        <f t="shared" si="238"/>
        <v/>
      </c>
      <c r="X816" s="4" t="str">
        <f t="shared" si="238"/>
        <v/>
      </c>
      <c r="Y816" s="4" t="str">
        <f t="shared" si="236"/>
        <v/>
      </c>
      <c r="Z816" s="4" t="str">
        <f t="shared" si="236"/>
        <v/>
      </c>
      <c r="AA816" s="4" t="str">
        <f t="shared" si="236"/>
        <v/>
      </c>
      <c r="AB816" s="4" t="str">
        <f t="shared" si="236"/>
        <v/>
      </c>
      <c r="AC816" s="4" t="str">
        <f t="shared" si="236"/>
        <v/>
      </c>
      <c r="AD816" s="5">
        <f t="shared" si="225"/>
        <v>4.2148473050155992</v>
      </c>
      <c r="AF816" s="28">
        <f t="shared" si="239"/>
        <v>0</v>
      </c>
      <c r="AG816" s="28">
        <f t="shared" si="239"/>
        <v>0</v>
      </c>
      <c r="AH816" s="28">
        <f t="shared" si="239"/>
        <v>0</v>
      </c>
      <c r="AI816" s="28" t="str">
        <f t="shared" si="239"/>
        <v/>
      </c>
      <c r="AJ816" s="28" t="str">
        <f t="shared" si="239"/>
        <v/>
      </c>
      <c r="AK816" s="28" t="str">
        <f t="shared" si="237"/>
        <v/>
      </c>
      <c r="AL816" s="28" t="str">
        <f t="shared" si="237"/>
        <v/>
      </c>
      <c r="AM816" s="28" t="str">
        <f t="shared" si="237"/>
        <v/>
      </c>
      <c r="AN816" s="28" t="str">
        <f t="shared" si="237"/>
        <v/>
      </c>
      <c r="AO816" s="29" t="str">
        <f t="shared" si="237"/>
        <v/>
      </c>
      <c r="AP816" s="29">
        <f t="shared" si="235"/>
        <v>0</v>
      </c>
      <c r="AR816" s="28">
        <f t="shared" si="228"/>
        <v>100</v>
      </c>
      <c r="AS816" s="28">
        <f t="shared" si="229"/>
        <v>30</v>
      </c>
      <c r="AT816" s="28">
        <f t="shared" si="230"/>
        <v>50</v>
      </c>
      <c r="AU816" s="28">
        <f t="shared" si="231"/>
        <v>4.2148473050155992</v>
      </c>
      <c r="AV816" s="30">
        <f t="shared" si="232"/>
        <v>15.785152694984404</v>
      </c>
      <c r="AX816" s="28">
        <f t="shared" si="224"/>
        <v>8</v>
      </c>
      <c r="AY816" s="28">
        <f t="shared" si="233"/>
        <v>0</v>
      </c>
      <c r="AZ816" s="30">
        <f t="shared" si="234"/>
        <v>7.7851526949844043</v>
      </c>
      <c r="BB816" s="30">
        <f t="shared" si="226"/>
        <v>-8</v>
      </c>
    </row>
    <row r="817" spans="6:54" x14ac:dyDescent="0.3">
      <c r="F817" s="6">
        <f t="shared" si="227"/>
        <v>807</v>
      </c>
      <c r="G817" s="24">
        <v>0.70137043312263248</v>
      </c>
      <c r="H817" s="24">
        <v>0.37063779587418233</v>
      </c>
      <c r="I817" s="24">
        <v>0.37643038834949116</v>
      </c>
      <c r="J817" s="24">
        <v>0.20639176229002776</v>
      </c>
      <c r="K817" s="24">
        <v>0.54961821347116846</v>
      </c>
      <c r="L817" s="24">
        <v>0.58291940973062972</v>
      </c>
      <c r="M817" s="24">
        <v>0.63744262288055642</v>
      </c>
      <c r="N817" s="24">
        <v>0.37185036200045174</v>
      </c>
      <c r="O817" s="24">
        <v>0.43853651826071016</v>
      </c>
      <c r="P817" s="24">
        <v>0.78719675847327675</v>
      </c>
      <c r="Q817" s="24">
        <v>5.8412337098695422E-2</v>
      </c>
      <c r="S817" s="3">
        <f t="shared" si="223"/>
        <v>6</v>
      </c>
      <c r="T817" s="4">
        <f t="shared" si="238"/>
        <v>0.75588716662232391</v>
      </c>
      <c r="U817" s="4">
        <f t="shared" si="238"/>
        <v>0.76214345908128622</v>
      </c>
      <c r="V817" s="4">
        <f t="shared" si="238"/>
        <v>0.61824053002677037</v>
      </c>
      <c r="W817" s="4">
        <f t="shared" si="238"/>
        <v>1.0248381099114079</v>
      </c>
      <c r="X817" s="4">
        <f t="shared" si="238"/>
        <v>1.0999275351847619</v>
      </c>
      <c r="Y817" s="4">
        <f t="shared" si="236"/>
        <v>1.2510579871421195</v>
      </c>
      <c r="Z817" s="4" t="str">
        <f t="shared" si="236"/>
        <v/>
      </c>
      <c r="AA817" s="4" t="str">
        <f t="shared" si="236"/>
        <v/>
      </c>
      <c r="AB817" s="4" t="str">
        <f t="shared" si="236"/>
        <v/>
      </c>
      <c r="AC817" s="4" t="str">
        <f t="shared" si="236"/>
        <v/>
      </c>
      <c r="AD817" s="5">
        <f t="shared" si="225"/>
        <v>5.5120947879686701</v>
      </c>
      <c r="AF817" s="28">
        <f t="shared" si="239"/>
        <v>0</v>
      </c>
      <c r="AG817" s="28">
        <f t="shared" si="239"/>
        <v>0</v>
      </c>
      <c r="AH817" s="28">
        <f t="shared" si="239"/>
        <v>0</v>
      </c>
      <c r="AI817" s="28">
        <f t="shared" si="239"/>
        <v>0</v>
      </c>
      <c r="AJ817" s="28">
        <f t="shared" si="239"/>
        <v>0</v>
      </c>
      <c r="AK817" s="28">
        <f t="shared" si="237"/>
        <v>0</v>
      </c>
      <c r="AL817" s="28" t="str">
        <f t="shared" si="237"/>
        <v/>
      </c>
      <c r="AM817" s="28" t="str">
        <f t="shared" si="237"/>
        <v/>
      </c>
      <c r="AN817" s="28" t="str">
        <f t="shared" si="237"/>
        <v/>
      </c>
      <c r="AO817" s="29" t="str">
        <f t="shared" si="237"/>
        <v/>
      </c>
      <c r="AP817" s="29">
        <f t="shared" si="235"/>
        <v>0</v>
      </c>
      <c r="AR817" s="28">
        <f t="shared" si="228"/>
        <v>100</v>
      </c>
      <c r="AS817" s="28">
        <f t="shared" si="229"/>
        <v>30</v>
      </c>
      <c r="AT817" s="28">
        <f t="shared" si="230"/>
        <v>50</v>
      </c>
      <c r="AU817" s="28">
        <f t="shared" si="231"/>
        <v>5.5120947879686701</v>
      </c>
      <c r="AV817" s="30">
        <f t="shared" si="232"/>
        <v>14.487905212031336</v>
      </c>
      <c r="AX817" s="28">
        <f t="shared" si="224"/>
        <v>8</v>
      </c>
      <c r="AY817" s="28">
        <f t="shared" si="233"/>
        <v>0</v>
      </c>
      <c r="AZ817" s="30">
        <f t="shared" si="234"/>
        <v>6.4879052120313361</v>
      </c>
      <c r="BB817" s="30">
        <f t="shared" si="226"/>
        <v>-8</v>
      </c>
    </row>
    <row r="818" spans="6:54" x14ac:dyDescent="0.3">
      <c r="F818" s="6">
        <f t="shared" si="227"/>
        <v>808</v>
      </c>
      <c r="G818" s="24">
        <v>0.73877102677553608</v>
      </c>
      <c r="H818" s="24">
        <v>0.95930446026322347</v>
      </c>
      <c r="I818" s="24">
        <v>0.20651281649467224</v>
      </c>
      <c r="J818" s="24">
        <v>0.69441698618669889</v>
      </c>
      <c r="K818" s="24">
        <v>0.63582920682681254</v>
      </c>
      <c r="L818" s="24">
        <v>0.96018710099768312</v>
      </c>
      <c r="M818" s="24">
        <v>0.57162428153010514</v>
      </c>
      <c r="N818" s="24">
        <v>2.7685496980768387E-2</v>
      </c>
      <c r="O818" s="24">
        <v>0.49865226729452838</v>
      </c>
      <c r="P818" s="24">
        <v>8.6061374381008471E-2</v>
      </c>
      <c r="Q818" s="24">
        <v>0.85610335477677246</v>
      </c>
      <c r="S818" s="3">
        <f t="shared" si="223"/>
        <v>6</v>
      </c>
      <c r="T818" s="4">
        <f t="shared" si="238"/>
        <v>7.2569255603629497</v>
      </c>
      <c r="U818" s="4">
        <f t="shared" si="238"/>
        <v>0.61831978397483867</v>
      </c>
      <c r="V818" s="4">
        <f t="shared" si="238"/>
        <v>1.462062806136478</v>
      </c>
      <c r="W818" s="4">
        <f t="shared" si="238"/>
        <v>1.2459761884865677</v>
      </c>
      <c r="X818" s="4">
        <f t="shared" si="238"/>
        <v>7.3665466917540199</v>
      </c>
      <c r="Y818" s="4">
        <f t="shared" si="236"/>
        <v>1.0732007454987178</v>
      </c>
      <c r="Z818" s="4" t="str">
        <f t="shared" si="236"/>
        <v/>
      </c>
      <c r="AA818" s="4" t="str">
        <f t="shared" si="236"/>
        <v/>
      </c>
      <c r="AB818" s="4" t="str">
        <f t="shared" si="236"/>
        <v/>
      </c>
      <c r="AC818" s="4" t="str">
        <f t="shared" si="236"/>
        <v/>
      </c>
      <c r="AD818" s="5">
        <f t="shared" si="225"/>
        <v>19.023031776213571</v>
      </c>
      <c r="AF818" s="28">
        <f t="shared" si="239"/>
        <v>5.2569255603629497</v>
      </c>
      <c r="AG818" s="28">
        <f t="shared" si="239"/>
        <v>0</v>
      </c>
      <c r="AH818" s="28">
        <f t="shared" si="239"/>
        <v>0</v>
      </c>
      <c r="AI818" s="28">
        <f t="shared" si="239"/>
        <v>0</v>
      </c>
      <c r="AJ818" s="28">
        <f t="shared" si="239"/>
        <v>5.3665466917540199</v>
      </c>
      <c r="AK818" s="28">
        <f t="shared" si="237"/>
        <v>0</v>
      </c>
      <c r="AL818" s="28" t="str">
        <f t="shared" si="237"/>
        <v/>
      </c>
      <c r="AM818" s="28" t="str">
        <f t="shared" si="237"/>
        <v/>
      </c>
      <c r="AN818" s="28" t="str">
        <f t="shared" si="237"/>
        <v/>
      </c>
      <c r="AO818" s="29" t="str">
        <f t="shared" si="237"/>
        <v/>
      </c>
      <c r="AP818" s="29">
        <f t="shared" si="235"/>
        <v>10.623472252116969</v>
      </c>
      <c r="AR818" s="28">
        <f t="shared" si="228"/>
        <v>100</v>
      </c>
      <c r="AS818" s="28">
        <f t="shared" si="229"/>
        <v>30</v>
      </c>
      <c r="AT818" s="28">
        <f t="shared" si="230"/>
        <v>50</v>
      </c>
      <c r="AU818" s="28">
        <f t="shared" si="231"/>
        <v>19.023031776213571</v>
      </c>
      <c r="AV818" s="30">
        <f t="shared" si="232"/>
        <v>0.97696822378642878</v>
      </c>
      <c r="AX818" s="28">
        <f t="shared" si="224"/>
        <v>8</v>
      </c>
      <c r="AY818" s="28">
        <f t="shared" si="233"/>
        <v>10.623472252116969</v>
      </c>
      <c r="AZ818" s="30">
        <f t="shared" si="234"/>
        <v>3.6004404759033974</v>
      </c>
      <c r="BB818" s="30">
        <f t="shared" si="226"/>
        <v>2.6234722521169687</v>
      </c>
    </row>
    <row r="819" spans="6:54" x14ac:dyDescent="0.3">
      <c r="F819" s="6">
        <f t="shared" si="227"/>
        <v>809</v>
      </c>
      <c r="G819" s="24">
        <v>0.53670532037337881</v>
      </c>
      <c r="H819" s="24">
        <v>0.30479578080021508</v>
      </c>
      <c r="I819" s="24">
        <v>0.46542645072731703</v>
      </c>
      <c r="J819" s="24">
        <v>0.82214799559959606</v>
      </c>
      <c r="K819" s="24">
        <v>0.35849899395378537</v>
      </c>
      <c r="L819" s="24">
        <v>0.91952443034193831</v>
      </c>
      <c r="M819" s="24">
        <v>0.99881996191820788</v>
      </c>
      <c r="N819" s="24">
        <v>0.82747164287536923</v>
      </c>
      <c r="O819" s="24">
        <v>0.91399900644112775</v>
      </c>
      <c r="P819" s="24">
        <v>0.31006027388756308</v>
      </c>
      <c r="Q819" s="24">
        <v>0.63575534955881874</v>
      </c>
      <c r="S819" s="3">
        <f t="shared" si="223"/>
        <v>5</v>
      </c>
      <c r="T819" s="4">
        <f t="shared" si="238"/>
        <v>0.69242170884162646</v>
      </c>
      <c r="U819" s="4">
        <f t="shared" si="238"/>
        <v>0.87582432662942256</v>
      </c>
      <c r="V819" s="4">
        <f t="shared" si="238"/>
        <v>2.3533547736168918</v>
      </c>
      <c r="W819" s="4">
        <f t="shared" si="238"/>
        <v>0.74315797128447125</v>
      </c>
      <c r="X819" s="4">
        <f t="shared" si="238"/>
        <v>4.4446621658400716</v>
      </c>
      <c r="Y819" s="4" t="str">
        <f t="shared" si="236"/>
        <v/>
      </c>
      <c r="Z819" s="4" t="str">
        <f t="shared" si="236"/>
        <v/>
      </c>
      <c r="AA819" s="4" t="str">
        <f t="shared" si="236"/>
        <v/>
      </c>
      <c r="AB819" s="4" t="str">
        <f t="shared" si="236"/>
        <v/>
      </c>
      <c r="AC819" s="4" t="str">
        <f t="shared" si="236"/>
        <v/>
      </c>
      <c r="AD819" s="5">
        <f t="shared" si="225"/>
        <v>9.1094209462124844</v>
      </c>
      <c r="AF819" s="28">
        <f t="shared" si="239"/>
        <v>0</v>
      </c>
      <c r="AG819" s="28">
        <f t="shared" si="239"/>
        <v>0</v>
      </c>
      <c r="AH819" s="28">
        <f t="shared" si="239"/>
        <v>0.35335477361689183</v>
      </c>
      <c r="AI819" s="28">
        <f t="shared" si="239"/>
        <v>0</v>
      </c>
      <c r="AJ819" s="28">
        <f t="shared" si="239"/>
        <v>2.4446621658400716</v>
      </c>
      <c r="AK819" s="28" t="str">
        <f t="shared" si="237"/>
        <v/>
      </c>
      <c r="AL819" s="28" t="str">
        <f t="shared" si="237"/>
        <v/>
      </c>
      <c r="AM819" s="28" t="str">
        <f t="shared" si="237"/>
        <v/>
      </c>
      <c r="AN819" s="28" t="str">
        <f t="shared" si="237"/>
        <v/>
      </c>
      <c r="AO819" s="29" t="str">
        <f t="shared" si="237"/>
        <v/>
      </c>
      <c r="AP819" s="29">
        <f t="shared" si="235"/>
        <v>2.7980169394569634</v>
      </c>
      <c r="AR819" s="28">
        <f t="shared" si="228"/>
        <v>100</v>
      </c>
      <c r="AS819" s="28">
        <f t="shared" si="229"/>
        <v>30</v>
      </c>
      <c r="AT819" s="28">
        <f t="shared" si="230"/>
        <v>50</v>
      </c>
      <c r="AU819" s="28">
        <f t="shared" si="231"/>
        <v>9.1094209462124844</v>
      </c>
      <c r="AV819" s="30">
        <f t="shared" si="232"/>
        <v>10.890579053787519</v>
      </c>
      <c r="AX819" s="28">
        <f t="shared" si="224"/>
        <v>8</v>
      </c>
      <c r="AY819" s="28">
        <f t="shared" si="233"/>
        <v>2.7980169394569634</v>
      </c>
      <c r="AZ819" s="30">
        <f t="shared" si="234"/>
        <v>5.6885959932444825</v>
      </c>
      <c r="BB819" s="30">
        <f t="shared" si="226"/>
        <v>-5.2019830605430366</v>
      </c>
    </row>
    <row r="820" spans="6:54" x14ac:dyDescent="0.3">
      <c r="F820" s="6">
        <f t="shared" si="227"/>
        <v>810</v>
      </c>
      <c r="G820" s="24">
        <v>0.90874831862976269</v>
      </c>
      <c r="H820" s="24">
        <v>0.82889751843618531</v>
      </c>
      <c r="I820" s="24">
        <v>0.39093287972088131</v>
      </c>
      <c r="J820" s="24">
        <v>0.85408902008871002</v>
      </c>
      <c r="K820" s="24">
        <v>0.41633587858961718</v>
      </c>
      <c r="L820" s="24">
        <v>5.8614450862961576E-3</v>
      </c>
      <c r="M820" s="24">
        <v>0.56787532009330643</v>
      </c>
      <c r="N820" s="24">
        <v>0.24164660640183644</v>
      </c>
      <c r="O820" s="24">
        <v>0.40128665116547491</v>
      </c>
      <c r="P820" s="24">
        <v>0.90783044051553552</v>
      </c>
      <c r="Q820" s="24">
        <v>0.87031177136199789</v>
      </c>
      <c r="S820" s="3">
        <f t="shared" si="223"/>
        <v>7</v>
      </c>
      <c r="T820" s="4">
        <f t="shared" si="238"/>
        <v>2.4317584883651779</v>
      </c>
      <c r="U820" s="4">
        <f t="shared" si="238"/>
        <v>0.77834866415662995</v>
      </c>
      <c r="V820" s="4">
        <f t="shared" si="238"/>
        <v>2.7777182820404387</v>
      </c>
      <c r="W820" s="4">
        <f t="shared" si="238"/>
        <v>0.80873848751493838</v>
      </c>
      <c r="X820" s="4">
        <f t="shared" si="238"/>
        <v>0.50805085205945399</v>
      </c>
      <c r="Y820" s="4">
        <f t="shared" si="236"/>
        <v>1.0646263021459399</v>
      </c>
      <c r="Z820" s="4">
        <f t="shared" si="236"/>
        <v>0.64245969182475937</v>
      </c>
      <c r="AA820" s="4" t="str">
        <f t="shared" si="236"/>
        <v/>
      </c>
      <c r="AB820" s="4" t="str">
        <f t="shared" si="236"/>
        <v/>
      </c>
      <c r="AC820" s="4" t="str">
        <f t="shared" si="236"/>
        <v/>
      </c>
      <c r="AD820" s="5">
        <f t="shared" si="225"/>
        <v>9.0117007681073389</v>
      </c>
      <c r="AF820" s="28">
        <f t="shared" si="239"/>
        <v>0.43175848836517794</v>
      </c>
      <c r="AG820" s="28">
        <f t="shared" si="239"/>
        <v>0</v>
      </c>
      <c r="AH820" s="28">
        <f t="shared" si="239"/>
        <v>0.77771828204043869</v>
      </c>
      <c r="AI820" s="28">
        <f t="shared" si="239"/>
        <v>0</v>
      </c>
      <c r="AJ820" s="28">
        <f t="shared" si="239"/>
        <v>0</v>
      </c>
      <c r="AK820" s="28">
        <f t="shared" si="237"/>
        <v>0</v>
      </c>
      <c r="AL820" s="28">
        <f t="shared" si="237"/>
        <v>0</v>
      </c>
      <c r="AM820" s="28" t="str">
        <f t="shared" si="237"/>
        <v/>
      </c>
      <c r="AN820" s="28" t="str">
        <f t="shared" si="237"/>
        <v/>
      </c>
      <c r="AO820" s="29" t="str">
        <f t="shared" si="237"/>
        <v/>
      </c>
      <c r="AP820" s="29">
        <f t="shared" si="235"/>
        <v>1.2094767704056166</v>
      </c>
      <c r="AR820" s="28">
        <f t="shared" si="228"/>
        <v>100</v>
      </c>
      <c r="AS820" s="28">
        <f t="shared" si="229"/>
        <v>30</v>
      </c>
      <c r="AT820" s="28">
        <f t="shared" si="230"/>
        <v>50</v>
      </c>
      <c r="AU820" s="28">
        <f t="shared" si="231"/>
        <v>9.0117007681073389</v>
      </c>
      <c r="AV820" s="30">
        <f t="shared" si="232"/>
        <v>10.988299231892654</v>
      </c>
      <c r="AX820" s="28">
        <f t="shared" si="224"/>
        <v>8</v>
      </c>
      <c r="AY820" s="28">
        <f t="shared" si="233"/>
        <v>1.2094767704056166</v>
      </c>
      <c r="AZ820" s="30">
        <f t="shared" si="234"/>
        <v>4.1977760022982711</v>
      </c>
      <c r="BB820" s="30">
        <f t="shared" si="226"/>
        <v>-6.7905232295943829</v>
      </c>
    </row>
    <row r="821" spans="6:54" x14ac:dyDescent="0.3">
      <c r="F821" s="6">
        <f t="shared" si="227"/>
        <v>811</v>
      </c>
      <c r="G821" s="24">
        <v>4.6077942828304352E-2</v>
      </c>
      <c r="H821" s="24">
        <v>0.18374496115667094</v>
      </c>
      <c r="I821" s="24">
        <v>0.46848992069824746</v>
      </c>
      <c r="J821" s="24">
        <v>0.13243349020107609</v>
      </c>
      <c r="K821" s="24">
        <v>3.0510238338074425E-2</v>
      </c>
      <c r="L821" s="24">
        <v>0.50942289869974844</v>
      </c>
      <c r="M821" s="24">
        <v>0.48386506337855428</v>
      </c>
      <c r="N821" s="24">
        <v>0.47376418634677542</v>
      </c>
      <c r="O821" s="24">
        <v>0.54086433230260167</v>
      </c>
      <c r="P821" s="24">
        <v>0.64924781079767935</v>
      </c>
      <c r="Q821" s="24">
        <v>0.21714182660947967</v>
      </c>
      <c r="S821" s="3">
        <f t="shared" si="223"/>
        <v>2</v>
      </c>
      <c r="T821" s="4">
        <f t="shared" si="238"/>
        <v>0.6038487730523574</v>
      </c>
      <c r="U821" s="4">
        <f t="shared" si="238"/>
        <v>0.88042569119561054</v>
      </c>
      <c r="V821" s="4" t="str">
        <f t="shared" si="238"/>
        <v/>
      </c>
      <c r="W821" s="4" t="str">
        <f t="shared" si="238"/>
        <v/>
      </c>
      <c r="X821" s="4" t="str">
        <f t="shared" si="238"/>
        <v/>
      </c>
      <c r="Y821" s="4" t="str">
        <f t="shared" si="236"/>
        <v/>
      </c>
      <c r="Z821" s="4" t="str">
        <f t="shared" si="236"/>
        <v/>
      </c>
      <c r="AA821" s="4" t="str">
        <f t="shared" si="236"/>
        <v/>
      </c>
      <c r="AB821" s="4" t="str">
        <f t="shared" si="236"/>
        <v/>
      </c>
      <c r="AC821" s="4" t="str">
        <f t="shared" si="236"/>
        <v/>
      </c>
      <c r="AD821" s="5">
        <f t="shared" si="225"/>
        <v>1.4842744642479679</v>
      </c>
      <c r="AF821" s="28">
        <f t="shared" si="239"/>
        <v>0</v>
      </c>
      <c r="AG821" s="28">
        <f t="shared" si="239"/>
        <v>0</v>
      </c>
      <c r="AH821" s="28" t="str">
        <f t="shared" si="239"/>
        <v/>
      </c>
      <c r="AI821" s="28" t="str">
        <f t="shared" si="239"/>
        <v/>
      </c>
      <c r="AJ821" s="28" t="str">
        <f t="shared" si="239"/>
        <v/>
      </c>
      <c r="AK821" s="28" t="str">
        <f t="shared" si="237"/>
        <v/>
      </c>
      <c r="AL821" s="28" t="str">
        <f t="shared" si="237"/>
        <v/>
      </c>
      <c r="AM821" s="28" t="str">
        <f t="shared" si="237"/>
        <v/>
      </c>
      <c r="AN821" s="28" t="str">
        <f t="shared" si="237"/>
        <v/>
      </c>
      <c r="AO821" s="29" t="str">
        <f t="shared" si="237"/>
        <v/>
      </c>
      <c r="AP821" s="29">
        <f t="shared" si="235"/>
        <v>0</v>
      </c>
      <c r="AR821" s="28">
        <f t="shared" si="228"/>
        <v>100</v>
      </c>
      <c r="AS821" s="28">
        <f t="shared" si="229"/>
        <v>30</v>
      </c>
      <c r="AT821" s="28">
        <f t="shared" si="230"/>
        <v>50</v>
      </c>
      <c r="AU821" s="28">
        <f t="shared" si="231"/>
        <v>1.4842744642479679</v>
      </c>
      <c r="AV821" s="30">
        <f t="shared" si="232"/>
        <v>18.515725535752026</v>
      </c>
      <c r="AX821" s="28">
        <f t="shared" si="224"/>
        <v>8</v>
      </c>
      <c r="AY821" s="28">
        <f t="shared" si="233"/>
        <v>0</v>
      </c>
      <c r="AZ821" s="30">
        <f t="shared" si="234"/>
        <v>10.515725535752026</v>
      </c>
      <c r="BB821" s="30">
        <f t="shared" si="226"/>
        <v>-8</v>
      </c>
    </row>
    <row r="822" spans="6:54" x14ac:dyDescent="0.3">
      <c r="F822" s="6">
        <f t="shared" si="227"/>
        <v>812</v>
      </c>
      <c r="G822" s="24">
        <v>0.45534921933620076</v>
      </c>
      <c r="H822" s="24">
        <v>0.84701661922567506</v>
      </c>
      <c r="I822" s="24">
        <v>0.1929105938816571</v>
      </c>
      <c r="J822" s="24">
        <v>0.21670903725803914</v>
      </c>
      <c r="K822" s="24">
        <v>0.12606287514050385</v>
      </c>
      <c r="L822" s="24">
        <v>9.1278976346901519E-2</v>
      </c>
      <c r="M822" s="24">
        <v>0.77754596340906812</v>
      </c>
      <c r="N822" s="24">
        <v>0.69239255466500793</v>
      </c>
      <c r="O822" s="24">
        <v>0.45664998092925047</v>
      </c>
      <c r="P822" s="24">
        <v>0.67103322380244823</v>
      </c>
      <c r="Q822" s="24">
        <v>0.95980087480321685</v>
      </c>
      <c r="S822" s="3">
        <f t="shared" si="223"/>
        <v>5</v>
      </c>
      <c r="T822" s="4">
        <f t="shared" si="238"/>
        <v>2.6709089413470504</v>
      </c>
      <c r="U822" s="4">
        <f t="shared" si="238"/>
        <v>0.60957127419991208</v>
      </c>
      <c r="V822" s="4">
        <f t="shared" si="238"/>
        <v>0.62508840627727991</v>
      </c>
      <c r="W822" s="4">
        <f t="shared" si="238"/>
        <v>0.57063783040119653</v>
      </c>
      <c r="X822" s="4">
        <f t="shared" si="238"/>
        <v>0.55251533266541419</v>
      </c>
      <c r="Y822" s="4" t="str">
        <f t="shared" si="236"/>
        <v/>
      </c>
      <c r="Z822" s="4" t="str">
        <f t="shared" si="236"/>
        <v/>
      </c>
      <c r="AA822" s="4" t="str">
        <f t="shared" si="236"/>
        <v/>
      </c>
      <c r="AB822" s="4" t="str">
        <f t="shared" si="236"/>
        <v/>
      </c>
      <c r="AC822" s="4" t="str">
        <f t="shared" si="236"/>
        <v/>
      </c>
      <c r="AD822" s="5">
        <f t="shared" si="225"/>
        <v>5.0287217848908528</v>
      </c>
      <c r="AF822" s="28">
        <f t="shared" si="239"/>
        <v>0.67090894134705037</v>
      </c>
      <c r="AG822" s="28">
        <f t="shared" si="239"/>
        <v>0</v>
      </c>
      <c r="AH822" s="28">
        <f t="shared" si="239"/>
        <v>0</v>
      </c>
      <c r="AI822" s="28">
        <f t="shared" si="239"/>
        <v>0</v>
      </c>
      <c r="AJ822" s="28">
        <f t="shared" si="239"/>
        <v>0</v>
      </c>
      <c r="AK822" s="28" t="str">
        <f t="shared" si="237"/>
        <v/>
      </c>
      <c r="AL822" s="28" t="str">
        <f t="shared" si="237"/>
        <v/>
      </c>
      <c r="AM822" s="28" t="str">
        <f t="shared" si="237"/>
        <v/>
      </c>
      <c r="AN822" s="28" t="str">
        <f t="shared" si="237"/>
        <v/>
      </c>
      <c r="AO822" s="29" t="str">
        <f t="shared" si="237"/>
        <v/>
      </c>
      <c r="AP822" s="29">
        <f t="shared" si="235"/>
        <v>0.67090894134705037</v>
      </c>
      <c r="AR822" s="28">
        <f t="shared" si="228"/>
        <v>100</v>
      </c>
      <c r="AS822" s="28">
        <f t="shared" si="229"/>
        <v>30</v>
      </c>
      <c r="AT822" s="28">
        <f t="shared" si="230"/>
        <v>50</v>
      </c>
      <c r="AU822" s="28">
        <f t="shared" si="231"/>
        <v>5.0287217848908528</v>
      </c>
      <c r="AV822" s="30">
        <f t="shared" si="232"/>
        <v>14.971278215109152</v>
      </c>
      <c r="AX822" s="28">
        <f t="shared" si="224"/>
        <v>8</v>
      </c>
      <c r="AY822" s="28">
        <f t="shared" si="233"/>
        <v>0.67090894134705037</v>
      </c>
      <c r="AZ822" s="30">
        <f t="shared" si="234"/>
        <v>7.6421871564562025</v>
      </c>
      <c r="BB822" s="30">
        <f t="shared" si="226"/>
        <v>-7.3290910586529492</v>
      </c>
    </row>
    <row r="823" spans="6:54" x14ac:dyDescent="0.3">
      <c r="F823" s="6">
        <f t="shared" si="227"/>
        <v>813</v>
      </c>
      <c r="G823" s="24">
        <v>0.41345104553867906</v>
      </c>
      <c r="H823" s="24">
        <v>0.90193795881350547</v>
      </c>
      <c r="I823" s="24">
        <v>0.93596298051933524</v>
      </c>
      <c r="J823" s="24">
        <v>0.17998797042764803</v>
      </c>
      <c r="K823" s="24">
        <v>0.40246735449182269</v>
      </c>
      <c r="L823" s="24">
        <v>0.22821578501729556</v>
      </c>
      <c r="M823" s="24">
        <v>0.10818852896860143</v>
      </c>
      <c r="N823" s="24">
        <v>0.76784660709529073</v>
      </c>
      <c r="O823" s="24">
        <v>0.44086460590608756</v>
      </c>
      <c r="P823" s="24">
        <v>0.1026889726696889</v>
      </c>
      <c r="Q823" s="24">
        <v>0.21929457663668217</v>
      </c>
      <c r="S823" s="3">
        <f t="shared" si="223"/>
        <v>5</v>
      </c>
      <c r="T823" s="4">
        <f t="shared" si="238"/>
        <v>3.8197706257232356</v>
      </c>
      <c r="U823" s="4">
        <f t="shared" si="238"/>
        <v>5.2667145972322649</v>
      </c>
      <c r="V823" s="4">
        <f t="shared" si="238"/>
        <v>0.60154165816984939</v>
      </c>
      <c r="W823" s="4">
        <f t="shared" si="238"/>
        <v>0.79181813360034004</v>
      </c>
      <c r="X823" s="4">
        <f t="shared" si="238"/>
        <v>0.63295532403685684</v>
      </c>
      <c r="Y823" s="4" t="str">
        <f t="shared" si="236"/>
        <v/>
      </c>
      <c r="Z823" s="4" t="str">
        <f t="shared" si="236"/>
        <v/>
      </c>
      <c r="AA823" s="4" t="str">
        <f t="shared" si="236"/>
        <v/>
      </c>
      <c r="AB823" s="4" t="str">
        <f t="shared" si="236"/>
        <v/>
      </c>
      <c r="AC823" s="4" t="str">
        <f t="shared" si="236"/>
        <v/>
      </c>
      <c r="AD823" s="5">
        <f t="shared" si="225"/>
        <v>11.112800338762547</v>
      </c>
      <c r="AF823" s="28">
        <f t="shared" si="239"/>
        <v>1.8197706257232356</v>
      </c>
      <c r="AG823" s="28">
        <f t="shared" si="239"/>
        <v>3.2667145972322649</v>
      </c>
      <c r="AH823" s="28">
        <f t="shared" si="239"/>
        <v>0</v>
      </c>
      <c r="AI823" s="28">
        <f t="shared" si="239"/>
        <v>0</v>
      </c>
      <c r="AJ823" s="28">
        <f t="shared" si="239"/>
        <v>0</v>
      </c>
      <c r="AK823" s="28" t="str">
        <f t="shared" si="237"/>
        <v/>
      </c>
      <c r="AL823" s="28" t="str">
        <f t="shared" si="237"/>
        <v/>
      </c>
      <c r="AM823" s="28" t="str">
        <f t="shared" si="237"/>
        <v/>
      </c>
      <c r="AN823" s="28" t="str">
        <f t="shared" si="237"/>
        <v/>
      </c>
      <c r="AO823" s="29" t="str">
        <f t="shared" si="237"/>
        <v/>
      </c>
      <c r="AP823" s="29">
        <f t="shared" si="235"/>
        <v>5.0864852229555009</v>
      </c>
      <c r="AR823" s="28">
        <f t="shared" si="228"/>
        <v>100</v>
      </c>
      <c r="AS823" s="28">
        <f t="shared" si="229"/>
        <v>30</v>
      </c>
      <c r="AT823" s="28">
        <f t="shared" si="230"/>
        <v>50</v>
      </c>
      <c r="AU823" s="28">
        <f t="shared" si="231"/>
        <v>11.112800338762547</v>
      </c>
      <c r="AV823" s="30">
        <f t="shared" si="232"/>
        <v>8.887199661237446</v>
      </c>
      <c r="AX823" s="28">
        <f t="shared" si="224"/>
        <v>8</v>
      </c>
      <c r="AY823" s="28">
        <f t="shared" si="233"/>
        <v>5.0864852229555009</v>
      </c>
      <c r="AZ823" s="30">
        <f t="shared" si="234"/>
        <v>5.9736848841929469</v>
      </c>
      <c r="BB823" s="30">
        <f t="shared" si="226"/>
        <v>-2.9135147770444991</v>
      </c>
    </row>
    <row r="824" spans="6:54" x14ac:dyDescent="0.3">
      <c r="F824" s="6">
        <f t="shared" si="227"/>
        <v>814</v>
      </c>
      <c r="G824" s="24">
        <v>0.2463995683553718</v>
      </c>
      <c r="H824" s="24">
        <v>0.42813311786159025</v>
      </c>
      <c r="I824" s="24">
        <v>0.74466956017454</v>
      </c>
      <c r="J824" s="24">
        <v>0.9755966320839331</v>
      </c>
      <c r="K824" s="24">
        <v>0.17160536212503907</v>
      </c>
      <c r="L824" s="24">
        <v>0.48447681729453551</v>
      </c>
      <c r="M824" s="24">
        <v>0.69173160775973686</v>
      </c>
      <c r="N824" s="24">
        <v>0.84651348320970354</v>
      </c>
      <c r="O824" s="24">
        <v>0.71916328886430492</v>
      </c>
      <c r="P824" s="24">
        <v>1.7837417017195434E-2</v>
      </c>
      <c r="Q824" s="24">
        <v>0.70642892909880695</v>
      </c>
      <c r="S824" s="3">
        <f t="shared" si="223"/>
        <v>4</v>
      </c>
      <c r="T824" s="4">
        <f t="shared" si="238"/>
        <v>0.82379327391570067</v>
      </c>
      <c r="U824" s="4">
        <f t="shared" si="238"/>
        <v>1.7180699664287051</v>
      </c>
      <c r="V824" s="4">
        <f t="shared" si="238"/>
        <v>10.179592868399052</v>
      </c>
      <c r="W824" s="4">
        <f t="shared" si="238"/>
        <v>0.59647211433473735</v>
      </c>
      <c r="X824" s="4" t="str">
        <f t="shared" si="238"/>
        <v/>
      </c>
      <c r="Y824" s="4" t="str">
        <f t="shared" si="236"/>
        <v/>
      </c>
      <c r="Z824" s="4" t="str">
        <f t="shared" si="236"/>
        <v/>
      </c>
      <c r="AA824" s="4" t="str">
        <f t="shared" si="236"/>
        <v/>
      </c>
      <c r="AB824" s="4" t="str">
        <f t="shared" si="236"/>
        <v/>
      </c>
      <c r="AC824" s="4" t="str">
        <f t="shared" si="236"/>
        <v/>
      </c>
      <c r="AD824" s="5">
        <f t="shared" si="225"/>
        <v>13.317928223078194</v>
      </c>
      <c r="AF824" s="28">
        <f t="shared" si="239"/>
        <v>0</v>
      </c>
      <c r="AG824" s="28">
        <f t="shared" si="239"/>
        <v>0</v>
      </c>
      <c r="AH824" s="28">
        <f t="shared" si="239"/>
        <v>8.1795928683990518</v>
      </c>
      <c r="AI824" s="28">
        <f t="shared" si="239"/>
        <v>0</v>
      </c>
      <c r="AJ824" s="28" t="str">
        <f t="shared" si="239"/>
        <v/>
      </c>
      <c r="AK824" s="28" t="str">
        <f t="shared" si="237"/>
        <v/>
      </c>
      <c r="AL824" s="28" t="str">
        <f t="shared" si="237"/>
        <v/>
      </c>
      <c r="AM824" s="28" t="str">
        <f t="shared" si="237"/>
        <v/>
      </c>
      <c r="AN824" s="28" t="str">
        <f t="shared" si="237"/>
        <v/>
      </c>
      <c r="AO824" s="29" t="str">
        <f t="shared" si="237"/>
        <v/>
      </c>
      <c r="AP824" s="29">
        <f t="shared" si="235"/>
        <v>8.1795928683990518</v>
      </c>
      <c r="AR824" s="28">
        <f t="shared" si="228"/>
        <v>100</v>
      </c>
      <c r="AS824" s="28">
        <f t="shared" si="229"/>
        <v>30</v>
      </c>
      <c r="AT824" s="28">
        <f t="shared" si="230"/>
        <v>50</v>
      </c>
      <c r="AU824" s="28">
        <f t="shared" si="231"/>
        <v>13.317928223078194</v>
      </c>
      <c r="AV824" s="30">
        <f t="shared" si="232"/>
        <v>6.6820717769218021</v>
      </c>
      <c r="AX824" s="28">
        <f t="shared" si="224"/>
        <v>8</v>
      </c>
      <c r="AY824" s="28">
        <f t="shared" si="233"/>
        <v>8.1795928683990518</v>
      </c>
      <c r="AZ824" s="30">
        <f t="shared" si="234"/>
        <v>6.8616646453208539</v>
      </c>
      <c r="BB824" s="30">
        <f t="shared" si="226"/>
        <v>0.17959286839905175</v>
      </c>
    </row>
    <row r="825" spans="6:54" x14ac:dyDescent="0.3">
      <c r="F825" s="6">
        <f t="shared" si="227"/>
        <v>815</v>
      </c>
      <c r="G825" s="24">
        <v>0.45602032482017829</v>
      </c>
      <c r="H825" s="24">
        <v>0.24990564671076743</v>
      </c>
      <c r="I825" s="24">
        <v>0.10312708442407204</v>
      </c>
      <c r="J825" s="24">
        <v>0.71156560848696182</v>
      </c>
      <c r="K825" s="24">
        <v>0.67387506926224006</v>
      </c>
      <c r="L825" s="24">
        <v>0.21070702419464882</v>
      </c>
      <c r="M825" s="24">
        <v>7.7546035732581675E-2</v>
      </c>
      <c r="N825" s="24">
        <v>7.5656085075619495E-2</v>
      </c>
      <c r="O825" s="24">
        <v>0.63022539589935034</v>
      </c>
      <c r="P825" s="24">
        <v>0.68826113075156825</v>
      </c>
      <c r="Q825" s="24">
        <v>0.70321190893723518</v>
      </c>
      <c r="S825" s="3">
        <f t="shared" si="223"/>
        <v>5</v>
      </c>
      <c r="T825" s="4">
        <f t="shared" si="238"/>
        <v>0.64848471593590562</v>
      </c>
      <c r="U825" s="4">
        <f t="shared" si="238"/>
        <v>0.55856023253974663</v>
      </c>
      <c r="V825" s="4">
        <f t="shared" si="238"/>
        <v>1.5403788355668886</v>
      </c>
      <c r="W825" s="4">
        <f t="shared" si="238"/>
        <v>1.378172787074643</v>
      </c>
      <c r="X825" s="4">
        <f t="shared" si="238"/>
        <v>0.62108161407112272</v>
      </c>
      <c r="Y825" s="4" t="str">
        <f t="shared" si="236"/>
        <v/>
      </c>
      <c r="Z825" s="4" t="str">
        <f t="shared" si="236"/>
        <v/>
      </c>
      <c r="AA825" s="4" t="str">
        <f t="shared" si="236"/>
        <v/>
      </c>
      <c r="AB825" s="4" t="str">
        <f t="shared" si="236"/>
        <v/>
      </c>
      <c r="AC825" s="4" t="str">
        <f t="shared" si="236"/>
        <v/>
      </c>
      <c r="AD825" s="5">
        <f t="shared" si="225"/>
        <v>4.7466781851883066</v>
      </c>
      <c r="AF825" s="28">
        <f t="shared" si="239"/>
        <v>0</v>
      </c>
      <c r="AG825" s="28">
        <f t="shared" si="239"/>
        <v>0</v>
      </c>
      <c r="AH825" s="28">
        <f t="shared" si="239"/>
        <v>0</v>
      </c>
      <c r="AI825" s="28">
        <f t="shared" si="239"/>
        <v>0</v>
      </c>
      <c r="AJ825" s="28">
        <f t="shared" si="239"/>
        <v>0</v>
      </c>
      <c r="AK825" s="28" t="str">
        <f t="shared" si="237"/>
        <v/>
      </c>
      <c r="AL825" s="28" t="str">
        <f t="shared" si="237"/>
        <v/>
      </c>
      <c r="AM825" s="28" t="str">
        <f t="shared" si="237"/>
        <v/>
      </c>
      <c r="AN825" s="28" t="str">
        <f t="shared" si="237"/>
        <v/>
      </c>
      <c r="AO825" s="29" t="str">
        <f t="shared" si="237"/>
        <v/>
      </c>
      <c r="AP825" s="29">
        <f t="shared" si="235"/>
        <v>0</v>
      </c>
      <c r="AR825" s="28">
        <f t="shared" si="228"/>
        <v>100</v>
      </c>
      <c r="AS825" s="28">
        <f t="shared" si="229"/>
        <v>30</v>
      </c>
      <c r="AT825" s="28">
        <f t="shared" si="230"/>
        <v>50</v>
      </c>
      <c r="AU825" s="28">
        <f t="shared" si="231"/>
        <v>4.7466781851883066</v>
      </c>
      <c r="AV825" s="30">
        <f t="shared" si="232"/>
        <v>15.253321814811699</v>
      </c>
      <c r="AX825" s="28">
        <f t="shared" si="224"/>
        <v>8</v>
      </c>
      <c r="AY825" s="28">
        <f t="shared" si="233"/>
        <v>0</v>
      </c>
      <c r="AZ825" s="30">
        <f t="shared" si="234"/>
        <v>7.2533218148116987</v>
      </c>
      <c r="BB825" s="30">
        <f t="shared" si="226"/>
        <v>-8</v>
      </c>
    </row>
    <row r="826" spans="6:54" x14ac:dyDescent="0.3">
      <c r="F826" s="6">
        <f t="shared" si="227"/>
        <v>816</v>
      </c>
      <c r="G826" s="24">
        <v>0.93475400916656959</v>
      </c>
      <c r="H826" s="24">
        <v>0.21931888119755105</v>
      </c>
      <c r="I826" s="24">
        <v>0.6603698505135922</v>
      </c>
      <c r="J826" s="24">
        <v>4.4155985923778118E-2</v>
      </c>
      <c r="K826" s="24">
        <v>0.72871334998232873</v>
      </c>
      <c r="L826" s="24">
        <v>0.83585848620335734</v>
      </c>
      <c r="M826" s="24">
        <v>0.96290896052432184</v>
      </c>
      <c r="N826" s="24">
        <v>0.27704152975800767</v>
      </c>
      <c r="O826" s="24">
        <v>0.24524358346492614</v>
      </c>
      <c r="P826" s="24">
        <v>9.6688595666161614E-2</v>
      </c>
      <c r="Q826" s="24">
        <v>0.27194203857106558</v>
      </c>
      <c r="S826" s="3">
        <f t="shared" si="223"/>
        <v>7</v>
      </c>
      <c r="T826" s="4">
        <f t="shared" si="238"/>
        <v>0.62685107988313948</v>
      </c>
      <c r="U826" s="4">
        <f t="shared" si="238"/>
        <v>1.328111396360143</v>
      </c>
      <c r="V826" s="4">
        <f t="shared" si="238"/>
        <v>0.52920915702963289</v>
      </c>
      <c r="W826" s="4">
        <f t="shared" si="238"/>
        <v>1.6275737185403734</v>
      </c>
      <c r="X826" s="4">
        <f t="shared" si="238"/>
        <v>2.518333946192056</v>
      </c>
      <c r="Y826" s="4">
        <f t="shared" si="236"/>
        <v>7.7296378669383383</v>
      </c>
      <c r="Z826" s="4">
        <f t="shared" si="236"/>
        <v>0.66931714607624937</v>
      </c>
      <c r="AA826" s="4" t="str">
        <f t="shared" si="236"/>
        <v/>
      </c>
      <c r="AB826" s="4" t="str">
        <f t="shared" si="236"/>
        <v/>
      </c>
      <c r="AC826" s="4" t="str">
        <f t="shared" si="236"/>
        <v/>
      </c>
      <c r="AD826" s="5">
        <f t="shared" si="225"/>
        <v>15.029034311019933</v>
      </c>
      <c r="AF826" s="28">
        <f t="shared" si="239"/>
        <v>0</v>
      </c>
      <c r="AG826" s="28">
        <f t="shared" si="239"/>
        <v>0</v>
      </c>
      <c r="AH826" s="28">
        <f t="shared" si="239"/>
        <v>0</v>
      </c>
      <c r="AI826" s="28">
        <f t="shared" si="239"/>
        <v>0</v>
      </c>
      <c r="AJ826" s="28">
        <f t="shared" si="239"/>
        <v>0.51833394619205597</v>
      </c>
      <c r="AK826" s="28">
        <f t="shared" si="237"/>
        <v>5.7296378669383383</v>
      </c>
      <c r="AL826" s="28">
        <f t="shared" si="237"/>
        <v>0</v>
      </c>
      <c r="AM826" s="28" t="str">
        <f t="shared" si="237"/>
        <v/>
      </c>
      <c r="AN826" s="28" t="str">
        <f t="shared" si="237"/>
        <v/>
      </c>
      <c r="AO826" s="29" t="str">
        <f t="shared" si="237"/>
        <v/>
      </c>
      <c r="AP826" s="29">
        <f t="shared" si="235"/>
        <v>6.2479718131303947</v>
      </c>
      <c r="AR826" s="28">
        <f t="shared" si="228"/>
        <v>100</v>
      </c>
      <c r="AS826" s="28">
        <f t="shared" si="229"/>
        <v>30</v>
      </c>
      <c r="AT826" s="28">
        <f t="shared" si="230"/>
        <v>50</v>
      </c>
      <c r="AU826" s="28">
        <f t="shared" si="231"/>
        <v>15.029034311019933</v>
      </c>
      <c r="AV826" s="30">
        <f t="shared" si="232"/>
        <v>4.9709656889800726</v>
      </c>
      <c r="AX826" s="28">
        <f t="shared" si="224"/>
        <v>8</v>
      </c>
      <c r="AY826" s="28">
        <f t="shared" si="233"/>
        <v>6.2479718131303947</v>
      </c>
      <c r="AZ826" s="30">
        <f t="shared" si="234"/>
        <v>3.2189375021104674</v>
      </c>
      <c r="BB826" s="30">
        <f t="shared" si="226"/>
        <v>-1.7520281868696053</v>
      </c>
    </row>
    <row r="827" spans="6:54" x14ac:dyDescent="0.3">
      <c r="F827" s="6">
        <f t="shared" si="227"/>
        <v>817</v>
      </c>
      <c r="G827" s="24">
        <v>0.8214634232351774</v>
      </c>
      <c r="H827" s="24">
        <v>0.92845421713903975</v>
      </c>
      <c r="I827" s="24">
        <v>0.36359189217102161</v>
      </c>
      <c r="J827" s="24">
        <v>0.19127247065826736</v>
      </c>
      <c r="K827" s="24">
        <v>0.96586848663540581</v>
      </c>
      <c r="L827" s="24">
        <v>0.99909892047781379</v>
      </c>
      <c r="M827" s="24">
        <v>0.43532856152237875</v>
      </c>
      <c r="N827" s="24">
        <v>4.9912515351416942E-2</v>
      </c>
      <c r="O827" s="24">
        <v>0.53635947006268747</v>
      </c>
      <c r="P827" s="24">
        <v>0.19157536892836857</v>
      </c>
      <c r="Q827" s="24">
        <v>0.20066819439894157</v>
      </c>
      <c r="S827" s="3">
        <f t="shared" si="223"/>
        <v>6</v>
      </c>
      <c r="T827" s="4">
        <f t="shared" si="238"/>
        <v>4.8538494242973265</v>
      </c>
      <c r="U827" s="4">
        <f t="shared" si="238"/>
        <v>0.74843692042119492</v>
      </c>
      <c r="V827" s="4">
        <f t="shared" si="238"/>
        <v>0.60853856272852835</v>
      </c>
      <c r="W827" s="4">
        <f t="shared" si="238"/>
        <v>8.1740977061824314</v>
      </c>
      <c r="X827" s="4">
        <f t="shared" si="238"/>
        <v>60.084260343226745</v>
      </c>
      <c r="Y827" s="4">
        <f t="shared" si="236"/>
        <v>0.83329046469258972</v>
      </c>
      <c r="Z827" s="4" t="str">
        <f t="shared" si="236"/>
        <v/>
      </c>
      <c r="AA827" s="4" t="str">
        <f t="shared" si="236"/>
        <v/>
      </c>
      <c r="AB827" s="4" t="str">
        <f t="shared" si="236"/>
        <v/>
      </c>
      <c r="AC827" s="4" t="str">
        <f t="shared" si="236"/>
        <v/>
      </c>
      <c r="AD827" s="5">
        <f t="shared" si="225"/>
        <v>75.302473421548825</v>
      </c>
      <c r="AF827" s="28">
        <f t="shared" si="239"/>
        <v>2.8538494242973265</v>
      </c>
      <c r="AG827" s="28">
        <f t="shared" si="239"/>
        <v>0</v>
      </c>
      <c r="AH827" s="28">
        <f t="shared" si="239"/>
        <v>0</v>
      </c>
      <c r="AI827" s="28">
        <f t="shared" si="239"/>
        <v>6.1740977061824314</v>
      </c>
      <c r="AJ827" s="28">
        <f t="shared" si="239"/>
        <v>48</v>
      </c>
      <c r="AK827" s="28">
        <f t="shared" si="237"/>
        <v>0</v>
      </c>
      <c r="AL827" s="28" t="str">
        <f t="shared" si="237"/>
        <v/>
      </c>
      <c r="AM827" s="28" t="str">
        <f t="shared" si="237"/>
        <v/>
      </c>
      <c r="AN827" s="28" t="str">
        <f t="shared" si="237"/>
        <v/>
      </c>
      <c r="AO827" s="29" t="str">
        <f t="shared" si="237"/>
        <v/>
      </c>
      <c r="AP827" s="29">
        <f t="shared" si="235"/>
        <v>57.02794713047976</v>
      </c>
      <c r="AR827" s="28">
        <f t="shared" si="228"/>
        <v>100</v>
      </c>
      <c r="AS827" s="28">
        <f t="shared" si="229"/>
        <v>30</v>
      </c>
      <c r="AT827" s="28">
        <f t="shared" si="230"/>
        <v>50</v>
      </c>
      <c r="AU827" s="28">
        <f t="shared" si="231"/>
        <v>75.302473421548825</v>
      </c>
      <c r="AV827" s="30">
        <f t="shared" si="232"/>
        <v>-55.302473421548825</v>
      </c>
      <c r="AX827" s="28">
        <f t="shared" si="224"/>
        <v>8</v>
      </c>
      <c r="AY827" s="28">
        <f t="shared" si="233"/>
        <v>57.02794713047976</v>
      </c>
      <c r="AZ827" s="30">
        <f t="shared" si="234"/>
        <v>-6.2745262910690656</v>
      </c>
      <c r="BB827" s="30">
        <f t="shared" si="226"/>
        <v>49.02794713047976</v>
      </c>
    </row>
    <row r="828" spans="6:54" x14ac:dyDescent="0.3">
      <c r="F828" s="6">
        <f t="shared" si="227"/>
        <v>818</v>
      </c>
      <c r="G828" s="24">
        <v>0.53212221979569541</v>
      </c>
      <c r="H828" s="24">
        <v>0.2814628169823854</v>
      </c>
      <c r="I828" s="24">
        <v>0.36696568462928192</v>
      </c>
      <c r="J828" s="24">
        <v>0.47670792319087962</v>
      </c>
      <c r="K828" s="24">
        <v>0.11905457451628865</v>
      </c>
      <c r="L828" s="24">
        <v>0.54583456289979482</v>
      </c>
      <c r="M828" s="24">
        <v>0.61474059254414815</v>
      </c>
      <c r="N828" s="24">
        <v>0.65829651727132954</v>
      </c>
      <c r="O828" s="24">
        <v>8.2113848145438539E-2</v>
      </c>
      <c r="P828" s="24">
        <v>0.60175325677868496</v>
      </c>
      <c r="Q828" s="24">
        <v>3.1609841976670494E-2</v>
      </c>
      <c r="S828" s="3">
        <f t="shared" si="223"/>
        <v>5</v>
      </c>
      <c r="T828" s="4">
        <f t="shared" si="238"/>
        <v>0.67287060542515409</v>
      </c>
      <c r="U828" s="4">
        <f t="shared" si="238"/>
        <v>0.75198276673589259</v>
      </c>
      <c r="V828" s="4">
        <f t="shared" si="238"/>
        <v>0.89303581028097034</v>
      </c>
      <c r="W828" s="4">
        <f t="shared" si="238"/>
        <v>0.5668894709146739</v>
      </c>
      <c r="X828" s="4">
        <f t="shared" si="238"/>
        <v>1.0169796427645861</v>
      </c>
      <c r="Y828" s="4" t="str">
        <f t="shared" si="236"/>
        <v/>
      </c>
      <c r="Z828" s="4" t="str">
        <f t="shared" si="236"/>
        <v/>
      </c>
      <c r="AA828" s="4" t="str">
        <f t="shared" si="236"/>
        <v/>
      </c>
      <c r="AB828" s="4" t="str">
        <f t="shared" si="236"/>
        <v/>
      </c>
      <c r="AC828" s="4" t="str">
        <f t="shared" si="236"/>
        <v/>
      </c>
      <c r="AD828" s="5">
        <f t="shared" si="225"/>
        <v>3.9017582961212773</v>
      </c>
      <c r="AF828" s="28">
        <f t="shared" si="239"/>
        <v>0</v>
      </c>
      <c r="AG828" s="28">
        <f t="shared" si="239"/>
        <v>0</v>
      </c>
      <c r="AH828" s="28">
        <f t="shared" si="239"/>
        <v>0</v>
      </c>
      <c r="AI828" s="28">
        <f t="shared" si="239"/>
        <v>0</v>
      </c>
      <c r="AJ828" s="28">
        <f t="shared" si="239"/>
        <v>0</v>
      </c>
      <c r="AK828" s="28" t="str">
        <f t="shared" si="237"/>
        <v/>
      </c>
      <c r="AL828" s="28" t="str">
        <f t="shared" si="237"/>
        <v/>
      </c>
      <c r="AM828" s="28" t="str">
        <f t="shared" si="237"/>
        <v/>
      </c>
      <c r="AN828" s="28" t="str">
        <f t="shared" si="237"/>
        <v/>
      </c>
      <c r="AO828" s="29" t="str">
        <f t="shared" si="237"/>
        <v/>
      </c>
      <c r="AP828" s="29">
        <f t="shared" si="235"/>
        <v>0</v>
      </c>
      <c r="AR828" s="28">
        <f t="shared" si="228"/>
        <v>100</v>
      </c>
      <c r="AS828" s="28">
        <f t="shared" si="229"/>
        <v>30</v>
      </c>
      <c r="AT828" s="28">
        <f t="shared" si="230"/>
        <v>50</v>
      </c>
      <c r="AU828" s="28">
        <f t="shared" si="231"/>
        <v>3.9017582961212773</v>
      </c>
      <c r="AV828" s="30">
        <f t="shared" si="232"/>
        <v>16.098241703878728</v>
      </c>
      <c r="AX828" s="28">
        <f t="shared" si="224"/>
        <v>8</v>
      </c>
      <c r="AY828" s="28">
        <f t="shared" si="233"/>
        <v>0</v>
      </c>
      <c r="AZ828" s="30">
        <f t="shared" si="234"/>
        <v>8.0982417038787275</v>
      </c>
      <c r="BB828" s="30">
        <f t="shared" si="226"/>
        <v>-8</v>
      </c>
    </row>
    <row r="829" spans="6:54" x14ac:dyDescent="0.3">
      <c r="F829" s="6">
        <f t="shared" si="227"/>
        <v>819</v>
      </c>
      <c r="G829" s="24">
        <v>0.68570687574627187</v>
      </c>
      <c r="H829" s="24">
        <v>0.27203134835069598</v>
      </c>
      <c r="I829" s="24">
        <v>2.9952921930745058E-2</v>
      </c>
      <c r="J829" s="24">
        <v>5.9318145749062801E-2</v>
      </c>
      <c r="K829" s="24">
        <v>0.38642111574563565</v>
      </c>
      <c r="L829" s="24">
        <v>0.69164479581852301</v>
      </c>
      <c r="M829" s="24">
        <v>0.50350039321415896</v>
      </c>
      <c r="N829" s="24">
        <v>0.14403277491567934</v>
      </c>
      <c r="O829" s="24">
        <v>0.77460298121458671</v>
      </c>
      <c r="P829" s="24">
        <v>0.72299474891965254</v>
      </c>
      <c r="Q829" s="24">
        <v>0.28959271555277155</v>
      </c>
      <c r="S829" s="3">
        <f t="shared" si="223"/>
        <v>6</v>
      </c>
      <c r="T829" s="4">
        <f t="shared" si="238"/>
        <v>0.66534597578688559</v>
      </c>
      <c r="U829" s="4">
        <f t="shared" si="238"/>
        <v>0.52208208823277724</v>
      </c>
      <c r="V829" s="4">
        <f t="shared" si="238"/>
        <v>0.53665891507852925</v>
      </c>
      <c r="W829" s="4">
        <f t="shared" si="238"/>
        <v>0.77322217919719716</v>
      </c>
      <c r="X829" s="4">
        <f t="shared" si="238"/>
        <v>1.4501467346991059</v>
      </c>
      <c r="Y829" s="4">
        <f t="shared" si="236"/>
        <v>0.93703610032085294</v>
      </c>
      <c r="Z829" s="4" t="str">
        <f t="shared" si="236"/>
        <v/>
      </c>
      <c r="AA829" s="4" t="str">
        <f t="shared" si="236"/>
        <v/>
      </c>
      <c r="AB829" s="4" t="str">
        <f t="shared" si="236"/>
        <v/>
      </c>
      <c r="AC829" s="4" t="str">
        <f t="shared" si="236"/>
        <v/>
      </c>
      <c r="AD829" s="5">
        <f t="shared" si="225"/>
        <v>4.8844919933153479</v>
      </c>
      <c r="AF829" s="28">
        <f t="shared" si="239"/>
        <v>0</v>
      </c>
      <c r="AG829" s="28">
        <f t="shared" si="239"/>
        <v>0</v>
      </c>
      <c r="AH829" s="28">
        <f t="shared" si="239"/>
        <v>0</v>
      </c>
      <c r="AI829" s="28">
        <f t="shared" si="239"/>
        <v>0</v>
      </c>
      <c r="AJ829" s="28">
        <f t="shared" si="239"/>
        <v>0</v>
      </c>
      <c r="AK829" s="28">
        <f t="shared" si="237"/>
        <v>0</v>
      </c>
      <c r="AL829" s="28" t="str">
        <f t="shared" si="237"/>
        <v/>
      </c>
      <c r="AM829" s="28" t="str">
        <f t="shared" si="237"/>
        <v/>
      </c>
      <c r="AN829" s="28" t="str">
        <f t="shared" si="237"/>
        <v/>
      </c>
      <c r="AO829" s="29" t="str">
        <f t="shared" si="237"/>
        <v/>
      </c>
      <c r="AP829" s="29">
        <f t="shared" si="235"/>
        <v>0</v>
      </c>
      <c r="AR829" s="28">
        <f t="shared" si="228"/>
        <v>100</v>
      </c>
      <c r="AS829" s="28">
        <f t="shared" si="229"/>
        <v>30</v>
      </c>
      <c r="AT829" s="28">
        <f t="shared" si="230"/>
        <v>50</v>
      </c>
      <c r="AU829" s="28">
        <f t="shared" si="231"/>
        <v>4.8844919933153479</v>
      </c>
      <c r="AV829" s="30">
        <f t="shared" si="232"/>
        <v>15.115508006684649</v>
      </c>
      <c r="AX829" s="28">
        <f t="shared" si="224"/>
        <v>8</v>
      </c>
      <c r="AY829" s="28">
        <f t="shared" si="233"/>
        <v>0</v>
      </c>
      <c r="AZ829" s="30">
        <f t="shared" si="234"/>
        <v>7.1155080066846494</v>
      </c>
      <c r="BB829" s="30">
        <f t="shared" si="226"/>
        <v>-8</v>
      </c>
    </row>
    <row r="830" spans="6:54" x14ac:dyDescent="0.3">
      <c r="F830" s="6">
        <f t="shared" si="227"/>
        <v>820</v>
      </c>
      <c r="G830" s="24">
        <v>0.68070866071415692</v>
      </c>
      <c r="H830" s="24">
        <v>0.69528134773417782</v>
      </c>
      <c r="I830" s="24">
        <v>0.13400480603053222</v>
      </c>
      <c r="J830" s="24">
        <v>0.69759930056883823</v>
      </c>
      <c r="K830" s="24">
        <v>0.95978057274812634</v>
      </c>
      <c r="L830" s="24">
        <v>0.31209270623303564</v>
      </c>
      <c r="M830" s="24">
        <v>0.63445724946020299</v>
      </c>
      <c r="N830" s="24">
        <v>0.15403137352747243</v>
      </c>
      <c r="O830" s="24">
        <v>0.28370021520507671</v>
      </c>
      <c r="P830" s="24">
        <v>0.37927302057102896</v>
      </c>
      <c r="Q830" s="24">
        <v>0.28338395440145858</v>
      </c>
      <c r="S830" s="3">
        <f t="shared" si="223"/>
        <v>6</v>
      </c>
      <c r="T830" s="4">
        <f t="shared" si="238"/>
        <v>1.4658185432595214</v>
      </c>
      <c r="U830" s="4">
        <f t="shared" si="238"/>
        <v>0.57495272350085713</v>
      </c>
      <c r="V830" s="4">
        <f t="shared" si="238"/>
        <v>1.4759866051406267</v>
      </c>
      <c r="W830" s="4">
        <f t="shared" si="238"/>
        <v>7.3155951939222081</v>
      </c>
      <c r="X830" s="4">
        <f t="shared" si="238"/>
        <v>0.6988253524008271</v>
      </c>
      <c r="Y830" s="4">
        <f t="shared" si="236"/>
        <v>1.2416878861387697</v>
      </c>
      <c r="Z830" s="4" t="str">
        <f t="shared" si="236"/>
        <v/>
      </c>
      <c r="AA830" s="4" t="str">
        <f t="shared" si="236"/>
        <v/>
      </c>
      <c r="AB830" s="4" t="str">
        <f t="shared" si="236"/>
        <v/>
      </c>
      <c r="AC830" s="4" t="str">
        <f t="shared" si="236"/>
        <v/>
      </c>
      <c r="AD830" s="5">
        <f t="shared" si="225"/>
        <v>12.772866304362811</v>
      </c>
      <c r="AF830" s="28">
        <f t="shared" si="239"/>
        <v>0</v>
      </c>
      <c r="AG830" s="28">
        <f t="shared" si="239"/>
        <v>0</v>
      </c>
      <c r="AH830" s="28">
        <f t="shared" si="239"/>
        <v>0</v>
      </c>
      <c r="AI830" s="28">
        <f t="shared" si="239"/>
        <v>5.3155951939222081</v>
      </c>
      <c r="AJ830" s="28">
        <f t="shared" si="239"/>
        <v>0</v>
      </c>
      <c r="AK830" s="28">
        <f t="shared" si="237"/>
        <v>0</v>
      </c>
      <c r="AL830" s="28" t="str">
        <f t="shared" si="237"/>
        <v/>
      </c>
      <c r="AM830" s="28" t="str">
        <f t="shared" si="237"/>
        <v/>
      </c>
      <c r="AN830" s="28" t="str">
        <f t="shared" si="237"/>
        <v/>
      </c>
      <c r="AO830" s="29" t="str">
        <f t="shared" si="237"/>
        <v/>
      </c>
      <c r="AP830" s="29">
        <f t="shared" si="235"/>
        <v>5.3155951939222081</v>
      </c>
      <c r="AR830" s="28">
        <f t="shared" si="228"/>
        <v>100</v>
      </c>
      <c r="AS830" s="28">
        <f t="shared" si="229"/>
        <v>30</v>
      </c>
      <c r="AT830" s="28">
        <f t="shared" si="230"/>
        <v>50</v>
      </c>
      <c r="AU830" s="28">
        <f t="shared" si="231"/>
        <v>12.772866304362811</v>
      </c>
      <c r="AV830" s="30">
        <f t="shared" si="232"/>
        <v>7.2271336956371925</v>
      </c>
      <c r="AX830" s="28">
        <f t="shared" si="224"/>
        <v>8</v>
      </c>
      <c r="AY830" s="28">
        <f t="shared" si="233"/>
        <v>5.3155951939222081</v>
      </c>
      <c r="AZ830" s="30">
        <f t="shared" si="234"/>
        <v>4.5427288895594007</v>
      </c>
      <c r="BB830" s="30">
        <f t="shared" si="226"/>
        <v>-2.6844048060777919</v>
      </c>
    </row>
    <row r="831" spans="6:54" x14ac:dyDescent="0.3">
      <c r="F831" s="6">
        <f t="shared" si="227"/>
        <v>821</v>
      </c>
      <c r="G831" s="24">
        <v>0.70017047835555069</v>
      </c>
      <c r="H831" s="24">
        <v>0.27064794109215895</v>
      </c>
      <c r="I831" s="24">
        <v>0.49132514859077714</v>
      </c>
      <c r="J831" s="24">
        <v>0.90126091671015673</v>
      </c>
      <c r="K831" s="24">
        <v>0.56933326565545372</v>
      </c>
      <c r="L831" s="24">
        <v>0.84284956309384274</v>
      </c>
      <c r="M831" s="24">
        <v>0.99730391530291362</v>
      </c>
      <c r="N831" s="24">
        <v>0.91275197030267818</v>
      </c>
      <c r="O831" s="24">
        <v>0.57010593727682135</v>
      </c>
      <c r="P831" s="24">
        <v>0.37731529956981014</v>
      </c>
      <c r="Q831" s="24">
        <v>7.6615071779010169E-2</v>
      </c>
      <c r="S831" s="3">
        <f t="shared" si="223"/>
        <v>6</v>
      </c>
      <c r="T831" s="4">
        <f t="shared" si="238"/>
        <v>0.6642597086734261</v>
      </c>
      <c r="U831" s="4">
        <f t="shared" si="238"/>
        <v>0.9164703147716915</v>
      </c>
      <c r="V831" s="4">
        <f t="shared" si="238"/>
        <v>3.7993676500359714</v>
      </c>
      <c r="W831" s="4">
        <f t="shared" si="238"/>
        <v>1.0679437946160835</v>
      </c>
      <c r="X831" s="4">
        <f t="shared" si="238"/>
        <v>2.6117882385685514</v>
      </c>
      <c r="Y831" s="4">
        <f t="shared" si="236"/>
        <v>35.415817467276305</v>
      </c>
      <c r="Z831" s="4" t="str">
        <f t="shared" si="236"/>
        <v/>
      </c>
      <c r="AA831" s="4" t="str">
        <f t="shared" si="236"/>
        <v/>
      </c>
      <c r="AB831" s="4" t="str">
        <f t="shared" si="236"/>
        <v/>
      </c>
      <c r="AC831" s="4" t="str">
        <f t="shared" si="236"/>
        <v/>
      </c>
      <c r="AD831" s="5">
        <f t="shared" si="225"/>
        <v>44.475647173942029</v>
      </c>
      <c r="AF831" s="28">
        <f t="shared" si="239"/>
        <v>0</v>
      </c>
      <c r="AG831" s="28">
        <f t="shared" si="239"/>
        <v>0</v>
      </c>
      <c r="AH831" s="28">
        <f t="shared" si="239"/>
        <v>1.7993676500359714</v>
      </c>
      <c r="AI831" s="28">
        <f t="shared" si="239"/>
        <v>0</v>
      </c>
      <c r="AJ831" s="28">
        <f t="shared" si="239"/>
        <v>0.61178823856855136</v>
      </c>
      <c r="AK831" s="28">
        <f t="shared" si="237"/>
        <v>33.415817467276305</v>
      </c>
      <c r="AL831" s="28" t="str">
        <f t="shared" si="237"/>
        <v/>
      </c>
      <c r="AM831" s="28" t="str">
        <f t="shared" si="237"/>
        <v/>
      </c>
      <c r="AN831" s="28" t="str">
        <f t="shared" si="237"/>
        <v/>
      </c>
      <c r="AO831" s="29" t="str">
        <f t="shared" si="237"/>
        <v/>
      </c>
      <c r="AP831" s="29">
        <f t="shared" si="235"/>
        <v>35.826973355880831</v>
      </c>
      <c r="AR831" s="28">
        <f t="shared" si="228"/>
        <v>100</v>
      </c>
      <c r="AS831" s="28">
        <f t="shared" si="229"/>
        <v>30</v>
      </c>
      <c r="AT831" s="28">
        <f t="shared" si="230"/>
        <v>50</v>
      </c>
      <c r="AU831" s="28">
        <f t="shared" si="231"/>
        <v>44.475647173942029</v>
      </c>
      <c r="AV831" s="30">
        <f t="shared" si="232"/>
        <v>-24.475647173942036</v>
      </c>
      <c r="AX831" s="28">
        <f t="shared" si="224"/>
        <v>8</v>
      </c>
      <c r="AY831" s="28">
        <f t="shared" si="233"/>
        <v>35.826973355880831</v>
      </c>
      <c r="AZ831" s="30">
        <f t="shared" si="234"/>
        <v>3.3513261819387949</v>
      </c>
      <c r="BB831" s="30">
        <f t="shared" si="226"/>
        <v>27.826973355880831</v>
      </c>
    </row>
    <row r="832" spans="6:54" x14ac:dyDescent="0.3">
      <c r="F832" s="6">
        <f t="shared" si="227"/>
        <v>822</v>
      </c>
      <c r="G832" s="24">
        <v>0.11558075321943928</v>
      </c>
      <c r="H832" s="24">
        <v>0.17315343122743876</v>
      </c>
      <c r="I832" s="24">
        <v>0.33423430751675753</v>
      </c>
      <c r="J832" s="24">
        <v>5.5154773952825198E-2</v>
      </c>
      <c r="K832" s="24">
        <v>0.57990879281642105</v>
      </c>
      <c r="L832" s="24">
        <v>0.10349345461068316</v>
      </c>
      <c r="M832" s="24">
        <v>0.87761784374608354</v>
      </c>
      <c r="N832" s="24">
        <v>0.13472926631943305</v>
      </c>
      <c r="O832" s="24">
        <v>2.7334012750762859E-2</v>
      </c>
      <c r="P832" s="24">
        <v>0.98146189355083246</v>
      </c>
      <c r="Q832" s="24">
        <v>0.32041303385169861</v>
      </c>
      <c r="S832" s="3">
        <f t="shared" si="223"/>
        <v>3</v>
      </c>
      <c r="T832" s="4">
        <f t="shared" si="238"/>
        <v>0.59740035700981098</v>
      </c>
      <c r="U832" s="4">
        <f t="shared" si="238"/>
        <v>0.71916639989499864</v>
      </c>
      <c r="V832" s="4">
        <f t="shared" si="238"/>
        <v>0.53461752824210429</v>
      </c>
      <c r="W832" s="4" t="str">
        <f t="shared" si="238"/>
        <v/>
      </c>
      <c r="X832" s="4" t="str">
        <f t="shared" si="238"/>
        <v/>
      </c>
      <c r="Y832" s="4" t="str">
        <f t="shared" si="236"/>
        <v/>
      </c>
      <c r="Z832" s="4" t="str">
        <f t="shared" si="236"/>
        <v/>
      </c>
      <c r="AA832" s="4" t="str">
        <f t="shared" si="236"/>
        <v/>
      </c>
      <c r="AB832" s="4" t="str">
        <f t="shared" si="236"/>
        <v/>
      </c>
      <c r="AC832" s="4" t="str">
        <f t="shared" si="236"/>
        <v/>
      </c>
      <c r="AD832" s="5">
        <f t="shared" si="225"/>
        <v>1.851184285146914</v>
      </c>
      <c r="AF832" s="28">
        <f t="shared" si="239"/>
        <v>0</v>
      </c>
      <c r="AG832" s="28">
        <f t="shared" si="239"/>
        <v>0</v>
      </c>
      <c r="AH832" s="28">
        <f t="shared" si="239"/>
        <v>0</v>
      </c>
      <c r="AI832" s="28" t="str">
        <f t="shared" si="239"/>
        <v/>
      </c>
      <c r="AJ832" s="28" t="str">
        <f t="shared" si="239"/>
        <v/>
      </c>
      <c r="AK832" s="28" t="str">
        <f t="shared" si="237"/>
        <v/>
      </c>
      <c r="AL832" s="28" t="str">
        <f t="shared" si="237"/>
        <v/>
      </c>
      <c r="AM832" s="28" t="str">
        <f t="shared" si="237"/>
        <v/>
      </c>
      <c r="AN832" s="28" t="str">
        <f t="shared" si="237"/>
        <v/>
      </c>
      <c r="AO832" s="29" t="str">
        <f t="shared" si="237"/>
        <v/>
      </c>
      <c r="AP832" s="29">
        <f t="shared" si="235"/>
        <v>0</v>
      </c>
      <c r="AR832" s="28">
        <f t="shared" si="228"/>
        <v>100</v>
      </c>
      <c r="AS832" s="28">
        <f t="shared" si="229"/>
        <v>30</v>
      </c>
      <c r="AT832" s="28">
        <f t="shared" si="230"/>
        <v>50</v>
      </c>
      <c r="AU832" s="28">
        <f t="shared" si="231"/>
        <v>1.851184285146914</v>
      </c>
      <c r="AV832" s="30">
        <f t="shared" si="232"/>
        <v>18.148815714853086</v>
      </c>
      <c r="AX832" s="28">
        <f t="shared" si="224"/>
        <v>8</v>
      </c>
      <c r="AY832" s="28">
        <f t="shared" si="233"/>
        <v>0</v>
      </c>
      <c r="AZ832" s="30">
        <f t="shared" si="234"/>
        <v>10.148815714853086</v>
      </c>
      <c r="BB832" s="30">
        <f t="shared" si="226"/>
        <v>-8</v>
      </c>
    </row>
    <row r="833" spans="6:54" x14ac:dyDescent="0.3">
      <c r="F833" s="6">
        <f t="shared" si="227"/>
        <v>823</v>
      </c>
      <c r="G833" s="24">
        <v>0.9486607436389024</v>
      </c>
      <c r="H833" s="24">
        <v>0.42686659833392548</v>
      </c>
      <c r="I833" s="24">
        <v>0.76631737672576539</v>
      </c>
      <c r="J833" s="24">
        <v>0.96404294603321938</v>
      </c>
      <c r="K833" s="24">
        <v>0.95973110060016442</v>
      </c>
      <c r="L833" s="24">
        <v>0.65178476187258427</v>
      </c>
      <c r="M833" s="24">
        <v>0.73743509327141432</v>
      </c>
      <c r="N833" s="24">
        <v>0.35570623989391847</v>
      </c>
      <c r="O833" s="24">
        <v>0.28332240545017606</v>
      </c>
      <c r="P833" s="24">
        <v>0.69864591160831613</v>
      </c>
      <c r="Q833" s="24">
        <v>0.10257451886942437</v>
      </c>
      <c r="S833" s="3">
        <f t="shared" si="223"/>
        <v>8</v>
      </c>
      <c r="T833" s="4">
        <f t="shared" si="238"/>
        <v>0.82214672795161436</v>
      </c>
      <c r="U833" s="4">
        <f t="shared" si="238"/>
        <v>1.8582274260009604</v>
      </c>
      <c r="V833" s="4">
        <f t="shared" si="238"/>
        <v>7.8932814859504923</v>
      </c>
      <c r="W833" s="4">
        <f t="shared" si="238"/>
        <v>7.309449012881748</v>
      </c>
      <c r="X833" s="4">
        <f t="shared" si="238"/>
        <v>1.2981561308619602</v>
      </c>
      <c r="Y833" s="4">
        <f t="shared" si="236"/>
        <v>1.6758238008331026</v>
      </c>
      <c r="Z833" s="4">
        <f t="shared" si="236"/>
        <v>0.74030019024496685</v>
      </c>
      <c r="AA833" s="4">
        <f t="shared" si="236"/>
        <v>0.67437914669706145</v>
      </c>
      <c r="AB833" s="4" t="str">
        <f t="shared" si="236"/>
        <v/>
      </c>
      <c r="AC833" s="4" t="str">
        <f t="shared" si="236"/>
        <v/>
      </c>
      <c r="AD833" s="5">
        <f t="shared" si="225"/>
        <v>22.271763921421908</v>
      </c>
      <c r="AF833" s="28">
        <f t="shared" si="239"/>
        <v>0</v>
      </c>
      <c r="AG833" s="28">
        <f t="shared" si="239"/>
        <v>0</v>
      </c>
      <c r="AH833" s="28">
        <f t="shared" si="239"/>
        <v>5.8932814859504923</v>
      </c>
      <c r="AI833" s="28">
        <f t="shared" si="239"/>
        <v>5.309449012881748</v>
      </c>
      <c r="AJ833" s="28">
        <f t="shared" si="239"/>
        <v>0</v>
      </c>
      <c r="AK833" s="28">
        <f t="shared" si="237"/>
        <v>0</v>
      </c>
      <c r="AL833" s="28">
        <f t="shared" si="237"/>
        <v>0</v>
      </c>
      <c r="AM833" s="28">
        <f t="shared" si="237"/>
        <v>0</v>
      </c>
      <c r="AN833" s="28" t="str">
        <f t="shared" si="237"/>
        <v/>
      </c>
      <c r="AO833" s="29" t="str">
        <f t="shared" si="237"/>
        <v/>
      </c>
      <c r="AP833" s="29">
        <f t="shared" si="235"/>
        <v>11.20273049883224</v>
      </c>
      <c r="AR833" s="28">
        <f t="shared" si="228"/>
        <v>100</v>
      </c>
      <c r="AS833" s="28">
        <f t="shared" si="229"/>
        <v>30</v>
      </c>
      <c r="AT833" s="28">
        <f t="shared" si="230"/>
        <v>50</v>
      </c>
      <c r="AU833" s="28">
        <f t="shared" si="231"/>
        <v>22.271763921421908</v>
      </c>
      <c r="AV833" s="30">
        <f t="shared" si="232"/>
        <v>-2.2717639214219076</v>
      </c>
      <c r="AX833" s="28">
        <f t="shared" si="224"/>
        <v>8</v>
      </c>
      <c r="AY833" s="28">
        <f t="shared" si="233"/>
        <v>11.20273049883224</v>
      </c>
      <c r="AZ833" s="30">
        <f t="shared" si="234"/>
        <v>0.93096657741033262</v>
      </c>
      <c r="BB833" s="30">
        <f t="shared" si="226"/>
        <v>3.2027304988322403</v>
      </c>
    </row>
    <row r="834" spans="6:54" x14ac:dyDescent="0.3">
      <c r="F834" s="6">
        <f t="shared" si="227"/>
        <v>824</v>
      </c>
      <c r="G834" s="24">
        <v>0.95542895071475631</v>
      </c>
      <c r="H834" s="24">
        <v>0.42429519874817401</v>
      </c>
      <c r="I834" s="24">
        <v>0.95593298616016786</v>
      </c>
      <c r="J834" s="24">
        <v>8.908528736245136E-2</v>
      </c>
      <c r="K834" s="24">
        <v>0.77483180719629285</v>
      </c>
      <c r="L834" s="24">
        <v>0.51250216595177811</v>
      </c>
      <c r="M834" s="24">
        <v>0.75950091969180111</v>
      </c>
      <c r="N834" s="24">
        <v>0.99492868356185138</v>
      </c>
      <c r="O834" s="24">
        <v>0.1780552576836345</v>
      </c>
      <c r="P834" s="24">
        <v>5.8914318178689307E-2</v>
      </c>
      <c r="Q834" s="24">
        <v>0.9779107517903185</v>
      </c>
      <c r="S834" s="3">
        <f t="shared" si="223"/>
        <v>8</v>
      </c>
      <c r="T834" s="4">
        <f t="shared" si="238"/>
        <v>0.81882648030817728</v>
      </c>
      <c r="U834" s="4">
        <f t="shared" si="238"/>
        <v>6.8699163552255369</v>
      </c>
      <c r="V834" s="4">
        <f t="shared" si="238"/>
        <v>0.55140844294048608</v>
      </c>
      <c r="W834" s="4">
        <f t="shared" si="238"/>
        <v>1.9198189091987858</v>
      </c>
      <c r="X834" s="4">
        <f t="shared" si="238"/>
        <v>0.95289428934906828</v>
      </c>
      <c r="Y834" s="4">
        <f t="shared" si="236"/>
        <v>1.8116928491945052</v>
      </c>
      <c r="Z834" s="4">
        <f t="shared" si="236"/>
        <v>25.493541057768514</v>
      </c>
      <c r="AA834" s="4">
        <f t="shared" si="236"/>
        <v>0.6003633333413485</v>
      </c>
      <c r="AB834" s="4" t="str">
        <f t="shared" si="236"/>
        <v/>
      </c>
      <c r="AC834" s="4" t="str">
        <f t="shared" si="236"/>
        <v/>
      </c>
      <c r="AD834" s="5">
        <f t="shared" si="225"/>
        <v>39.018461717326424</v>
      </c>
      <c r="AF834" s="28">
        <f t="shared" si="239"/>
        <v>0</v>
      </c>
      <c r="AG834" s="28">
        <f t="shared" si="239"/>
        <v>4.8699163552255369</v>
      </c>
      <c r="AH834" s="28">
        <f t="shared" si="239"/>
        <v>0</v>
      </c>
      <c r="AI834" s="28">
        <f t="shared" si="239"/>
        <v>0</v>
      </c>
      <c r="AJ834" s="28">
        <f t="shared" si="239"/>
        <v>0</v>
      </c>
      <c r="AK834" s="28">
        <f t="shared" si="237"/>
        <v>0</v>
      </c>
      <c r="AL834" s="28">
        <f t="shared" si="237"/>
        <v>23.493541057768514</v>
      </c>
      <c r="AM834" s="28">
        <f t="shared" si="237"/>
        <v>0</v>
      </c>
      <c r="AN834" s="28" t="str">
        <f t="shared" si="237"/>
        <v/>
      </c>
      <c r="AO834" s="29" t="str">
        <f t="shared" si="237"/>
        <v/>
      </c>
      <c r="AP834" s="29">
        <f t="shared" si="235"/>
        <v>28.363457412994052</v>
      </c>
      <c r="AR834" s="28">
        <f t="shared" si="228"/>
        <v>100</v>
      </c>
      <c r="AS834" s="28">
        <f t="shared" si="229"/>
        <v>30</v>
      </c>
      <c r="AT834" s="28">
        <f t="shared" si="230"/>
        <v>50</v>
      </c>
      <c r="AU834" s="28">
        <f t="shared" si="231"/>
        <v>39.018461717326424</v>
      </c>
      <c r="AV834" s="30">
        <f t="shared" si="232"/>
        <v>-19.018461717326431</v>
      </c>
      <c r="AX834" s="28">
        <f t="shared" si="224"/>
        <v>8</v>
      </c>
      <c r="AY834" s="28">
        <f t="shared" si="233"/>
        <v>28.363457412994052</v>
      </c>
      <c r="AZ834" s="30">
        <f t="shared" si="234"/>
        <v>1.3449956956676203</v>
      </c>
      <c r="BB834" s="30">
        <f t="shared" si="226"/>
        <v>20.363457412994052</v>
      </c>
    </row>
    <row r="835" spans="6:54" x14ac:dyDescent="0.3">
      <c r="F835" s="6">
        <f t="shared" si="227"/>
        <v>825</v>
      </c>
      <c r="G835" s="24">
        <v>0.41393361774659543</v>
      </c>
      <c r="H835" s="24">
        <v>2.6748350198494419E-3</v>
      </c>
      <c r="I835" s="24">
        <v>8.9859502731647334E-2</v>
      </c>
      <c r="J835" s="24">
        <v>0.3028201771505058</v>
      </c>
      <c r="K835" s="24">
        <v>0.79817848750858689</v>
      </c>
      <c r="L835" s="24">
        <v>0.48338550824171644</v>
      </c>
      <c r="M835" s="24">
        <v>0.77359137502364006</v>
      </c>
      <c r="N835" s="24">
        <v>0.88152758102826434</v>
      </c>
      <c r="O835" s="24">
        <v>0.7632921170456336</v>
      </c>
      <c r="P835" s="24">
        <v>0.58479502631717273</v>
      </c>
      <c r="Q835" s="24">
        <v>0.82280845433276406</v>
      </c>
      <c r="S835" s="3">
        <f t="shared" si="223"/>
        <v>5</v>
      </c>
      <c r="T835" s="4">
        <f t="shared" si="238"/>
        <v>0.50529926879606424</v>
      </c>
      <c r="U835" s="4">
        <f t="shared" si="238"/>
        <v>0.5517986881749638</v>
      </c>
      <c r="V835" s="4">
        <f t="shared" si="238"/>
        <v>0.6907123988424636</v>
      </c>
      <c r="W835" s="4">
        <f t="shared" si="238"/>
        <v>2.1117349627568958</v>
      </c>
      <c r="X835" s="4">
        <f t="shared" si="238"/>
        <v>0.90357747710970204</v>
      </c>
      <c r="Y835" s="4" t="str">
        <f t="shared" si="236"/>
        <v/>
      </c>
      <c r="Z835" s="4" t="str">
        <f t="shared" si="236"/>
        <v/>
      </c>
      <c r="AA835" s="4" t="str">
        <f t="shared" si="236"/>
        <v/>
      </c>
      <c r="AB835" s="4" t="str">
        <f t="shared" si="236"/>
        <v/>
      </c>
      <c r="AC835" s="4" t="str">
        <f t="shared" si="236"/>
        <v/>
      </c>
      <c r="AD835" s="5">
        <f t="shared" si="225"/>
        <v>4.763122795680089</v>
      </c>
      <c r="AF835" s="28">
        <f t="shared" si="239"/>
        <v>0</v>
      </c>
      <c r="AG835" s="28">
        <f t="shared" si="239"/>
        <v>0</v>
      </c>
      <c r="AH835" s="28">
        <f t="shared" si="239"/>
        <v>0</v>
      </c>
      <c r="AI835" s="28">
        <f t="shared" si="239"/>
        <v>0.11173496275689576</v>
      </c>
      <c r="AJ835" s="28">
        <f t="shared" si="239"/>
        <v>0</v>
      </c>
      <c r="AK835" s="28" t="str">
        <f t="shared" si="237"/>
        <v/>
      </c>
      <c r="AL835" s="28" t="str">
        <f t="shared" si="237"/>
        <v/>
      </c>
      <c r="AM835" s="28" t="str">
        <f t="shared" si="237"/>
        <v/>
      </c>
      <c r="AN835" s="28" t="str">
        <f t="shared" si="237"/>
        <v/>
      </c>
      <c r="AO835" s="29" t="str">
        <f t="shared" si="237"/>
        <v/>
      </c>
      <c r="AP835" s="29">
        <f t="shared" si="235"/>
        <v>0.11173496275689576</v>
      </c>
      <c r="AR835" s="28">
        <f t="shared" si="228"/>
        <v>100</v>
      </c>
      <c r="AS835" s="28">
        <f t="shared" si="229"/>
        <v>30</v>
      </c>
      <c r="AT835" s="28">
        <f t="shared" si="230"/>
        <v>50</v>
      </c>
      <c r="AU835" s="28">
        <f t="shared" si="231"/>
        <v>4.763122795680089</v>
      </c>
      <c r="AV835" s="30">
        <f t="shared" si="232"/>
        <v>15.23687720431991</v>
      </c>
      <c r="AX835" s="28">
        <f t="shared" si="224"/>
        <v>8</v>
      </c>
      <c r="AY835" s="28">
        <f t="shared" si="233"/>
        <v>0.11173496275689576</v>
      </c>
      <c r="AZ835" s="30">
        <f t="shared" si="234"/>
        <v>7.3486121670768059</v>
      </c>
      <c r="BB835" s="30">
        <f t="shared" si="226"/>
        <v>-7.8882650372431042</v>
      </c>
    </row>
    <row r="836" spans="6:54" x14ac:dyDescent="0.3">
      <c r="F836" s="6">
        <f t="shared" si="227"/>
        <v>826</v>
      </c>
      <c r="G836" s="24">
        <v>5.6354981615778565E-2</v>
      </c>
      <c r="H836" s="24">
        <v>0.19505939315734377</v>
      </c>
      <c r="I836" s="24">
        <v>0.90728701776872844</v>
      </c>
      <c r="J836" s="24">
        <v>0.24382398559330776</v>
      </c>
      <c r="K836" s="24">
        <v>0.9501266031275889</v>
      </c>
      <c r="L836" s="24">
        <v>0.17545578141022156</v>
      </c>
      <c r="M836" s="24">
        <v>0.54458575917917917</v>
      </c>
      <c r="N836" s="24">
        <v>0.77811775903332181</v>
      </c>
      <c r="O836" s="24">
        <v>0.15463164571000376</v>
      </c>
      <c r="P836" s="24">
        <v>0.11506899404972382</v>
      </c>
      <c r="Q836" s="24">
        <v>0.3613339713521474</v>
      </c>
      <c r="S836" s="3">
        <f t="shared" si="223"/>
        <v>3</v>
      </c>
      <c r="T836" s="4">
        <f t="shared" si="238"/>
        <v>0.61093261535975207</v>
      </c>
      <c r="U836" s="4">
        <f t="shared" si="238"/>
        <v>3.9894213611465972</v>
      </c>
      <c r="V836" s="4">
        <f t="shared" si="238"/>
        <v>0.64403446843394652</v>
      </c>
      <c r="W836" s="4" t="str">
        <f t="shared" si="238"/>
        <v/>
      </c>
      <c r="X836" s="4" t="str">
        <f t="shared" si="238"/>
        <v/>
      </c>
      <c r="Y836" s="4" t="str">
        <f t="shared" si="236"/>
        <v/>
      </c>
      <c r="Z836" s="4" t="str">
        <f t="shared" si="236"/>
        <v/>
      </c>
      <c r="AA836" s="4" t="str">
        <f t="shared" si="236"/>
        <v/>
      </c>
      <c r="AB836" s="4" t="str">
        <f t="shared" si="236"/>
        <v/>
      </c>
      <c r="AC836" s="4" t="str">
        <f t="shared" si="236"/>
        <v/>
      </c>
      <c r="AD836" s="5">
        <f t="shared" si="225"/>
        <v>5.244388444940296</v>
      </c>
      <c r="AF836" s="28">
        <f t="shared" si="239"/>
        <v>0</v>
      </c>
      <c r="AG836" s="28">
        <f t="shared" si="239"/>
        <v>1.9894213611465972</v>
      </c>
      <c r="AH836" s="28">
        <f t="shared" si="239"/>
        <v>0</v>
      </c>
      <c r="AI836" s="28" t="str">
        <f t="shared" si="239"/>
        <v/>
      </c>
      <c r="AJ836" s="28" t="str">
        <f t="shared" si="239"/>
        <v/>
      </c>
      <c r="AK836" s="28" t="str">
        <f t="shared" si="237"/>
        <v/>
      </c>
      <c r="AL836" s="28" t="str">
        <f t="shared" si="237"/>
        <v/>
      </c>
      <c r="AM836" s="28" t="str">
        <f t="shared" si="237"/>
        <v/>
      </c>
      <c r="AN836" s="28" t="str">
        <f t="shared" si="237"/>
        <v/>
      </c>
      <c r="AO836" s="29" t="str">
        <f t="shared" si="237"/>
        <v/>
      </c>
      <c r="AP836" s="29">
        <f t="shared" si="235"/>
        <v>1.9894213611465972</v>
      </c>
      <c r="AR836" s="28">
        <f t="shared" si="228"/>
        <v>100</v>
      </c>
      <c r="AS836" s="28">
        <f t="shared" si="229"/>
        <v>30</v>
      </c>
      <c r="AT836" s="28">
        <f t="shared" si="230"/>
        <v>50</v>
      </c>
      <c r="AU836" s="28">
        <f t="shared" si="231"/>
        <v>5.244388444940296</v>
      </c>
      <c r="AV836" s="30">
        <f t="shared" si="232"/>
        <v>14.755611555059701</v>
      </c>
      <c r="AX836" s="28">
        <f t="shared" si="224"/>
        <v>8</v>
      </c>
      <c r="AY836" s="28">
        <f t="shared" si="233"/>
        <v>1.9894213611465972</v>
      </c>
      <c r="AZ836" s="30">
        <f t="shared" si="234"/>
        <v>8.7450329162062985</v>
      </c>
      <c r="BB836" s="30">
        <f t="shared" si="226"/>
        <v>-6.0105786388534028</v>
      </c>
    </row>
    <row r="837" spans="6:54" x14ac:dyDescent="0.3">
      <c r="F837" s="6">
        <f t="shared" si="227"/>
        <v>827</v>
      </c>
      <c r="G837" s="24">
        <v>0.65642631875328095</v>
      </c>
      <c r="H837" s="24">
        <v>0.76007361667876772</v>
      </c>
      <c r="I837" s="24">
        <v>0.65064266908322332</v>
      </c>
      <c r="J837" s="24">
        <v>0.17621219415510792</v>
      </c>
      <c r="K837" s="24">
        <v>0.54717310267787667</v>
      </c>
      <c r="L837" s="24">
        <v>0.905227588263258</v>
      </c>
      <c r="M837" s="24">
        <v>0.52344897313251282</v>
      </c>
      <c r="N837" s="24">
        <v>0.58497854062925903</v>
      </c>
      <c r="O837" s="24">
        <v>0.41009718892348457</v>
      </c>
      <c r="P837" s="24">
        <v>0.37550035572383023</v>
      </c>
      <c r="Q837" s="24">
        <v>3.8511911963529544E-2</v>
      </c>
      <c r="S837" s="3">
        <f t="shared" si="223"/>
        <v>6</v>
      </c>
      <c r="T837" s="4">
        <f t="shared" si="238"/>
        <v>1.8155127731403771</v>
      </c>
      <c r="U837" s="4">
        <f t="shared" si="238"/>
        <v>1.2942739897479627</v>
      </c>
      <c r="V837" s="4">
        <f t="shared" si="238"/>
        <v>0.59924499672703013</v>
      </c>
      <c r="W837" s="4">
        <f t="shared" si="238"/>
        <v>1.0197451634135257</v>
      </c>
      <c r="X837" s="4">
        <f t="shared" si="238"/>
        <v>3.9222643588492812</v>
      </c>
      <c r="Y837" s="4">
        <f t="shared" si="236"/>
        <v>0.97297328610865497</v>
      </c>
      <c r="Z837" s="4" t="str">
        <f t="shared" si="236"/>
        <v/>
      </c>
      <c r="AA837" s="4" t="str">
        <f t="shared" si="236"/>
        <v/>
      </c>
      <c r="AB837" s="4" t="str">
        <f t="shared" si="236"/>
        <v/>
      </c>
      <c r="AC837" s="4" t="str">
        <f t="shared" si="236"/>
        <v/>
      </c>
      <c r="AD837" s="5">
        <f t="shared" si="225"/>
        <v>9.6240145679868316</v>
      </c>
      <c r="AF837" s="28">
        <f t="shared" si="239"/>
        <v>0</v>
      </c>
      <c r="AG837" s="28">
        <f t="shared" si="239"/>
        <v>0</v>
      </c>
      <c r="AH837" s="28">
        <f t="shared" si="239"/>
        <v>0</v>
      </c>
      <c r="AI837" s="28">
        <f t="shared" si="239"/>
        <v>0</v>
      </c>
      <c r="AJ837" s="28">
        <f t="shared" si="239"/>
        <v>1.9222643588492812</v>
      </c>
      <c r="AK837" s="28">
        <f t="shared" si="237"/>
        <v>0</v>
      </c>
      <c r="AL837" s="28" t="str">
        <f t="shared" si="237"/>
        <v/>
      </c>
      <c r="AM837" s="28" t="str">
        <f t="shared" si="237"/>
        <v/>
      </c>
      <c r="AN837" s="28" t="str">
        <f t="shared" si="237"/>
        <v/>
      </c>
      <c r="AO837" s="29" t="str">
        <f t="shared" si="237"/>
        <v/>
      </c>
      <c r="AP837" s="29">
        <f t="shared" si="235"/>
        <v>1.9222643588492812</v>
      </c>
      <c r="AR837" s="28">
        <f t="shared" si="228"/>
        <v>100</v>
      </c>
      <c r="AS837" s="28">
        <f t="shared" si="229"/>
        <v>30</v>
      </c>
      <c r="AT837" s="28">
        <f t="shared" si="230"/>
        <v>50</v>
      </c>
      <c r="AU837" s="28">
        <f t="shared" si="231"/>
        <v>9.6240145679868316</v>
      </c>
      <c r="AV837" s="30">
        <f t="shared" si="232"/>
        <v>10.375985432013167</v>
      </c>
      <c r="AX837" s="28">
        <f t="shared" si="224"/>
        <v>8</v>
      </c>
      <c r="AY837" s="28">
        <f t="shared" si="233"/>
        <v>1.9222643588492812</v>
      </c>
      <c r="AZ837" s="30">
        <f t="shared" si="234"/>
        <v>4.2982497908624477</v>
      </c>
      <c r="BB837" s="30">
        <f t="shared" si="226"/>
        <v>-6.0777356411507188</v>
      </c>
    </row>
    <row r="838" spans="6:54" x14ac:dyDescent="0.3">
      <c r="F838" s="6">
        <f t="shared" si="227"/>
        <v>828</v>
      </c>
      <c r="G838" s="24">
        <v>0.55530326963169918</v>
      </c>
      <c r="H838" s="24">
        <v>0.30209153912628217</v>
      </c>
      <c r="I838" s="24">
        <v>0.32679378133280446</v>
      </c>
      <c r="J838" s="24">
        <v>0.51259397086188041</v>
      </c>
      <c r="K838" s="24">
        <v>0.27383045816860374</v>
      </c>
      <c r="L838" s="24">
        <v>0.32494181656749721</v>
      </c>
      <c r="M838" s="24">
        <v>0.33731058433839156</v>
      </c>
      <c r="N838" s="24">
        <v>0.18619751151114994</v>
      </c>
      <c r="O838" s="24">
        <v>0.71573088436059462</v>
      </c>
      <c r="P838" s="24">
        <v>0.1718061674743141</v>
      </c>
      <c r="Q838" s="24">
        <v>0.44286737917897567</v>
      </c>
      <c r="S838" s="3">
        <f t="shared" si="223"/>
        <v>5</v>
      </c>
      <c r="T838" s="4">
        <f t="shared" si="238"/>
        <v>0.69008456653154582</v>
      </c>
      <c r="U838" s="4">
        <f t="shared" si="238"/>
        <v>0.71217334424034828</v>
      </c>
      <c r="V838" s="4">
        <f t="shared" si="238"/>
        <v>0.95305899386432613</v>
      </c>
      <c r="W838" s="4">
        <f t="shared" si="238"/>
        <v>0.66676526217608745</v>
      </c>
      <c r="X838" s="4">
        <f t="shared" si="238"/>
        <v>0.71045801048838719</v>
      </c>
      <c r="Y838" s="4" t="str">
        <f t="shared" si="236"/>
        <v/>
      </c>
      <c r="Z838" s="4" t="str">
        <f t="shared" si="236"/>
        <v/>
      </c>
      <c r="AA838" s="4" t="str">
        <f t="shared" si="236"/>
        <v/>
      </c>
      <c r="AB838" s="4" t="str">
        <f t="shared" si="236"/>
        <v/>
      </c>
      <c r="AC838" s="4" t="str">
        <f t="shared" si="236"/>
        <v/>
      </c>
      <c r="AD838" s="5">
        <f t="shared" si="225"/>
        <v>3.7325401773006948</v>
      </c>
      <c r="AF838" s="28">
        <f t="shared" si="239"/>
        <v>0</v>
      </c>
      <c r="AG838" s="28">
        <f t="shared" si="239"/>
        <v>0</v>
      </c>
      <c r="AH838" s="28">
        <f t="shared" si="239"/>
        <v>0</v>
      </c>
      <c r="AI838" s="28">
        <f t="shared" si="239"/>
        <v>0</v>
      </c>
      <c r="AJ838" s="28">
        <f t="shared" si="239"/>
        <v>0</v>
      </c>
      <c r="AK838" s="28" t="str">
        <f t="shared" si="237"/>
        <v/>
      </c>
      <c r="AL838" s="28" t="str">
        <f t="shared" si="237"/>
        <v/>
      </c>
      <c r="AM838" s="28" t="str">
        <f t="shared" si="237"/>
        <v/>
      </c>
      <c r="AN838" s="28" t="str">
        <f t="shared" si="237"/>
        <v/>
      </c>
      <c r="AO838" s="29" t="str">
        <f t="shared" si="237"/>
        <v/>
      </c>
      <c r="AP838" s="29">
        <f t="shared" si="235"/>
        <v>0</v>
      </c>
      <c r="AR838" s="28">
        <f t="shared" si="228"/>
        <v>100</v>
      </c>
      <c r="AS838" s="28">
        <f t="shared" si="229"/>
        <v>30</v>
      </c>
      <c r="AT838" s="28">
        <f t="shared" si="230"/>
        <v>50</v>
      </c>
      <c r="AU838" s="28">
        <f t="shared" si="231"/>
        <v>3.7325401773006948</v>
      </c>
      <c r="AV838" s="30">
        <f t="shared" si="232"/>
        <v>16.267459822699308</v>
      </c>
      <c r="AX838" s="28">
        <f t="shared" si="224"/>
        <v>8</v>
      </c>
      <c r="AY838" s="28">
        <f t="shared" si="233"/>
        <v>0</v>
      </c>
      <c r="AZ838" s="30">
        <f t="shared" si="234"/>
        <v>8.2674598226993083</v>
      </c>
      <c r="BB838" s="30">
        <f t="shared" si="226"/>
        <v>-8</v>
      </c>
    </row>
    <row r="839" spans="6:54" x14ac:dyDescent="0.3">
      <c r="F839" s="6">
        <f t="shared" si="227"/>
        <v>829</v>
      </c>
      <c r="G839" s="24">
        <v>0.86391529688513757</v>
      </c>
      <c r="H839" s="24">
        <v>0.41969337997779621</v>
      </c>
      <c r="I839" s="24">
        <v>0.16531528383765903</v>
      </c>
      <c r="J839" s="24">
        <v>0.58205884888273929</v>
      </c>
      <c r="K839" s="24">
        <v>0.5470409229902482</v>
      </c>
      <c r="L839" s="24">
        <v>0.33179646216718139</v>
      </c>
      <c r="M839" s="24">
        <v>0.18754496049768277</v>
      </c>
      <c r="N839" s="24">
        <v>0.33650695290287302</v>
      </c>
      <c r="O839" s="24">
        <v>0.79670557041950474</v>
      </c>
      <c r="P839" s="24">
        <v>9.4301325861486429E-2</v>
      </c>
      <c r="Q839" s="24">
        <v>0.85856959573733838</v>
      </c>
      <c r="S839" s="3">
        <f t="shared" si="223"/>
        <v>7</v>
      </c>
      <c r="T839" s="4">
        <f t="shared" si="238"/>
        <v>0.81295945119617419</v>
      </c>
      <c r="U839" s="4">
        <f t="shared" si="238"/>
        <v>0.59273680386906336</v>
      </c>
      <c r="V839" s="4">
        <f t="shared" si="238"/>
        <v>1.097842601391841</v>
      </c>
      <c r="W839" s="4">
        <f t="shared" si="238"/>
        <v>1.0194713646631421</v>
      </c>
      <c r="X839" s="4">
        <f t="shared" si="238"/>
        <v>0.71685708994389974</v>
      </c>
      <c r="Y839" s="4">
        <f t="shared" si="236"/>
        <v>0.60620490209097744</v>
      </c>
      <c r="Z839" s="4">
        <f t="shared" si="236"/>
        <v>0.72133531226958358</v>
      </c>
      <c r="AA839" s="4" t="str">
        <f t="shared" si="236"/>
        <v/>
      </c>
      <c r="AB839" s="4" t="str">
        <f t="shared" si="236"/>
        <v/>
      </c>
      <c r="AC839" s="4" t="str">
        <f t="shared" si="236"/>
        <v/>
      </c>
      <c r="AD839" s="5">
        <f t="shared" si="225"/>
        <v>5.5674075254246818</v>
      </c>
      <c r="AF839" s="28">
        <f t="shared" si="239"/>
        <v>0</v>
      </c>
      <c r="AG839" s="28">
        <f t="shared" si="239"/>
        <v>0</v>
      </c>
      <c r="AH839" s="28">
        <f t="shared" si="239"/>
        <v>0</v>
      </c>
      <c r="AI839" s="28">
        <f t="shared" si="239"/>
        <v>0</v>
      </c>
      <c r="AJ839" s="28">
        <f t="shared" si="239"/>
        <v>0</v>
      </c>
      <c r="AK839" s="28">
        <f t="shared" si="237"/>
        <v>0</v>
      </c>
      <c r="AL839" s="28">
        <f t="shared" si="237"/>
        <v>0</v>
      </c>
      <c r="AM839" s="28" t="str">
        <f t="shared" si="237"/>
        <v/>
      </c>
      <c r="AN839" s="28" t="str">
        <f t="shared" si="237"/>
        <v/>
      </c>
      <c r="AO839" s="29" t="str">
        <f t="shared" si="237"/>
        <v/>
      </c>
      <c r="AP839" s="29">
        <f t="shared" si="235"/>
        <v>0</v>
      </c>
      <c r="AR839" s="28">
        <f t="shared" si="228"/>
        <v>100</v>
      </c>
      <c r="AS839" s="28">
        <f t="shared" si="229"/>
        <v>30</v>
      </c>
      <c r="AT839" s="28">
        <f t="shared" si="230"/>
        <v>50</v>
      </c>
      <c r="AU839" s="28">
        <f t="shared" si="231"/>
        <v>5.5674075254246818</v>
      </c>
      <c r="AV839" s="30">
        <f t="shared" si="232"/>
        <v>14.432592474575316</v>
      </c>
      <c r="AX839" s="28">
        <f t="shared" si="224"/>
        <v>8</v>
      </c>
      <c r="AY839" s="28">
        <f t="shared" si="233"/>
        <v>0</v>
      </c>
      <c r="AZ839" s="30">
        <f t="shared" si="234"/>
        <v>6.4325924745753156</v>
      </c>
      <c r="BB839" s="30">
        <f t="shared" si="226"/>
        <v>-8</v>
      </c>
    </row>
    <row r="840" spans="6:54" x14ac:dyDescent="0.3">
      <c r="F840" s="6">
        <f t="shared" si="227"/>
        <v>830</v>
      </c>
      <c r="G840" s="24">
        <v>0.53415280226628936</v>
      </c>
      <c r="H840" s="24">
        <v>0.59260967574949763</v>
      </c>
      <c r="I840" s="24">
        <v>0.26842089385836354</v>
      </c>
      <c r="J840" s="24">
        <v>0.76726350783375097</v>
      </c>
      <c r="K840" s="24">
        <v>0.1422628004294888</v>
      </c>
      <c r="L840" s="24">
        <v>0.2383685618993141</v>
      </c>
      <c r="M840" s="24">
        <v>0.74434814159359386</v>
      </c>
      <c r="N840" s="24">
        <v>0.56841897056179957</v>
      </c>
      <c r="O840" s="24">
        <v>0.19449349383892289</v>
      </c>
      <c r="P840" s="24">
        <v>0.28277072588584007</v>
      </c>
      <c r="Q840" s="24">
        <v>0.30297049209331306</v>
      </c>
      <c r="S840" s="3">
        <f t="shared" si="223"/>
        <v>5</v>
      </c>
      <c r="T840" s="4">
        <f t="shared" si="238"/>
        <v>1.1239846579192274</v>
      </c>
      <c r="U840" s="4">
        <f t="shared" si="238"/>
        <v>0.66252021121067028</v>
      </c>
      <c r="V840" s="4">
        <f t="shared" si="238"/>
        <v>1.8648758524111593</v>
      </c>
      <c r="W840" s="4">
        <f t="shared" si="238"/>
        <v>0.57951939857108192</v>
      </c>
      <c r="X840" s="4">
        <f t="shared" si="238"/>
        <v>0.64010698410265765</v>
      </c>
      <c r="Y840" s="4" t="str">
        <f t="shared" si="236"/>
        <v/>
      </c>
      <c r="Z840" s="4" t="str">
        <f t="shared" si="236"/>
        <v/>
      </c>
      <c r="AA840" s="4" t="str">
        <f t="shared" si="236"/>
        <v/>
      </c>
      <c r="AB840" s="4" t="str">
        <f t="shared" si="236"/>
        <v/>
      </c>
      <c r="AC840" s="4" t="str">
        <f t="shared" si="236"/>
        <v/>
      </c>
      <c r="AD840" s="5">
        <f t="shared" si="225"/>
        <v>4.8710071042147964</v>
      </c>
      <c r="AF840" s="28">
        <f t="shared" si="239"/>
        <v>0</v>
      </c>
      <c r="AG840" s="28">
        <f t="shared" si="239"/>
        <v>0</v>
      </c>
      <c r="AH840" s="28">
        <f t="shared" si="239"/>
        <v>0</v>
      </c>
      <c r="AI840" s="28">
        <f t="shared" si="239"/>
        <v>0</v>
      </c>
      <c r="AJ840" s="28">
        <f t="shared" si="239"/>
        <v>0</v>
      </c>
      <c r="AK840" s="28" t="str">
        <f t="shared" si="237"/>
        <v/>
      </c>
      <c r="AL840" s="28" t="str">
        <f t="shared" si="237"/>
        <v/>
      </c>
      <c r="AM840" s="28" t="str">
        <f t="shared" si="237"/>
        <v/>
      </c>
      <c r="AN840" s="28" t="str">
        <f t="shared" si="237"/>
        <v/>
      </c>
      <c r="AO840" s="29" t="str">
        <f t="shared" si="237"/>
        <v/>
      </c>
      <c r="AP840" s="29">
        <f t="shared" si="235"/>
        <v>0</v>
      </c>
      <c r="AR840" s="28">
        <f t="shared" si="228"/>
        <v>100</v>
      </c>
      <c r="AS840" s="28">
        <f t="shared" si="229"/>
        <v>30</v>
      </c>
      <c r="AT840" s="28">
        <f t="shared" si="230"/>
        <v>50</v>
      </c>
      <c r="AU840" s="28">
        <f t="shared" si="231"/>
        <v>4.8710071042147964</v>
      </c>
      <c r="AV840" s="30">
        <f t="shared" si="232"/>
        <v>15.128992895785203</v>
      </c>
      <c r="AX840" s="28">
        <f t="shared" si="224"/>
        <v>8</v>
      </c>
      <c r="AY840" s="28">
        <f t="shared" si="233"/>
        <v>0</v>
      </c>
      <c r="AZ840" s="30">
        <f t="shared" si="234"/>
        <v>7.1289928957852027</v>
      </c>
      <c r="BB840" s="30">
        <f t="shared" si="226"/>
        <v>-8</v>
      </c>
    </row>
    <row r="841" spans="6:54" x14ac:dyDescent="0.3">
      <c r="F841" s="6">
        <f t="shared" si="227"/>
        <v>831</v>
      </c>
      <c r="G841" s="24">
        <v>0.20626329111746677</v>
      </c>
      <c r="H841" s="24">
        <v>0.613933840208302</v>
      </c>
      <c r="I841" s="24">
        <v>0.24186657531362199</v>
      </c>
      <c r="J841" s="24">
        <v>0.60360403803548246</v>
      </c>
      <c r="K841" s="24">
        <v>0.24391791028644827</v>
      </c>
      <c r="L841" s="24">
        <v>0.69893680075540299</v>
      </c>
      <c r="M841" s="24">
        <v>0.87117138497746949</v>
      </c>
      <c r="N841" s="24">
        <v>0.86715661136068356</v>
      </c>
      <c r="O841" s="24">
        <v>0.15838951319023131</v>
      </c>
      <c r="P841" s="24">
        <v>0.31278920768251484</v>
      </c>
      <c r="Q841" s="24">
        <v>0.22024493424926228</v>
      </c>
      <c r="S841" s="3">
        <f t="shared" si="223"/>
        <v>4</v>
      </c>
      <c r="T841" s="4">
        <f t="shared" si="238"/>
        <v>1.1809557244454294</v>
      </c>
      <c r="U841" s="4">
        <f t="shared" si="238"/>
        <v>0.64261834465331713</v>
      </c>
      <c r="V841" s="4">
        <f t="shared" si="238"/>
        <v>1.1526328470350751</v>
      </c>
      <c r="W841" s="4">
        <f t="shared" si="238"/>
        <v>0.64410261674275004</v>
      </c>
      <c r="X841" s="4" t="str">
        <f t="shared" si="238"/>
        <v/>
      </c>
      <c r="Y841" s="4" t="str">
        <f t="shared" si="236"/>
        <v/>
      </c>
      <c r="Z841" s="4" t="str">
        <f t="shared" si="236"/>
        <v/>
      </c>
      <c r="AA841" s="4" t="str">
        <f t="shared" si="236"/>
        <v/>
      </c>
      <c r="AB841" s="4" t="str">
        <f t="shared" si="236"/>
        <v/>
      </c>
      <c r="AC841" s="4" t="str">
        <f t="shared" si="236"/>
        <v/>
      </c>
      <c r="AD841" s="5">
        <f t="shared" si="225"/>
        <v>3.6203095328765715</v>
      </c>
      <c r="AF841" s="28">
        <f t="shared" si="239"/>
        <v>0</v>
      </c>
      <c r="AG841" s="28">
        <f t="shared" si="239"/>
        <v>0</v>
      </c>
      <c r="AH841" s="28">
        <f t="shared" si="239"/>
        <v>0</v>
      </c>
      <c r="AI841" s="28">
        <f t="shared" si="239"/>
        <v>0</v>
      </c>
      <c r="AJ841" s="28" t="str">
        <f t="shared" si="239"/>
        <v/>
      </c>
      <c r="AK841" s="28" t="str">
        <f t="shared" si="237"/>
        <v/>
      </c>
      <c r="AL841" s="28" t="str">
        <f t="shared" si="237"/>
        <v/>
      </c>
      <c r="AM841" s="28" t="str">
        <f t="shared" si="237"/>
        <v/>
      </c>
      <c r="AN841" s="28" t="str">
        <f t="shared" si="237"/>
        <v/>
      </c>
      <c r="AO841" s="29" t="str">
        <f t="shared" si="237"/>
        <v/>
      </c>
      <c r="AP841" s="29">
        <f t="shared" si="235"/>
        <v>0</v>
      </c>
      <c r="AR841" s="28">
        <f t="shared" si="228"/>
        <v>100</v>
      </c>
      <c r="AS841" s="28">
        <f t="shared" si="229"/>
        <v>30</v>
      </c>
      <c r="AT841" s="28">
        <f t="shared" si="230"/>
        <v>50</v>
      </c>
      <c r="AU841" s="28">
        <f t="shared" si="231"/>
        <v>3.6203095328765715</v>
      </c>
      <c r="AV841" s="30">
        <f t="shared" si="232"/>
        <v>16.379690467123424</v>
      </c>
      <c r="AX841" s="28">
        <f t="shared" si="224"/>
        <v>8</v>
      </c>
      <c r="AY841" s="28">
        <f t="shared" si="233"/>
        <v>0</v>
      </c>
      <c r="AZ841" s="30">
        <f t="shared" si="234"/>
        <v>8.3796904671234245</v>
      </c>
      <c r="BB841" s="30">
        <f t="shared" si="226"/>
        <v>-8</v>
      </c>
    </row>
    <row r="842" spans="6:54" x14ac:dyDescent="0.3">
      <c r="F842" s="6">
        <f t="shared" si="227"/>
        <v>832</v>
      </c>
      <c r="G842" s="24">
        <v>0.78029212390794089</v>
      </c>
      <c r="H842" s="24">
        <v>0.3186449589399537</v>
      </c>
      <c r="I842" s="24">
        <v>0.62313959691743481</v>
      </c>
      <c r="J842" s="24">
        <v>0.21542871145613729</v>
      </c>
      <c r="K842" s="24">
        <v>0.16598605412648149</v>
      </c>
      <c r="L842" s="24">
        <v>0.93166082664209926</v>
      </c>
      <c r="M842" s="24">
        <v>0.24815440469041639</v>
      </c>
      <c r="N842" s="24">
        <v>0.15240321067473606</v>
      </c>
      <c r="O842" s="24">
        <v>0.92242471568558027</v>
      </c>
      <c r="P842" s="24">
        <v>0.61095521345560622</v>
      </c>
      <c r="Q842" s="24">
        <v>0.85842465128236878</v>
      </c>
      <c r="S842" s="3">
        <f t="shared" si="223"/>
        <v>6</v>
      </c>
      <c r="T842" s="4">
        <f t="shared" si="238"/>
        <v>0.70469933129207407</v>
      </c>
      <c r="U842" s="4">
        <f t="shared" si="238"/>
        <v>1.2074288677497254</v>
      </c>
      <c r="V842" s="4">
        <f t="shared" si="238"/>
        <v>0.62422823485097234</v>
      </c>
      <c r="W842" s="4">
        <f t="shared" si="238"/>
        <v>0.59313239305075427</v>
      </c>
      <c r="X842" s="4">
        <f t="shared" si="238"/>
        <v>5.021327653461964</v>
      </c>
      <c r="Y842" s="4">
        <f t="shared" si="236"/>
        <v>0.64719536628131724</v>
      </c>
      <c r="Z842" s="4" t="str">
        <f t="shared" si="236"/>
        <v/>
      </c>
      <c r="AA842" s="4" t="str">
        <f t="shared" si="236"/>
        <v/>
      </c>
      <c r="AB842" s="4" t="str">
        <f t="shared" si="236"/>
        <v/>
      </c>
      <c r="AC842" s="4" t="str">
        <f t="shared" si="236"/>
        <v/>
      </c>
      <c r="AD842" s="5">
        <f t="shared" si="225"/>
        <v>8.7980118466868085</v>
      </c>
      <c r="AF842" s="28">
        <f t="shared" si="239"/>
        <v>0</v>
      </c>
      <c r="AG842" s="28">
        <f t="shared" si="239"/>
        <v>0</v>
      </c>
      <c r="AH842" s="28">
        <f t="shared" si="239"/>
        <v>0</v>
      </c>
      <c r="AI842" s="28">
        <f t="shared" si="239"/>
        <v>0</v>
      </c>
      <c r="AJ842" s="28">
        <f t="shared" si="239"/>
        <v>3.021327653461964</v>
      </c>
      <c r="AK842" s="28">
        <f t="shared" si="237"/>
        <v>0</v>
      </c>
      <c r="AL842" s="28" t="str">
        <f t="shared" si="237"/>
        <v/>
      </c>
      <c r="AM842" s="28" t="str">
        <f t="shared" si="237"/>
        <v/>
      </c>
      <c r="AN842" s="28" t="str">
        <f t="shared" si="237"/>
        <v/>
      </c>
      <c r="AO842" s="29" t="str">
        <f t="shared" si="237"/>
        <v/>
      </c>
      <c r="AP842" s="29">
        <f t="shared" si="235"/>
        <v>3.021327653461964</v>
      </c>
      <c r="AR842" s="28">
        <f t="shared" si="228"/>
        <v>100</v>
      </c>
      <c r="AS842" s="28">
        <f t="shared" si="229"/>
        <v>30</v>
      </c>
      <c r="AT842" s="28">
        <f t="shared" si="230"/>
        <v>50</v>
      </c>
      <c r="AU842" s="28">
        <f t="shared" si="231"/>
        <v>8.7980118466868085</v>
      </c>
      <c r="AV842" s="30">
        <f t="shared" si="232"/>
        <v>11.201988153313195</v>
      </c>
      <c r="AX842" s="28">
        <f t="shared" si="224"/>
        <v>8</v>
      </c>
      <c r="AY842" s="28">
        <f t="shared" si="233"/>
        <v>3.021327653461964</v>
      </c>
      <c r="AZ842" s="30">
        <f t="shared" si="234"/>
        <v>6.2233158067751591</v>
      </c>
      <c r="BB842" s="30">
        <f t="shared" si="226"/>
        <v>-4.978672346538036</v>
      </c>
    </row>
    <row r="843" spans="6:54" x14ac:dyDescent="0.3">
      <c r="F843" s="6">
        <f t="shared" si="227"/>
        <v>833</v>
      </c>
      <c r="G843" s="24">
        <v>0.84138506534435231</v>
      </c>
      <c r="H843" s="24">
        <v>0.19689787304712947</v>
      </c>
      <c r="I843" s="24">
        <v>0.96653974918739993</v>
      </c>
      <c r="J843" s="24">
        <v>0.70289962698472896</v>
      </c>
      <c r="K843" s="24">
        <v>0.28077954060244958</v>
      </c>
      <c r="L843" s="24">
        <v>0.35249443051014495</v>
      </c>
      <c r="M843" s="24">
        <v>0.82156417273684246</v>
      </c>
      <c r="N843" s="24">
        <v>0.36482567466745597</v>
      </c>
      <c r="O843" s="24">
        <v>0.79483812891147021</v>
      </c>
      <c r="P843" s="24">
        <v>2.1537235864813598E-2</v>
      </c>
      <c r="Q843" s="24">
        <v>0.11083763757953946</v>
      </c>
      <c r="S843" s="3">
        <f t="shared" ref="S843:S906" si="240">_xlfn.BINOM.INV($D$18,$D$17,G843)</f>
        <v>7</v>
      </c>
      <c r="T843" s="4">
        <f t="shared" si="238"/>
        <v>0.61210343408738144</v>
      </c>
      <c r="U843" s="4">
        <f t="shared" si="238"/>
        <v>8.2832271835672753</v>
      </c>
      <c r="V843" s="4">
        <f t="shared" si="238"/>
        <v>1.4997780273837029</v>
      </c>
      <c r="W843" s="4">
        <f t="shared" si="238"/>
        <v>0.67231840339329174</v>
      </c>
      <c r="X843" s="4">
        <f t="shared" si="238"/>
        <v>0.7370454615360964</v>
      </c>
      <c r="Y843" s="4">
        <f t="shared" si="236"/>
        <v>2.3468114362534407</v>
      </c>
      <c r="Z843" s="4">
        <f t="shared" si="236"/>
        <v>0.74972906822638852</v>
      </c>
      <c r="AA843" s="4" t="str">
        <f t="shared" si="236"/>
        <v/>
      </c>
      <c r="AB843" s="4" t="str">
        <f t="shared" si="236"/>
        <v/>
      </c>
      <c r="AC843" s="4" t="str">
        <f t="shared" si="236"/>
        <v/>
      </c>
      <c r="AD843" s="5">
        <f t="shared" si="225"/>
        <v>14.901013014447578</v>
      </c>
      <c r="AF843" s="28">
        <f t="shared" si="239"/>
        <v>0</v>
      </c>
      <c r="AG843" s="28">
        <f t="shared" si="239"/>
        <v>6.2832271835672753</v>
      </c>
      <c r="AH843" s="28">
        <f t="shared" si="239"/>
        <v>0</v>
      </c>
      <c r="AI843" s="28">
        <f t="shared" si="239"/>
        <v>0</v>
      </c>
      <c r="AJ843" s="28">
        <f t="shared" si="239"/>
        <v>0</v>
      </c>
      <c r="AK843" s="28">
        <f t="shared" si="237"/>
        <v>0.34681143625344069</v>
      </c>
      <c r="AL843" s="28">
        <f t="shared" si="237"/>
        <v>0</v>
      </c>
      <c r="AM843" s="28" t="str">
        <f t="shared" si="237"/>
        <v/>
      </c>
      <c r="AN843" s="28" t="str">
        <f t="shared" si="237"/>
        <v/>
      </c>
      <c r="AO843" s="29" t="str">
        <f t="shared" si="237"/>
        <v/>
      </c>
      <c r="AP843" s="29">
        <f t="shared" si="235"/>
        <v>6.6300386198207164</v>
      </c>
      <c r="AR843" s="28">
        <f t="shared" si="228"/>
        <v>100</v>
      </c>
      <c r="AS843" s="28">
        <f t="shared" si="229"/>
        <v>30</v>
      </c>
      <c r="AT843" s="28">
        <f t="shared" si="230"/>
        <v>50</v>
      </c>
      <c r="AU843" s="28">
        <f t="shared" si="231"/>
        <v>14.901013014447578</v>
      </c>
      <c r="AV843" s="30">
        <f t="shared" si="232"/>
        <v>5.0989869855524148</v>
      </c>
      <c r="AX843" s="28">
        <f t="shared" ref="AX843:AX906" si="241">$D$32</f>
        <v>8</v>
      </c>
      <c r="AY843" s="28">
        <f t="shared" si="233"/>
        <v>6.6300386198207164</v>
      </c>
      <c r="AZ843" s="30">
        <f t="shared" si="234"/>
        <v>3.7290256053731312</v>
      </c>
      <c r="BB843" s="30">
        <f t="shared" si="226"/>
        <v>-1.3699613801792836</v>
      </c>
    </row>
    <row r="844" spans="6:54" x14ac:dyDescent="0.3">
      <c r="F844" s="6">
        <f t="shared" si="227"/>
        <v>834</v>
      </c>
      <c r="G844" s="24">
        <v>0.46537331233101431</v>
      </c>
      <c r="H844" s="24">
        <v>0.53606641101356101</v>
      </c>
      <c r="I844" s="24">
        <v>0.13729009878159759</v>
      </c>
      <c r="J844" s="24">
        <v>0.82483455907631142</v>
      </c>
      <c r="K844" s="24">
        <v>0.42533307042659352</v>
      </c>
      <c r="L844" s="24">
        <v>0.30371963086620835</v>
      </c>
      <c r="M844" s="24">
        <v>0.19819138775806722</v>
      </c>
      <c r="N844" s="24">
        <v>0.95653844086862927</v>
      </c>
      <c r="O844" s="24">
        <v>0.1459233344446097</v>
      </c>
      <c r="P844" s="24">
        <v>0.5872443082700195</v>
      </c>
      <c r="Q844" s="24">
        <v>0.3386041118658113</v>
      </c>
      <c r="S844" s="3">
        <f t="shared" si="240"/>
        <v>5</v>
      </c>
      <c r="T844" s="4">
        <f t="shared" si="238"/>
        <v>0.99726777515366338</v>
      </c>
      <c r="U844" s="4">
        <f t="shared" si="238"/>
        <v>0.57675946477095275</v>
      </c>
      <c r="V844" s="4">
        <f t="shared" si="238"/>
        <v>2.3839445679265916</v>
      </c>
      <c r="W844" s="4">
        <f t="shared" si="238"/>
        <v>0.82016295638150116</v>
      </c>
      <c r="X844" s="4">
        <f t="shared" si="238"/>
        <v>0.69148933810051627</v>
      </c>
      <c r="Y844" s="4" t="str">
        <f t="shared" si="236"/>
        <v/>
      </c>
      <c r="Z844" s="4" t="str">
        <f t="shared" si="236"/>
        <v/>
      </c>
      <c r="AA844" s="4" t="str">
        <f t="shared" si="236"/>
        <v/>
      </c>
      <c r="AB844" s="4" t="str">
        <f t="shared" si="236"/>
        <v/>
      </c>
      <c r="AC844" s="4" t="str">
        <f t="shared" si="236"/>
        <v/>
      </c>
      <c r="AD844" s="5">
        <f t="shared" ref="AD844:AD907" si="242">SUM(T844:AC844)</f>
        <v>5.469624102333225</v>
      </c>
      <c r="AF844" s="28">
        <f t="shared" si="239"/>
        <v>0</v>
      </c>
      <c r="AG844" s="28">
        <f t="shared" si="239"/>
        <v>0</v>
      </c>
      <c r="AH844" s="28">
        <f t="shared" si="239"/>
        <v>0.3839445679265916</v>
      </c>
      <c r="AI844" s="28">
        <f t="shared" si="239"/>
        <v>0</v>
      </c>
      <c r="AJ844" s="28">
        <f t="shared" si="239"/>
        <v>0</v>
      </c>
      <c r="AK844" s="28" t="str">
        <f t="shared" si="237"/>
        <v/>
      </c>
      <c r="AL844" s="28" t="str">
        <f t="shared" si="237"/>
        <v/>
      </c>
      <c r="AM844" s="28" t="str">
        <f t="shared" si="237"/>
        <v/>
      </c>
      <c r="AN844" s="28" t="str">
        <f t="shared" si="237"/>
        <v/>
      </c>
      <c r="AO844" s="29" t="str">
        <f t="shared" si="237"/>
        <v/>
      </c>
      <c r="AP844" s="29">
        <f t="shared" si="235"/>
        <v>0.3839445679265916</v>
      </c>
      <c r="AR844" s="28">
        <f t="shared" si="228"/>
        <v>100</v>
      </c>
      <c r="AS844" s="28">
        <f t="shared" si="229"/>
        <v>30</v>
      </c>
      <c r="AT844" s="28">
        <f t="shared" si="230"/>
        <v>50</v>
      </c>
      <c r="AU844" s="28">
        <f t="shared" si="231"/>
        <v>5.469624102333225</v>
      </c>
      <c r="AV844" s="30">
        <f t="shared" si="232"/>
        <v>14.530375897666772</v>
      </c>
      <c r="AX844" s="28">
        <f t="shared" si="241"/>
        <v>8</v>
      </c>
      <c r="AY844" s="28">
        <f t="shared" si="233"/>
        <v>0.3839445679265916</v>
      </c>
      <c r="AZ844" s="30">
        <f t="shared" si="234"/>
        <v>6.9143204655933639</v>
      </c>
      <c r="BB844" s="30">
        <f t="shared" ref="BB844:BB907" si="243">AZ844-AV844</f>
        <v>-7.6160554320734084</v>
      </c>
    </row>
    <row r="845" spans="6:54" x14ac:dyDescent="0.3">
      <c r="F845" s="6">
        <f t="shared" ref="F845:F908" si="244">F844+1</f>
        <v>835</v>
      </c>
      <c r="G845" s="24">
        <v>0.64686871406924851</v>
      </c>
      <c r="H845" s="24">
        <v>0.60960404909237631</v>
      </c>
      <c r="I845" s="24">
        <v>0.73995436035340256</v>
      </c>
      <c r="J845" s="24">
        <v>0.78714485996511208</v>
      </c>
      <c r="K845" s="24">
        <v>4.4047698228694032E-2</v>
      </c>
      <c r="L845" s="24">
        <v>0.13944041553710818</v>
      </c>
      <c r="M845" s="24">
        <v>0.1961299749320663</v>
      </c>
      <c r="N845" s="24">
        <v>0.85135929704541491</v>
      </c>
      <c r="O845" s="24">
        <v>0.16794966425028612</v>
      </c>
      <c r="P845" s="24">
        <v>0.55755042097476848</v>
      </c>
      <c r="Q845" s="24">
        <v>0.69773295827160131</v>
      </c>
      <c r="S845" s="3">
        <f t="shared" si="240"/>
        <v>6</v>
      </c>
      <c r="T845" s="4">
        <f t="shared" si="238"/>
        <v>1.1689116342098107</v>
      </c>
      <c r="U845" s="4">
        <f t="shared" si="238"/>
        <v>1.6902976188301189</v>
      </c>
      <c r="V845" s="4">
        <f t="shared" si="238"/>
        <v>2.016468482483984</v>
      </c>
      <c r="W845" s="4">
        <f t="shared" si="238"/>
        <v>0.52915564335742549</v>
      </c>
      <c r="X845" s="4">
        <f t="shared" si="238"/>
        <v>0.57794915783885525</v>
      </c>
      <c r="Y845" s="4">
        <f t="shared" si="236"/>
        <v>0.61161372063187913</v>
      </c>
      <c r="Z845" s="4" t="str">
        <f t="shared" si="236"/>
        <v/>
      </c>
      <c r="AA845" s="4" t="str">
        <f t="shared" si="236"/>
        <v/>
      </c>
      <c r="AB845" s="4" t="str">
        <f t="shared" si="236"/>
        <v/>
      </c>
      <c r="AC845" s="4" t="str">
        <f t="shared" si="236"/>
        <v/>
      </c>
      <c r="AD845" s="5">
        <f t="shared" si="242"/>
        <v>6.5943962573520727</v>
      </c>
      <c r="AF845" s="28">
        <f t="shared" si="239"/>
        <v>0</v>
      </c>
      <c r="AG845" s="28">
        <f t="shared" si="239"/>
        <v>0</v>
      </c>
      <c r="AH845" s="28">
        <f t="shared" si="239"/>
        <v>1.6468482483984026E-2</v>
      </c>
      <c r="AI845" s="28">
        <f t="shared" si="239"/>
        <v>0</v>
      </c>
      <c r="AJ845" s="28">
        <f t="shared" si="239"/>
        <v>0</v>
      </c>
      <c r="AK845" s="28">
        <f t="shared" si="237"/>
        <v>0</v>
      </c>
      <c r="AL845" s="28" t="str">
        <f t="shared" si="237"/>
        <v/>
      </c>
      <c r="AM845" s="28" t="str">
        <f t="shared" si="237"/>
        <v/>
      </c>
      <c r="AN845" s="28" t="str">
        <f t="shared" si="237"/>
        <v/>
      </c>
      <c r="AO845" s="29" t="str">
        <f t="shared" si="237"/>
        <v/>
      </c>
      <c r="AP845" s="29">
        <f t="shared" si="235"/>
        <v>1.6468482483984026E-2</v>
      </c>
      <c r="AR845" s="28">
        <f t="shared" ref="AR845:AR908" si="245">$D$11</f>
        <v>100</v>
      </c>
      <c r="AS845" s="28">
        <f t="shared" ref="AS845:AS908" si="246">$D$12</f>
        <v>30</v>
      </c>
      <c r="AT845" s="28">
        <f t="shared" ref="AT845:AT908" si="247">$D$13</f>
        <v>50</v>
      </c>
      <c r="AU845" s="28">
        <f t="shared" ref="AU845:AU908" si="248">AD845</f>
        <v>6.5943962573520727</v>
      </c>
      <c r="AV845" s="30">
        <f t="shared" ref="AV845:AV908" si="249">AR845-SUM(AS845:AU845)</f>
        <v>13.405603742647926</v>
      </c>
      <c r="AX845" s="28">
        <f t="shared" si="241"/>
        <v>8</v>
      </c>
      <c r="AY845" s="28">
        <f t="shared" ref="AY845:AY908" si="250">AP845</f>
        <v>1.6468482483984026E-2</v>
      </c>
      <c r="AZ845" s="30">
        <f t="shared" ref="AZ845:AZ908" si="251">AV845-AX845+AY845</f>
        <v>5.4220722251319105</v>
      </c>
      <c r="BB845" s="30">
        <f t="shared" si="243"/>
        <v>-7.983531517516016</v>
      </c>
    </row>
    <row r="846" spans="6:54" x14ac:dyDescent="0.3">
      <c r="F846" s="6">
        <f t="shared" si="244"/>
        <v>836</v>
      </c>
      <c r="G846" s="24">
        <v>0.4024092398592457</v>
      </c>
      <c r="H846" s="24">
        <v>0.64345321952065304</v>
      </c>
      <c r="I846" s="24">
        <v>0.99138754212017244</v>
      </c>
      <c r="J846" s="24">
        <v>0.50737110536486241</v>
      </c>
      <c r="K846" s="24">
        <v>0.47056125644129221</v>
      </c>
      <c r="L846" s="24">
        <v>0.12870976636215958</v>
      </c>
      <c r="M846" s="24">
        <v>0.86931623645356448</v>
      </c>
      <c r="N846" s="24">
        <v>0.59380213042935182</v>
      </c>
      <c r="O846" s="24">
        <v>0.79459416347020173</v>
      </c>
      <c r="P846" s="24">
        <v>0.89945098274793112</v>
      </c>
      <c r="Q846" s="24">
        <v>0.80643392906504496</v>
      </c>
      <c r="S846" s="3">
        <f t="shared" si="240"/>
        <v>5</v>
      </c>
      <c r="T846" s="4">
        <f t="shared" si="238"/>
        <v>1.2703669143048344</v>
      </c>
      <c r="U846" s="4">
        <f t="shared" si="238"/>
        <v>19.042096985791328</v>
      </c>
      <c r="V846" s="4">
        <f t="shared" si="238"/>
        <v>0.94378496920539834</v>
      </c>
      <c r="W846" s="4">
        <f t="shared" si="238"/>
        <v>0.88356711310444314</v>
      </c>
      <c r="X846" s="4">
        <f t="shared" si="238"/>
        <v>0.57206777509663875</v>
      </c>
      <c r="Y846" s="4" t="str">
        <f t="shared" si="236"/>
        <v/>
      </c>
      <c r="Z846" s="4" t="str">
        <f t="shared" si="236"/>
        <v/>
      </c>
      <c r="AA846" s="4" t="str">
        <f t="shared" si="236"/>
        <v/>
      </c>
      <c r="AB846" s="4" t="str">
        <f t="shared" si="236"/>
        <v/>
      </c>
      <c r="AC846" s="4" t="str">
        <f t="shared" si="236"/>
        <v/>
      </c>
      <c r="AD846" s="5">
        <f t="shared" si="242"/>
        <v>22.711883757502644</v>
      </c>
      <c r="AF846" s="28">
        <f t="shared" si="239"/>
        <v>0</v>
      </c>
      <c r="AG846" s="28">
        <f t="shared" si="239"/>
        <v>17.042096985791328</v>
      </c>
      <c r="AH846" s="28">
        <f t="shared" si="239"/>
        <v>0</v>
      </c>
      <c r="AI846" s="28">
        <f t="shared" si="239"/>
        <v>0</v>
      </c>
      <c r="AJ846" s="28">
        <f t="shared" si="239"/>
        <v>0</v>
      </c>
      <c r="AK846" s="28" t="str">
        <f t="shared" si="237"/>
        <v/>
      </c>
      <c r="AL846" s="28" t="str">
        <f t="shared" si="237"/>
        <v/>
      </c>
      <c r="AM846" s="28" t="str">
        <f t="shared" si="237"/>
        <v/>
      </c>
      <c r="AN846" s="28" t="str">
        <f t="shared" si="237"/>
        <v/>
      </c>
      <c r="AO846" s="29" t="str">
        <f t="shared" si="237"/>
        <v/>
      </c>
      <c r="AP846" s="29">
        <f t="shared" si="235"/>
        <v>17.042096985791328</v>
      </c>
      <c r="AR846" s="28">
        <f t="shared" si="245"/>
        <v>100</v>
      </c>
      <c r="AS846" s="28">
        <f t="shared" si="246"/>
        <v>30</v>
      </c>
      <c r="AT846" s="28">
        <f t="shared" si="247"/>
        <v>50</v>
      </c>
      <c r="AU846" s="28">
        <f t="shared" si="248"/>
        <v>22.711883757502644</v>
      </c>
      <c r="AV846" s="30">
        <f t="shared" si="249"/>
        <v>-2.7118837575026475</v>
      </c>
      <c r="AX846" s="28">
        <f t="shared" si="241"/>
        <v>8</v>
      </c>
      <c r="AY846" s="28">
        <f t="shared" si="250"/>
        <v>17.042096985791328</v>
      </c>
      <c r="AZ846" s="30">
        <f t="shared" si="251"/>
        <v>6.3302132282886809</v>
      </c>
      <c r="BB846" s="30">
        <f t="shared" si="243"/>
        <v>9.0420969857913285</v>
      </c>
    </row>
    <row r="847" spans="6:54" x14ac:dyDescent="0.3">
      <c r="F847" s="6">
        <f t="shared" si="244"/>
        <v>837</v>
      </c>
      <c r="G847" s="24">
        <v>0.32283970059462697</v>
      </c>
      <c r="H847" s="24">
        <v>0.30311252146399426</v>
      </c>
      <c r="I847" s="24">
        <v>0.33270071653848998</v>
      </c>
      <c r="J847" s="24">
        <v>0.87840361125744526</v>
      </c>
      <c r="K847" s="24">
        <v>0.42655635959122318</v>
      </c>
      <c r="L847" s="24">
        <v>0.233549709265781</v>
      </c>
      <c r="M847" s="24">
        <v>7.1097173048208173E-2</v>
      </c>
      <c r="N847" s="24">
        <v>0.6127562461881132</v>
      </c>
      <c r="O847" s="24">
        <v>0.32458393044154654</v>
      </c>
      <c r="P847" s="24">
        <v>9.6321785252184489E-2</v>
      </c>
      <c r="Q847" s="24">
        <v>0.25636762089448839</v>
      </c>
      <c r="S847" s="3">
        <f t="shared" si="240"/>
        <v>4</v>
      </c>
      <c r="T847" s="4">
        <f t="shared" si="238"/>
        <v>0.69096468953891965</v>
      </c>
      <c r="U847" s="4">
        <f t="shared" si="238"/>
        <v>0.71771159446528676</v>
      </c>
      <c r="V847" s="4">
        <f t="shared" si="238"/>
        <v>3.2223385444514943</v>
      </c>
      <c r="W847" s="4">
        <f t="shared" si="238"/>
        <v>0.82174453039427786</v>
      </c>
      <c r="X847" s="4" t="str">
        <f t="shared" si="238"/>
        <v/>
      </c>
      <c r="Y847" s="4" t="str">
        <f t="shared" si="236"/>
        <v/>
      </c>
      <c r="Z847" s="4" t="str">
        <f t="shared" si="236"/>
        <v/>
      </c>
      <c r="AA847" s="4" t="str">
        <f t="shared" si="236"/>
        <v/>
      </c>
      <c r="AB847" s="4" t="str">
        <f t="shared" si="236"/>
        <v/>
      </c>
      <c r="AC847" s="4" t="str">
        <f t="shared" si="236"/>
        <v/>
      </c>
      <c r="AD847" s="5">
        <f t="shared" si="242"/>
        <v>5.4527593588499785</v>
      </c>
      <c r="AF847" s="28">
        <f t="shared" si="239"/>
        <v>0</v>
      </c>
      <c r="AG847" s="28">
        <f t="shared" si="239"/>
        <v>0</v>
      </c>
      <c r="AH847" s="28">
        <f t="shared" si="239"/>
        <v>1.2223385444514943</v>
      </c>
      <c r="AI847" s="28">
        <f t="shared" si="239"/>
        <v>0</v>
      </c>
      <c r="AJ847" s="28" t="str">
        <f t="shared" si="239"/>
        <v/>
      </c>
      <c r="AK847" s="28" t="str">
        <f t="shared" si="237"/>
        <v/>
      </c>
      <c r="AL847" s="28" t="str">
        <f t="shared" si="237"/>
        <v/>
      </c>
      <c r="AM847" s="28" t="str">
        <f t="shared" si="237"/>
        <v/>
      </c>
      <c r="AN847" s="28" t="str">
        <f t="shared" si="237"/>
        <v/>
      </c>
      <c r="AO847" s="29" t="str">
        <f t="shared" si="237"/>
        <v/>
      </c>
      <c r="AP847" s="29">
        <f t="shared" si="235"/>
        <v>1.2223385444514943</v>
      </c>
      <c r="AR847" s="28">
        <f t="shared" si="245"/>
        <v>100</v>
      </c>
      <c r="AS847" s="28">
        <f t="shared" si="246"/>
        <v>30</v>
      </c>
      <c r="AT847" s="28">
        <f t="shared" si="247"/>
        <v>50</v>
      </c>
      <c r="AU847" s="28">
        <f t="shared" si="248"/>
        <v>5.4527593588499785</v>
      </c>
      <c r="AV847" s="30">
        <f t="shared" si="249"/>
        <v>14.547240641150026</v>
      </c>
      <c r="AX847" s="28">
        <f t="shared" si="241"/>
        <v>8</v>
      </c>
      <c r="AY847" s="28">
        <f t="shared" si="250"/>
        <v>1.2223385444514943</v>
      </c>
      <c r="AZ847" s="30">
        <f t="shared" si="251"/>
        <v>7.7695791856015202</v>
      </c>
      <c r="BB847" s="30">
        <f t="shared" si="243"/>
        <v>-6.7776614555485057</v>
      </c>
    </row>
    <row r="848" spans="6:54" x14ac:dyDescent="0.3">
      <c r="F848" s="6">
        <f t="shared" si="244"/>
        <v>838</v>
      </c>
      <c r="G848" s="24">
        <v>0.58838288074035461</v>
      </c>
      <c r="H848" s="24">
        <v>4.1625777865975544E-2</v>
      </c>
      <c r="I848" s="24">
        <v>0.81389145053135892</v>
      </c>
      <c r="J848" s="24">
        <v>0.57540795293687774</v>
      </c>
      <c r="K848" s="24">
        <v>0.23837726653792002</v>
      </c>
      <c r="L848" s="24">
        <v>0.65718361953433557</v>
      </c>
      <c r="M848" s="24">
        <v>0.38866706562867726</v>
      </c>
      <c r="N848" s="24">
        <v>0.94583242527074463</v>
      </c>
      <c r="O848" s="24">
        <v>0.82738036968986672</v>
      </c>
      <c r="P848" s="24">
        <v>0.50296511288366452</v>
      </c>
      <c r="Q848" s="24">
        <v>0.69128321280555294</v>
      </c>
      <c r="S848" s="3">
        <f t="shared" si="240"/>
        <v>5</v>
      </c>
      <c r="T848" s="4">
        <f t="shared" si="238"/>
        <v>0.52795655390568441</v>
      </c>
      <c r="U848" s="4">
        <f t="shared" si="238"/>
        <v>2.2640967493557067</v>
      </c>
      <c r="V848" s="4">
        <f t="shared" si="238"/>
        <v>1.0820019590407952</v>
      </c>
      <c r="W848" s="4">
        <f t="shared" si="238"/>
        <v>0.64011320295545371</v>
      </c>
      <c r="X848" s="4">
        <f t="shared" si="238"/>
        <v>1.316831911713271</v>
      </c>
      <c r="Y848" s="4" t="str">
        <f t="shared" si="236"/>
        <v/>
      </c>
      <c r="Z848" s="4" t="str">
        <f t="shared" si="236"/>
        <v/>
      </c>
      <c r="AA848" s="4" t="str">
        <f t="shared" si="236"/>
        <v/>
      </c>
      <c r="AB848" s="4" t="str">
        <f t="shared" si="236"/>
        <v/>
      </c>
      <c r="AC848" s="4" t="str">
        <f t="shared" si="236"/>
        <v/>
      </c>
      <c r="AD848" s="5">
        <f t="shared" si="242"/>
        <v>5.8310003769709109</v>
      </c>
      <c r="AF848" s="28">
        <f t="shared" si="239"/>
        <v>0</v>
      </c>
      <c r="AG848" s="28">
        <f t="shared" si="239"/>
        <v>0.26409674935570671</v>
      </c>
      <c r="AH848" s="28">
        <f t="shared" si="239"/>
        <v>0</v>
      </c>
      <c r="AI848" s="28">
        <f t="shared" si="239"/>
        <v>0</v>
      </c>
      <c r="AJ848" s="28">
        <f t="shared" si="239"/>
        <v>0</v>
      </c>
      <c r="AK848" s="28" t="str">
        <f t="shared" si="237"/>
        <v/>
      </c>
      <c r="AL848" s="28" t="str">
        <f t="shared" si="237"/>
        <v/>
      </c>
      <c r="AM848" s="28" t="str">
        <f t="shared" si="237"/>
        <v/>
      </c>
      <c r="AN848" s="28" t="str">
        <f t="shared" si="237"/>
        <v/>
      </c>
      <c r="AO848" s="29" t="str">
        <f t="shared" si="237"/>
        <v/>
      </c>
      <c r="AP848" s="29">
        <f t="shared" si="235"/>
        <v>0.26409674935570671</v>
      </c>
      <c r="AR848" s="28">
        <f t="shared" si="245"/>
        <v>100</v>
      </c>
      <c r="AS848" s="28">
        <f t="shared" si="246"/>
        <v>30</v>
      </c>
      <c r="AT848" s="28">
        <f t="shared" si="247"/>
        <v>50</v>
      </c>
      <c r="AU848" s="28">
        <f t="shared" si="248"/>
        <v>5.8310003769709109</v>
      </c>
      <c r="AV848" s="30">
        <f t="shared" si="249"/>
        <v>14.168999623029094</v>
      </c>
      <c r="AX848" s="28">
        <f t="shared" si="241"/>
        <v>8</v>
      </c>
      <c r="AY848" s="28">
        <f t="shared" si="250"/>
        <v>0.26409674935570671</v>
      </c>
      <c r="AZ848" s="30">
        <f t="shared" si="251"/>
        <v>6.4330963723848011</v>
      </c>
      <c r="BB848" s="30">
        <f t="shared" si="243"/>
        <v>-7.7359032506442933</v>
      </c>
    </row>
    <row r="849" spans="6:54" x14ac:dyDescent="0.3">
      <c r="F849" s="6">
        <f t="shared" si="244"/>
        <v>839</v>
      </c>
      <c r="G849" s="24">
        <v>0.16939647923984213</v>
      </c>
      <c r="H849" s="24">
        <v>0.72505784145725105</v>
      </c>
      <c r="I849" s="24">
        <v>0.17920688447450084</v>
      </c>
      <c r="J849" s="24">
        <v>0.24485981288513969</v>
      </c>
      <c r="K849" s="24">
        <v>9.7498429954991361E-2</v>
      </c>
      <c r="L849" s="24">
        <v>0.7350060318508036</v>
      </c>
      <c r="M849" s="24">
        <v>0.577011325364991</v>
      </c>
      <c r="N849" s="24">
        <v>0.20715232245428727</v>
      </c>
      <c r="O849" s="24">
        <v>0.45461606200082827</v>
      </c>
      <c r="P849" s="24">
        <v>0.26178794573784969</v>
      </c>
      <c r="Q849" s="24">
        <v>0.91982095399343122</v>
      </c>
      <c r="S849" s="3">
        <f t="shared" si="240"/>
        <v>3</v>
      </c>
      <c r="T849" s="4">
        <f t="shared" si="238"/>
        <v>1.6081671851262949</v>
      </c>
      <c r="U849" s="4">
        <f t="shared" si="238"/>
        <v>0.60106475786832469</v>
      </c>
      <c r="V849" s="4">
        <f t="shared" si="238"/>
        <v>0.64478702741336669</v>
      </c>
      <c r="W849" s="4" t="str">
        <f t="shared" si="238"/>
        <v/>
      </c>
      <c r="X849" s="4" t="str">
        <f t="shared" si="238"/>
        <v/>
      </c>
      <c r="Y849" s="4" t="str">
        <f t="shared" si="236"/>
        <v/>
      </c>
      <c r="Z849" s="4" t="str">
        <f t="shared" si="236"/>
        <v/>
      </c>
      <c r="AA849" s="4" t="str">
        <f t="shared" si="236"/>
        <v/>
      </c>
      <c r="AB849" s="4" t="str">
        <f t="shared" si="236"/>
        <v/>
      </c>
      <c r="AC849" s="4" t="str">
        <f t="shared" si="236"/>
        <v/>
      </c>
      <c r="AD849" s="5">
        <f t="shared" si="242"/>
        <v>2.8540189704079864</v>
      </c>
      <c r="AF849" s="28">
        <f t="shared" si="239"/>
        <v>0</v>
      </c>
      <c r="AG849" s="28">
        <f t="shared" si="239"/>
        <v>0</v>
      </c>
      <c r="AH849" s="28">
        <f t="shared" si="239"/>
        <v>0</v>
      </c>
      <c r="AI849" s="28" t="str">
        <f t="shared" si="239"/>
        <v/>
      </c>
      <c r="AJ849" s="28" t="str">
        <f t="shared" si="239"/>
        <v/>
      </c>
      <c r="AK849" s="28" t="str">
        <f t="shared" si="237"/>
        <v/>
      </c>
      <c r="AL849" s="28" t="str">
        <f t="shared" si="237"/>
        <v/>
      </c>
      <c r="AM849" s="28" t="str">
        <f t="shared" si="237"/>
        <v/>
      </c>
      <c r="AN849" s="28" t="str">
        <f t="shared" si="237"/>
        <v/>
      </c>
      <c r="AO849" s="29" t="str">
        <f t="shared" si="237"/>
        <v/>
      </c>
      <c r="AP849" s="29">
        <f t="shared" si="235"/>
        <v>0</v>
      </c>
      <c r="AR849" s="28">
        <f t="shared" si="245"/>
        <v>100</v>
      </c>
      <c r="AS849" s="28">
        <f t="shared" si="246"/>
        <v>30</v>
      </c>
      <c r="AT849" s="28">
        <f t="shared" si="247"/>
        <v>50</v>
      </c>
      <c r="AU849" s="28">
        <f t="shared" si="248"/>
        <v>2.8540189704079864</v>
      </c>
      <c r="AV849" s="30">
        <f t="shared" si="249"/>
        <v>17.145981029592008</v>
      </c>
      <c r="AX849" s="28">
        <f t="shared" si="241"/>
        <v>8</v>
      </c>
      <c r="AY849" s="28">
        <f t="shared" si="250"/>
        <v>0</v>
      </c>
      <c r="AZ849" s="30">
        <f t="shared" si="251"/>
        <v>9.1459810295920079</v>
      </c>
      <c r="BB849" s="30">
        <f t="shared" si="243"/>
        <v>-8</v>
      </c>
    </row>
    <row r="850" spans="6:54" x14ac:dyDescent="0.3">
      <c r="F850" s="6">
        <f t="shared" si="244"/>
        <v>840</v>
      </c>
      <c r="G850" s="24">
        <v>0.53337116426929598</v>
      </c>
      <c r="H850" s="24">
        <v>0.96315727843428189</v>
      </c>
      <c r="I850" s="24">
        <v>0.66297739374093012</v>
      </c>
      <c r="J850" s="24">
        <v>0.87993995868902986</v>
      </c>
      <c r="K850" s="24">
        <v>0.68324741984509274</v>
      </c>
      <c r="L850" s="24">
        <v>0.93997033840845845</v>
      </c>
      <c r="M850" s="24">
        <v>0.22663605425891897</v>
      </c>
      <c r="N850" s="24">
        <v>0.61471417072819412</v>
      </c>
      <c r="O850" s="24">
        <v>3.7872910494067824E-2</v>
      </c>
      <c r="P850" s="24">
        <v>0.69599890884228699</v>
      </c>
      <c r="Q850" s="24">
        <v>0.13928236731052501</v>
      </c>
      <c r="S850" s="3">
        <f t="shared" si="240"/>
        <v>5</v>
      </c>
      <c r="T850" s="4">
        <f t="shared" si="238"/>
        <v>7.7648083348546537</v>
      </c>
      <c r="U850" s="4">
        <f t="shared" si="238"/>
        <v>1.3374888236269047</v>
      </c>
      <c r="V850" s="4">
        <f t="shared" si="238"/>
        <v>3.2553980559884423</v>
      </c>
      <c r="W850" s="4">
        <f t="shared" si="238"/>
        <v>1.4152138664697231</v>
      </c>
      <c r="X850" s="4">
        <f t="shared" si="238"/>
        <v>5.5200110901504873</v>
      </c>
      <c r="Y850" s="4" t="str">
        <f t="shared" si="236"/>
        <v/>
      </c>
      <c r="Z850" s="4" t="str">
        <f t="shared" si="236"/>
        <v/>
      </c>
      <c r="AA850" s="4" t="str">
        <f t="shared" si="236"/>
        <v/>
      </c>
      <c r="AB850" s="4" t="str">
        <f t="shared" si="236"/>
        <v/>
      </c>
      <c r="AC850" s="4" t="str">
        <f t="shared" si="236"/>
        <v/>
      </c>
      <c r="AD850" s="5">
        <f t="shared" si="242"/>
        <v>19.292920171090209</v>
      </c>
      <c r="AF850" s="28">
        <f t="shared" si="239"/>
        <v>5.7648083348546537</v>
      </c>
      <c r="AG850" s="28">
        <f t="shared" si="239"/>
        <v>0</v>
      </c>
      <c r="AH850" s="28">
        <f t="shared" si="239"/>
        <v>1.2553980559884423</v>
      </c>
      <c r="AI850" s="28">
        <f t="shared" si="239"/>
        <v>0</v>
      </c>
      <c r="AJ850" s="28">
        <f t="shared" si="239"/>
        <v>3.5200110901504873</v>
      </c>
      <c r="AK850" s="28" t="str">
        <f t="shared" si="237"/>
        <v/>
      </c>
      <c r="AL850" s="28" t="str">
        <f t="shared" si="237"/>
        <v/>
      </c>
      <c r="AM850" s="28" t="str">
        <f t="shared" si="237"/>
        <v/>
      </c>
      <c r="AN850" s="28" t="str">
        <f t="shared" si="237"/>
        <v/>
      </c>
      <c r="AO850" s="29" t="str">
        <f t="shared" si="237"/>
        <v/>
      </c>
      <c r="AP850" s="29">
        <f t="shared" si="235"/>
        <v>10.540217480993583</v>
      </c>
      <c r="AR850" s="28">
        <f t="shared" si="245"/>
        <v>100</v>
      </c>
      <c r="AS850" s="28">
        <f t="shared" si="246"/>
        <v>30</v>
      </c>
      <c r="AT850" s="28">
        <f t="shared" si="247"/>
        <v>50</v>
      </c>
      <c r="AU850" s="28">
        <f t="shared" si="248"/>
        <v>19.292920171090209</v>
      </c>
      <c r="AV850" s="30">
        <f t="shared" si="249"/>
        <v>0.70707982890979793</v>
      </c>
      <c r="AX850" s="28">
        <f t="shared" si="241"/>
        <v>8</v>
      </c>
      <c r="AY850" s="28">
        <f t="shared" si="250"/>
        <v>10.540217480993583</v>
      </c>
      <c r="AZ850" s="30">
        <f t="shared" si="251"/>
        <v>3.2472973099033808</v>
      </c>
      <c r="BB850" s="30">
        <f t="shared" si="243"/>
        <v>2.5402174809935829</v>
      </c>
    </row>
    <row r="851" spans="6:54" x14ac:dyDescent="0.3">
      <c r="F851" s="6">
        <f t="shared" si="244"/>
        <v>841</v>
      </c>
      <c r="G851" s="24">
        <v>0.8063488229674004</v>
      </c>
      <c r="H851" s="24">
        <v>0.80148814884680109</v>
      </c>
      <c r="I851" s="24">
        <v>0.16089938957799632</v>
      </c>
      <c r="J851" s="24">
        <v>0.82348465916622249</v>
      </c>
      <c r="K851" s="24">
        <v>0.19143352763321064</v>
      </c>
      <c r="L851" s="24">
        <v>0.57200270878876947</v>
      </c>
      <c r="M851" s="24">
        <v>0.13732506959536583</v>
      </c>
      <c r="N851" s="24">
        <v>0.33574959655533809</v>
      </c>
      <c r="O851" s="24">
        <v>0.29023685925586051</v>
      </c>
      <c r="P851" s="24">
        <v>0.65419831328658296</v>
      </c>
      <c r="Q851" s="24">
        <v>0.12130496677089619</v>
      </c>
      <c r="S851" s="3">
        <f t="shared" si="240"/>
        <v>6</v>
      </c>
      <c r="T851" s="4">
        <f t="shared" si="238"/>
        <v>2.1420937386927221</v>
      </c>
      <c r="U851" s="4">
        <f t="shared" si="238"/>
        <v>0.59014855846338787</v>
      </c>
      <c r="V851" s="4">
        <f t="shared" si="238"/>
        <v>2.3684749140443566</v>
      </c>
      <c r="W851" s="4">
        <f t="shared" si="238"/>
        <v>0.60863990241054899</v>
      </c>
      <c r="X851" s="4">
        <f t="shared" si="238"/>
        <v>1.0740742843039128</v>
      </c>
      <c r="Y851" s="4">
        <f t="shared" si="236"/>
        <v>0.57677876741040435</v>
      </c>
      <c r="Z851" s="4" t="str">
        <f t="shared" si="236"/>
        <v/>
      </c>
      <c r="AA851" s="4" t="str">
        <f t="shared" si="236"/>
        <v/>
      </c>
      <c r="AB851" s="4" t="str">
        <f t="shared" si="236"/>
        <v/>
      </c>
      <c r="AC851" s="4" t="str">
        <f t="shared" si="236"/>
        <v/>
      </c>
      <c r="AD851" s="5">
        <f t="shared" si="242"/>
        <v>7.3602101653253325</v>
      </c>
      <c r="AF851" s="28">
        <f t="shared" si="239"/>
        <v>0.14209373869272213</v>
      </c>
      <c r="AG851" s="28">
        <f t="shared" si="239"/>
        <v>0</v>
      </c>
      <c r="AH851" s="28">
        <f t="shared" si="239"/>
        <v>0.36847491404435662</v>
      </c>
      <c r="AI851" s="28">
        <f t="shared" si="239"/>
        <v>0</v>
      </c>
      <c r="AJ851" s="28">
        <f t="shared" si="239"/>
        <v>0</v>
      </c>
      <c r="AK851" s="28">
        <f t="shared" si="237"/>
        <v>0</v>
      </c>
      <c r="AL851" s="28" t="str">
        <f t="shared" si="237"/>
        <v/>
      </c>
      <c r="AM851" s="28" t="str">
        <f t="shared" si="237"/>
        <v/>
      </c>
      <c r="AN851" s="28" t="str">
        <f t="shared" si="237"/>
        <v/>
      </c>
      <c r="AO851" s="29" t="str">
        <f t="shared" si="237"/>
        <v/>
      </c>
      <c r="AP851" s="29">
        <f t="shared" si="235"/>
        <v>0.51056865273707874</v>
      </c>
      <c r="AR851" s="28">
        <f t="shared" si="245"/>
        <v>100</v>
      </c>
      <c r="AS851" s="28">
        <f t="shared" si="246"/>
        <v>30</v>
      </c>
      <c r="AT851" s="28">
        <f t="shared" si="247"/>
        <v>50</v>
      </c>
      <c r="AU851" s="28">
        <f t="shared" si="248"/>
        <v>7.3602101653253325</v>
      </c>
      <c r="AV851" s="30">
        <f t="shared" si="249"/>
        <v>12.639789834674673</v>
      </c>
      <c r="AX851" s="28">
        <f t="shared" si="241"/>
        <v>8</v>
      </c>
      <c r="AY851" s="28">
        <f t="shared" si="250"/>
        <v>0.51056865273707874</v>
      </c>
      <c r="AZ851" s="30">
        <f t="shared" si="251"/>
        <v>5.1503584874117516</v>
      </c>
      <c r="BB851" s="30">
        <f t="shared" si="243"/>
        <v>-7.4894313472629213</v>
      </c>
    </row>
    <row r="852" spans="6:54" x14ac:dyDescent="0.3">
      <c r="F852" s="6">
        <f t="shared" si="244"/>
        <v>842</v>
      </c>
      <c r="G852" s="24">
        <v>0.57169717984409407</v>
      </c>
      <c r="H852" s="24">
        <v>0.1036427546277241</v>
      </c>
      <c r="I852" s="24">
        <v>0.53266266377678084</v>
      </c>
      <c r="J852" s="24">
        <v>0.4107576236135112</v>
      </c>
      <c r="K852" s="24">
        <v>0.76024742105920962</v>
      </c>
      <c r="L852" s="24">
        <v>0.31071265473145337</v>
      </c>
      <c r="M852" s="24">
        <v>0.8649503550311467</v>
      </c>
      <c r="N852" s="24">
        <v>0.55521507173915519</v>
      </c>
      <c r="O852" s="24">
        <v>0.87602678000472256</v>
      </c>
      <c r="P852" s="24">
        <v>0.19794481693754062</v>
      </c>
      <c r="Q852" s="24">
        <v>0.79922843214966421</v>
      </c>
      <c r="S852" s="3">
        <f t="shared" si="240"/>
        <v>5</v>
      </c>
      <c r="T852" s="4">
        <f t="shared" si="238"/>
        <v>0.55882607184935851</v>
      </c>
      <c r="U852" s="4">
        <f t="shared" si="238"/>
        <v>0.99058772735560341</v>
      </c>
      <c r="V852" s="4">
        <f t="shared" si="238"/>
        <v>0.80183448533995327</v>
      </c>
      <c r="W852" s="4">
        <f t="shared" si="238"/>
        <v>1.8166752431888178</v>
      </c>
      <c r="X852" s="4">
        <f t="shared" si="238"/>
        <v>0.69760322715082701</v>
      </c>
      <c r="Y852" s="4" t="str">
        <f t="shared" ref="Y852:AC902" si="252">IF(Y$10&lt;=$S852,_xlfn.LOGNORM.INV(M852,$D$26,$D$27)+$D$25,"")</f>
        <v/>
      </c>
      <c r="Z852" s="4" t="str">
        <f t="shared" si="252"/>
        <v/>
      </c>
      <c r="AA852" s="4" t="str">
        <f t="shared" si="252"/>
        <v/>
      </c>
      <c r="AB852" s="4" t="str">
        <f t="shared" si="252"/>
        <v/>
      </c>
      <c r="AC852" s="4" t="str">
        <f t="shared" si="252"/>
        <v/>
      </c>
      <c r="AD852" s="5">
        <f t="shared" si="242"/>
        <v>4.8655267548845602</v>
      </c>
      <c r="AF852" s="28">
        <f t="shared" si="239"/>
        <v>0</v>
      </c>
      <c r="AG852" s="28">
        <f t="shared" si="239"/>
        <v>0</v>
      </c>
      <c r="AH852" s="28">
        <f t="shared" si="239"/>
        <v>0</v>
      </c>
      <c r="AI852" s="28">
        <f t="shared" si="239"/>
        <v>0</v>
      </c>
      <c r="AJ852" s="28">
        <f t="shared" si="239"/>
        <v>0</v>
      </c>
      <c r="AK852" s="28" t="str">
        <f t="shared" ref="AK852:AO902" si="253">IFERROR(MEDIAN($D$31-$D$30,Y852-$D$30,0),"")</f>
        <v/>
      </c>
      <c r="AL852" s="28" t="str">
        <f t="shared" si="253"/>
        <v/>
      </c>
      <c r="AM852" s="28" t="str">
        <f t="shared" si="253"/>
        <v/>
      </c>
      <c r="AN852" s="28" t="str">
        <f t="shared" si="253"/>
        <v/>
      </c>
      <c r="AO852" s="29" t="str">
        <f t="shared" si="253"/>
        <v/>
      </c>
      <c r="AP852" s="29">
        <f t="shared" si="235"/>
        <v>0</v>
      </c>
      <c r="AR852" s="28">
        <f t="shared" si="245"/>
        <v>100</v>
      </c>
      <c r="AS852" s="28">
        <f t="shared" si="246"/>
        <v>30</v>
      </c>
      <c r="AT852" s="28">
        <f t="shared" si="247"/>
        <v>50</v>
      </c>
      <c r="AU852" s="28">
        <f t="shared" si="248"/>
        <v>4.8655267548845602</v>
      </c>
      <c r="AV852" s="30">
        <f t="shared" si="249"/>
        <v>15.134473245115444</v>
      </c>
      <c r="AX852" s="28">
        <f t="shared" si="241"/>
        <v>8</v>
      </c>
      <c r="AY852" s="28">
        <f t="shared" si="250"/>
        <v>0</v>
      </c>
      <c r="AZ852" s="30">
        <f t="shared" si="251"/>
        <v>7.1344732451154442</v>
      </c>
      <c r="BB852" s="30">
        <f t="shared" si="243"/>
        <v>-8</v>
      </c>
    </row>
    <row r="853" spans="6:54" x14ac:dyDescent="0.3">
      <c r="F853" s="6">
        <f t="shared" si="244"/>
        <v>843</v>
      </c>
      <c r="G853" s="24">
        <v>0.5441278877548994</v>
      </c>
      <c r="H853" s="24">
        <v>0.75661362600327275</v>
      </c>
      <c r="I853" s="24">
        <v>0.90709781068841489</v>
      </c>
      <c r="J853" s="24">
        <v>0.12154583912797856</v>
      </c>
      <c r="K853" s="24">
        <v>9.3681559068288123E-2</v>
      </c>
      <c r="L853" s="24">
        <v>0.44787466423742206</v>
      </c>
      <c r="M853" s="24">
        <v>7.4499281870511469E-3</v>
      </c>
      <c r="N853" s="24">
        <v>0.93091161330440875</v>
      </c>
      <c r="O853" s="24">
        <v>0.66366152715006721</v>
      </c>
      <c r="P853" s="24">
        <v>0.55042465227252968</v>
      </c>
      <c r="Q853" s="24">
        <v>1.7747276972067461E-2</v>
      </c>
      <c r="S853" s="3">
        <f t="shared" si="240"/>
        <v>5</v>
      </c>
      <c r="T853" s="4">
        <f t="shared" ref="T853:X903" si="254">IF(T$10&lt;=$S853,_xlfn.LOGNORM.INV(H853,$D$26,$D$27)+$D$25,"")</f>
        <v>1.792676362656817</v>
      </c>
      <c r="U853" s="4">
        <f t="shared" si="254"/>
        <v>3.9831507607554255</v>
      </c>
      <c r="V853" s="4">
        <f t="shared" si="254"/>
        <v>0.56821575012646863</v>
      </c>
      <c r="W853" s="4">
        <f t="shared" si="254"/>
        <v>0.55373181980572073</v>
      </c>
      <c r="X853" s="4">
        <f t="shared" si="254"/>
        <v>0.85045113231345226</v>
      </c>
      <c r="Y853" s="4" t="str">
        <f t="shared" si="252"/>
        <v/>
      </c>
      <c r="Z853" s="4" t="str">
        <f t="shared" si="252"/>
        <v/>
      </c>
      <c r="AA853" s="4" t="str">
        <f t="shared" si="252"/>
        <v/>
      </c>
      <c r="AB853" s="4" t="str">
        <f t="shared" si="252"/>
        <v/>
      </c>
      <c r="AC853" s="4" t="str">
        <f t="shared" si="252"/>
        <v/>
      </c>
      <c r="AD853" s="5">
        <f t="shared" si="242"/>
        <v>7.7482258256578849</v>
      </c>
      <c r="AF853" s="28">
        <f t="shared" ref="AF853:AJ903" si="255">IFERROR(MEDIAN($D$31-$D$30,T853-$D$30,0),"")</f>
        <v>0</v>
      </c>
      <c r="AG853" s="28">
        <f t="shared" si="255"/>
        <v>1.9831507607554255</v>
      </c>
      <c r="AH853" s="28">
        <f t="shared" si="255"/>
        <v>0</v>
      </c>
      <c r="AI853" s="28">
        <f t="shared" si="255"/>
        <v>0</v>
      </c>
      <c r="AJ853" s="28">
        <f t="shared" si="255"/>
        <v>0</v>
      </c>
      <c r="AK853" s="28" t="str">
        <f t="shared" si="253"/>
        <v/>
      </c>
      <c r="AL853" s="28" t="str">
        <f t="shared" si="253"/>
        <v/>
      </c>
      <c r="AM853" s="28" t="str">
        <f t="shared" si="253"/>
        <v/>
      </c>
      <c r="AN853" s="28" t="str">
        <f t="shared" si="253"/>
        <v/>
      </c>
      <c r="AO853" s="29" t="str">
        <f t="shared" si="253"/>
        <v/>
      </c>
      <c r="AP853" s="29">
        <f t="shared" ref="AP853:AP916" si="256">SUM(AF853:AO853)</f>
        <v>1.9831507607554255</v>
      </c>
      <c r="AR853" s="28">
        <f t="shared" si="245"/>
        <v>100</v>
      </c>
      <c r="AS853" s="28">
        <f t="shared" si="246"/>
        <v>30</v>
      </c>
      <c r="AT853" s="28">
        <f t="shared" si="247"/>
        <v>50</v>
      </c>
      <c r="AU853" s="28">
        <f t="shared" si="248"/>
        <v>7.7482258256578849</v>
      </c>
      <c r="AV853" s="30">
        <f t="shared" si="249"/>
        <v>12.251774174342117</v>
      </c>
      <c r="AX853" s="28">
        <f t="shared" si="241"/>
        <v>8</v>
      </c>
      <c r="AY853" s="28">
        <f t="shared" si="250"/>
        <v>1.9831507607554255</v>
      </c>
      <c r="AZ853" s="30">
        <f t="shared" si="251"/>
        <v>6.234924935097542</v>
      </c>
      <c r="BB853" s="30">
        <f t="shared" si="243"/>
        <v>-6.0168492392445749</v>
      </c>
    </row>
    <row r="854" spans="6:54" x14ac:dyDescent="0.3">
      <c r="F854" s="6">
        <f t="shared" si="244"/>
        <v>844</v>
      </c>
      <c r="G854" s="24">
        <v>0.71417591365735955</v>
      </c>
      <c r="H854" s="24">
        <v>0.92662749812596124</v>
      </c>
      <c r="I854" s="24">
        <v>4.8726961264548896E-2</v>
      </c>
      <c r="J854" s="24">
        <v>0.78205988983671693</v>
      </c>
      <c r="K854" s="24">
        <v>0.27905407233648705</v>
      </c>
      <c r="L854" s="24">
        <v>0.32981666606834337</v>
      </c>
      <c r="M854" s="24">
        <v>0.13241531980868992</v>
      </c>
      <c r="N854" s="24">
        <v>0.9882543929266191</v>
      </c>
      <c r="O854" s="24">
        <v>0.1516683329678159</v>
      </c>
      <c r="P854" s="24">
        <v>0.86400071528692901</v>
      </c>
      <c r="Q854" s="24">
        <v>0.59280603909738605</v>
      </c>
      <c r="S854" s="3">
        <f t="shared" si="240"/>
        <v>6</v>
      </c>
      <c r="T854" s="4">
        <f t="shared" si="254"/>
        <v>4.7636922848479912</v>
      </c>
      <c r="U854" s="4">
        <f t="shared" si="254"/>
        <v>0.531462005269282</v>
      </c>
      <c r="V854" s="4">
        <f t="shared" si="254"/>
        <v>1.975399556204857</v>
      </c>
      <c r="W854" s="4">
        <f t="shared" si="254"/>
        <v>0.67092889925399091</v>
      </c>
      <c r="X854" s="4">
        <f t="shared" si="254"/>
        <v>0.7149946982159131</v>
      </c>
      <c r="Y854" s="4">
        <f t="shared" si="252"/>
        <v>0.57408324097542551</v>
      </c>
      <c r="Z854" s="4" t="str">
        <f t="shared" si="252"/>
        <v/>
      </c>
      <c r="AA854" s="4" t="str">
        <f t="shared" si="252"/>
        <v/>
      </c>
      <c r="AB854" s="4" t="str">
        <f t="shared" si="252"/>
        <v/>
      </c>
      <c r="AC854" s="4" t="str">
        <f t="shared" si="252"/>
        <v/>
      </c>
      <c r="AD854" s="5">
        <f t="shared" si="242"/>
        <v>9.2305606847674611</v>
      </c>
      <c r="AF854" s="28">
        <f t="shared" si="255"/>
        <v>2.7636922848479912</v>
      </c>
      <c r="AG854" s="28">
        <f t="shared" si="255"/>
        <v>0</v>
      </c>
      <c r="AH854" s="28">
        <f t="shared" si="255"/>
        <v>0</v>
      </c>
      <c r="AI854" s="28">
        <f t="shared" si="255"/>
        <v>0</v>
      </c>
      <c r="AJ854" s="28">
        <f t="shared" si="255"/>
        <v>0</v>
      </c>
      <c r="AK854" s="28">
        <f t="shared" si="253"/>
        <v>0</v>
      </c>
      <c r="AL854" s="28" t="str">
        <f t="shared" si="253"/>
        <v/>
      </c>
      <c r="AM854" s="28" t="str">
        <f t="shared" si="253"/>
        <v/>
      </c>
      <c r="AN854" s="28" t="str">
        <f t="shared" si="253"/>
        <v/>
      </c>
      <c r="AO854" s="29" t="str">
        <f t="shared" si="253"/>
        <v/>
      </c>
      <c r="AP854" s="29">
        <f t="shared" si="256"/>
        <v>2.7636922848479912</v>
      </c>
      <c r="AR854" s="28">
        <f t="shared" si="245"/>
        <v>100</v>
      </c>
      <c r="AS854" s="28">
        <f t="shared" si="246"/>
        <v>30</v>
      </c>
      <c r="AT854" s="28">
        <f t="shared" si="247"/>
        <v>50</v>
      </c>
      <c r="AU854" s="28">
        <f t="shared" si="248"/>
        <v>9.2305606847674611</v>
      </c>
      <c r="AV854" s="30">
        <f t="shared" si="249"/>
        <v>10.769439315232546</v>
      </c>
      <c r="AX854" s="28">
        <f t="shared" si="241"/>
        <v>8</v>
      </c>
      <c r="AY854" s="28">
        <f t="shared" si="250"/>
        <v>2.7636922848479912</v>
      </c>
      <c r="AZ854" s="30">
        <f t="shared" si="251"/>
        <v>5.5331316000805373</v>
      </c>
      <c r="BB854" s="30">
        <f t="shared" si="243"/>
        <v>-5.2363077151520088</v>
      </c>
    </row>
    <row r="855" spans="6:54" x14ac:dyDescent="0.3">
      <c r="F855" s="6">
        <f t="shared" si="244"/>
        <v>845</v>
      </c>
      <c r="G855" s="24">
        <v>0.67235297279082218</v>
      </c>
      <c r="H855" s="24">
        <v>0.48263376781038914</v>
      </c>
      <c r="I855" s="24">
        <v>0.53052529837719575</v>
      </c>
      <c r="J855" s="24">
        <v>0.10927579497241469</v>
      </c>
      <c r="K855" s="24">
        <v>0.7559995134521279</v>
      </c>
      <c r="L855" s="24">
        <v>0.52376148882906448</v>
      </c>
      <c r="M855" s="24">
        <v>0.75265492371594234</v>
      </c>
      <c r="N855" s="24">
        <v>0.74127433528250675</v>
      </c>
      <c r="O855" s="24">
        <v>0.79198650023384398</v>
      </c>
      <c r="P855" s="24">
        <v>0.83702157076596551</v>
      </c>
      <c r="Q855" s="24">
        <v>0.94997971010484805</v>
      </c>
      <c r="S855" s="3">
        <f t="shared" si="240"/>
        <v>6</v>
      </c>
      <c r="T855" s="4">
        <f t="shared" si="254"/>
        <v>0.90237717311192023</v>
      </c>
      <c r="U855" s="4">
        <f t="shared" si="254"/>
        <v>0.98644135943286226</v>
      </c>
      <c r="V855" s="4">
        <f t="shared" si="254"/>
        <v>0.56174612885083475</v>
      </c>
      <c r="W855" s="4">
        <f t="shared" si="254"/>
        <v>1.7886829602930072</v>
      </c>
      <c r="X855" s="4">
        <f t="shared" si="254"/>
        <v>0.97355981258761759</v>
      </c>
      <c r="Y855" s="4">
        <f t="shared" si="252"/>
        <v>1.7672422137858184</v>
      </c>
      <c r="Z855" s="4" t="str">
        <f t="shared" si="252"/>
        <v/>
      </c>
      <c r="AA855" s="4" t="str">
        <f t="shared" si="252"/>
        <v/>
      </c>
      <c r="AB855" s="4" t="str">
        <f t="shared" si="252"/>
        <v/>
      </c>
      <c r="AC855" s="4" t="str">
        <f t="shared" si="252"/>
        <v/>
      </c>
      <c r="AD855" s="5">
        <f t="shared" si="242"/>
        <v>6.9800496480620602</v>
      </c>
      <c r="AF855" s="28">
        <f t="shared" si="255"/>
        <v>0</v>
      </c>
      <c r="AG855" s="28">
        <f t="shared" si="255"/>
        <v>0</v>
      </c>
      <c r="AH855" s="28">
        <f t="shared" si="255"/>
        <v>0</v>
      </c>
      <c r="AI855" s="28">
        <f t="shared" si="255"/>
        <v>0</v>
      </c>
      <c r="AJ855" s="28">
        <f t="shared" si="255"/>
        <v>0</v>
      </c>
      <c r="AK855" s="28">
        <f t="shared" si="253"/>
        <v>0</v>
      </c>
      <c r="AL855" s="28" t="str">
        <f t="shared" si="253"/>
        <v/>
      </c>
      <c r="AM855" s="28" t="str">
        <f t="shared" si="253"/>
        <v/>
      </c>
      <c r="AN855" s="28" t="str">
        <f t="shared" si="253"/>
        <v/>
      </c>
      <c r="AO855" s="29" t="str">
        <f t="shared" si="253"/>
        <v/>
      </c>
      <c r="AP855" s="29">
        <f t="shared" si="256"/>
        <v>0</v>
      </c>
      <c r="AR855" s="28">
        <f t="shared" si="245"/>
        <v>100</v>
      </c>
      <c r="AS855" s="28">
        <f t="shared" si="246"/>
        <v>30</v>
      </c>
      <c r="AT855" s="28">
        <f t="shared" si="247"/>
        <v>50</v>
      </c>
      <c r="AU855" s="28">
        <f t="shared" si="248"/>
        <v>6.9800496480620602</v>
      </c>
      <c r="AV855" s="30">
        <f t="shared" si="249"/>
        <v>13.019950351937936</v>
      </c>
      <c r="AX855" s="28">
        <f t="shared" si="241"/>
        <v>8</v>
      </c>
      <c r="AY855" s="28">
        <f t="shared" si="250"/>
        <v>0</v>
      </c>
      <c r="AZ855" s="30">
        <f t="shared" si="251"/>
        <v>5.0199503519379363</v>
      </c>
      <c r="BB855" s="30">
        <f t="shared" si="243"/>
        <v>-8</v>
      </c>
    </row>
    <row r="856" spans="6:54" x14ac:dyDescent="0.3">
      <c r="F856" s="6">
        <f t="shared" si="244"/>
        <v>846</v>
      </c>
      <c r="G856" s="24">
        <v>0.87350255938523147</v>
      </c>
      <c r="H856" s="24">
        <v>0.81458588716043734</v>
      </c>
      <c r="I856" s="24">
        <v>0.23956094212486434</v>
      </c>
      <c r="J856" s="24">
        <v>0.13914987773558973</v>
      </c>
      <c r="K856" s="24">
        <v>0.51674108806511321</v>
      </c>
      <c r="L856" s="24">
        <v>0.72943407165877916</v>
      </c>
      <c r="M856" s="24">
        <v>1.0377427680774876E-2</v>
      </c>
      <c r="N856" s="24">
        <v>0.72825515423781195</v>
      </c>
      <c r="O856" s="24">
        <v>2.5552065226011389E-2</v>
      </c>
      <c r="P856" s="24">
        <v>0.61849363136602908</v>
      </c>
      <c r="Q856" s="24">
        <v>0.53181882643065626</v>
      </c>
      <c r="S856" s="3">
        <f t="shared" si="240"/>
        <v>7</v>
      </c>
      <c r="T856" s="4">
        <f t="shared" si="254"/>
        <v>2.2713411205111327</v>
      </c>
      <c r="U856" s="4">
        <f t="shared" si="254"/>
        <v>0.64096027089592944</v>
      </c>
      <c r="V856" s="4">
        <f t="shared" si="254"/>
        <v>0.57778808035836537</v>
      </c>
      <c r="W856" s="4">
        <f t="shared" si="254"/>
        <v>0.96056342560451557</v>
      </c>
      <c r="X856" s="4">
        <f t="shared" si="254"/>
        <v>1.6314553312389315</v>
      </c>
      <c r="Y856" s="4">
        <f t="shared" si="252"/>
        <v>0.51118093764166372</v>
      </c>
      <c r="Z856" s="4">
        <f t="shared" si="252"/>
        <v>1.6251155889860533</v>
      </c>
      <c r="AA856" s="4" t="str">
        <f t="shared" si="252"/>
        <v/>
      </c>
      <c r="AB856" s="4" t="str">
        <f t="shared" si="252"/>
        <v/>
      </c>
      <c r="AC856" s="4" t="str">
        <f t="shared" si="252"/>
        <v/>
      </c>
      <c r="AD856" s="5">
        <f t="shared" si="242"/>
        <v>8.2184047552365911</v>
      </c>
      <c r="AF856" s="28">
        <f t="shared" si="255"/>
        <v>0.27134112051113268</v>
      </c>
      <c r="AG856" s="28">
        <f t="shared" si="255"/>
        <v>0</v>
      </c>
      <c r="AH856" s="28">
        <f t="shared" si="255"/>
        <v>0</v>
      </c>
      <c r="AI856" s="28">
        <f t="shared" si="255"/>
        <v>0</v>
      </c>
      <c r="AJ856" s="28">
        <f t="shared" si="255"/>
        <v>0</v>
      </c>
      <c r="AK856" s="28">
        <f t="shared" si="253"/>
        <v>0</v>
      </c>
      <c r="AL856" s="28">
        <f t="shared" si="253"/>
        <v>0</v>
      </c>
      <c r="AM856" s="28" t="str">
        <f t="shared" si="253"/>
        <v/>
      </c>
      <c r="AN856" s="28" t="str">
        <f t="shared" si="253"/>
        <v/>
      </c>
      <c r="AO856" s="29" t="str">
        <f t="shared" si="253"/>
        <v/>
      </c>
      <c r="AP856" s="29">
        <f t="shared" si="256"/>
        <v>0.27134112051113268</v>
      </c>
      <c r="AR856" s="28">
        <f t="shared" si="245"/>
        <v>100</v>
      </c>
      <c r="AS856" s="28">
        <f t="shared" si="246"/>
        <v>30</v>
      </c>
      <c r="AT856" s="28">
        <f t="shared" si="247"/>
        <v>50</v>
      </c>
      <c r="AU856" s="28">
        <f t="shared" si="248"/>
        <v>8.2184047552365911</v>
      </c>
      <c r="AV856" s="30">
        <f t="shared" si="249"/>
        <v>11.781595244763409</v>
      </c>
      <c r="AX856" s="28">
        <f t="shared" si="241"/>
        <v>8</v>
      </c>
      <c r="AY856" s="28">
        <f t="shared" si="250"/>
        <v>0.27134112051113268</v>
      </c>
      <c r="AZ856" s="30">
        <f t="shared" si="251"/>
        <v>4.052936365274542</v>
      </c>
      <c r="BB856" s="30">
        <f t="shared" si="243"/>
        <v>-7.7286588794888669</v>
      </c>
    </row>
    <row r="857" spans="6:54" x14ac:dyDescent="0.3">
      <c r="F857" s="6">
        <f t="shared" si="244"/>
        <v>847</v>
      </c>
      <c r="G857" s="24">
        <v>0.42504961357542004</v>
      </c>
      <c r="H857" s="24">
        <v>0.71532575407467602</v>
      </c>
      <c r="I857" s="24">
        <v>0.69801843883149961</v>
      </c>
      <c r="J857" s="24">
        <v>0.85080830864335844</v>
      </c>
      <c r="K857" s="24">
        <v>0.52914645121216863</v>
      </c>
      <c r="L857" s="24">
        <v>0.34546895454892623</v>
      </c>
      <c r="M857" s="24">
        <v>5.4520679955336937E-2</v>
      </c>
      <c r="N857" s="24">
        <v>0.52637017231062777</v>
      </c>
      <c r="O857" s="24">
        <v>0.59951777407833751</v>
      </c>
      <c r="P857" s="24">
        <v>0.26612247703859193</v>
      </c>
      <c r="Q857" s="24">
        <v>0.71545741446371691</v>
      </c>
      <c r="S857" s="3">
        <f t="shared" si="240"/>
        <v>5</v>
      </c>
      <c r="T857" s="4">
        <f t="shared" si="254"/>
        <v>1.5586888528141702</v>
      </c>
      <c r="U857" s="4">
        <f t="shared" si="254"/>
        <v>1.4778403610311495</v>
      </c>
      <c r="V857" s="4">
        <f t="shared" si="254"/>
        <v>2.7271131444412746</v>
      </c>
      <c r="W857" s="4">
        <f t="shared" si="254"/>
        <v>0.98378599283286905</v>
      </c>
      <c r="X857" s="4">
        <f t="shared" si="254"/>
        <v>0.73004266308436272</v>
      </c>
      <c r="Y857" s="4" t="str">
        <f t="shared" si="252"/>
        <v/>
      </c>
      <c r="Z857" s="4" t="str">
        <f t="shared" si="252"/>
        <v/>
      </c>
      <c r="AA857" s="4" t="str">
        <f t="shared" si="252"/>
        <v/>
      </c>
      <c r="AB857" s="4" t="str">
        <f t="shared" si="252"/>
        <v/>
      </c>
      <c r="AC857" s="4" t="str">
        <f t="shared" si="252"/>
        <v/>
      </c>
      <c r="AD857" s="5">
        <f t="shared" si="242"/>
        <v>7.4774710142038261</v>
      </c>
      <c r="AF857" s="28">
        <f t="shared" si="255"/>
        <v>0</v>
      </c>
      <c r="AG857" s="28">
        <f t="shared" si="255"/>
        <v>0</v>
      </c>
      <c r="AH857" s="28">
        <f t="shared" si="255"/>
        <v>0.72711314444127462</v>
      </c>
      <c r="AI857" s="28">
        <f t="shared" si="255"/>
        <v>0</v>
      </c>
      <c r="AJ857" s="28">
        <f t="shared" si="255"/>
        <v>0</v>
      </c>
      <c r="AK857" s="28" t="str">
        <f t="shared" si="253"/>
        <v/>
      </c>
      <c r="AL857" s="28" t="str">
        <f t="shared" si="253"/>
        <v/>
      </c>
      <c r="AM857" s="28" t="str">
        <f t="shared" si="253"/>
        <v/>
      </c>
      <c r="AN857" s="28" t="str">
        <f t="shared" si="253"/>
        <v/>
      </c>
      <c r="AO857" s="29" t="str">
        <f t="shared" si="253"/>
        <v/>
      </c>
      <c r="AP857" s="29">
        <f t="shared" si="256"/>
        <v>0.72711314444127462</v>
      </c>
      <c r="AR857" s="28">
        <f t="shared" si="245"/>
        <v>100</v>
      </c>
      <c r="AS857" s="28">
        <f t="shared" si="246"/>
        <v>30</v>
      </c>
      <c r="AT857" s="28">
        <f t="shared" si="247"/>
        <v>50</v>
      </c>
      <c r="AU857" s="28">
        <f t="shared" si="248"/>
        <v>7.4774710142038261</v>
      </c>
      <c r="AV857" s="30">
        <f t="shared" si="249"/>
        <v>12.522528985796171</v>
      </c>
      <c r="AX857" s="28">
        <f t="shared" si="241"/>
        <v>8</v>
      </c>
      <c r="AY857" s="28">
        <f t="shared" si="250"/>
        <v>0.72711314444127462</v>
      </c>
      <c r="AZ857" s="30">
        <f t="shared" si="251"/>
        <v>5.2496421302374454</v>
      </c>
      <c r="BB857" s="30">
        <f t="shared" si="243"/>
        <v>-7.2728868555587258</v>
      </c>
    </row>
    <row r="858" spans="6:54" x14ac:dyDescent="0.3">
      <c r="F858" s="6">
        <f t="shared" si="244"/>
        <v>848</v>
      </c>
      <c r="G858" s="24">
        <v>0.70654326825044278</v>
      </c>
      <c r="H858" s="24">
        <v>0.21299457273506439</v>
      </c>
      <c r="I858" s="24">
        <v>0.67309435630130454</v>
      </c>
      <c r="J858" s="24">
        <v>0.38063025189088551</v>
      </c>
      <c r="K858" s="24">
        <v>0.76706944399360788</v>
      </c>
      <c r="L858" s="24">
        <v>0.13820933533148394</v>
      </c>
      <c r="M858" s="24">
        <v>6.4428437093869029E-2</v>
      </c>
      <c r="N858" s="24">
        <v>0.52860343985156411</v>
      </c>
      <c r="O858" s="24">
        <v>0.31843894386541971</v>
      </c>
      <c r="P858" s="24">
        <v>0.99855273448897663</v>
      </c>
      <c r="Q858" s="24">
        <v>3.0864823360575722E-3</v>
      </c>
      <c r="S858" s="3">
        <f t="shared" si="240"/>
        <v>6</v>
      </c>
      <c r="T858" s="4">
        <f t="shared" si="254"/>
        <v>0.62260107871025416</v>
      </c>
      <c r="U858" s="4">
        <f t="shared" si="254"/>
        <v>1.3751752558448276</v>
      </c>
      <c r="V858" s="4">
        <f t="shared" si="254"/>
        <v>0.76675555086577585</v>
      </c>
      <c r="W858" s="4">
        <f t="shared" si="254"/>
        <v>1.8635083022934398</v>
      </c>
      <c r="X858" s="4">
        <f t="shared" si="254"/>
        <v>0.57726734863569995</v>
      </c>
      <c r="Y858" s="4">
        <f t="shared" si="252"/>
        <v>0.53916663979941704</v>
      </c>
      <c r="Z858" s="4" t="str">
        <f t="shared" si="252"/>
        <v/>
      </c>
      <c r="AA858" s="4" t="str">
        <f t="shared" si="252"/>
        <v/>
      </c>
      <c r="AB858" s="4" t="str">
        <f t="shared" si="252"/>
        <v/>
      </c>
      <c r="AC858" s="4" t="str">
        <f t="shared" si="252"/>
        <v/>
      </c>
      <c r="AD858" s="5">
        <f t="shared" si="242"/>
        <v>5.7444741761494145</v>
      </c>
      <c r="AF858" s="28">
        <f t="shared" si="255"/>
        <v>0</v>
      </c>
      <c r="AG858" s="28">
        <f t="shared" si="255"/>
        <v>0</v>
      </c>
      <c r="AH858" s="28">
        <f t="shared" si="255"/>
        <v>0</v>
      </c>
      <c r="AI858" s="28">
        <f t="shared" si="255"/>
        <v>0</v>
      </c>
      <c r="AJ858" s="28">
        <f t="shared" si="255"/>
        <v>0</v>
      </c>
      <c r="AK858" s="28">
        <f t="shared" si="253"/>
        <v>0</v>
      </c>
      <c r="AL858" s="28" t="str">
        <f t="shared" si="253"/>
        <v/>
      </c>
      <c r="AM858" s="28" t="str">
        <f t="shared" si="253"/>
        <v/>
      </c>
      <c r="AN858" s="28" t="str">
        <f t="shared" si="253"/>
        <v/>
      </c>
      <c r="AO858" s="29" t="str">
        <f t="shared" si="253"/>
        <v/>
      </c>
      <c r="AP858" s="29">
        <f t="shared" si="256"/>
        <v>0</v>
      </c>
      <c r="AR858" s="28">
        <f t="shared" si="245"/>
        <v>100</v>
      </c>
      <c r="AS858" s="28">
        <f t="shared" si="246"/>
        <v>30</v>
      </c>
      <c r="AT858" s="28">
        <f t="shared" si="247"/>
        <v>50</v>
      </c>
      <c r="AU858" s="28">
        <f t="shared" si="248"/>
        <v>5.7444741761494145</v>
      </c>
      <c r="AV858" s="30">
        <f t="shared" si="249"/>
        <v>14.25552582385059</v>
      </c>
      <c r="AX858" s="28">
        <f t="shared" si="241"/>
        <v>8</v>
      </c>
      <c r="AY858" s="28">
        <f t="shared" si="250"/>
        <v>0</v>
      </c>
      <c r="AZ858" s="30">
        <f t="shared" si="251"/>
        <v>6.25552582385059</v>
      </c>
      <c r="BB858" s="30">
        <f t="shared" si="243"/>
        <v>-8</v>
      </c>
    </row>
    <row r="859" spans="6:54" x14ac:dyDescent="0.3">
      <c r="F859" s="6">
        <f t="shared" si="244"/>
        <v>849</v>
      </c>
      <c r="G859" s="24">
        <v>0.3511435004090907</v>
      </c>
      <c r="H859" s="24">
        <v>0.94905257659047726</v>
      </c>
      <c r="I859" s="24">
        <v>0.96771504716029544</v>
      </c>
      <c r="J859" s="24">
        <v>0.27330031045159486</v>
      </c>
      <c r="K859" s="24">
        <v>0.12146597800034753</v>
      </c>
      <c r="L859" s="24">
        <v>0.2541706191054699</v>
      </c>
      <c r="M859" s="24">
        <v>0.44130183694557334</v>
      </c>
      <c r="N859" s="24">
        <v>0.3826559664179402</v>
      </c>
      <c r="O859" s="24">
        <v>0.47337989857537655</v>
      </c>
      <c r="P859" s="24">
        <v>0.29341863973089688</v>
      </c>
      <c r="Q859" s="24">
        <v>0.34429771356154093</v>
      </c>
      <c r="S859" s="3">
        <f t="shared" si="240"/>
        <v>4</v>
      </c>
      <c r="T859" s="4">
        <f t="shared" si="254"/>
        <v>6.2069663723616335</v>
      </c>
      <c r="U859" s="4">
        <f t="shared" si="254"/>
        <v>8.4826138196527481</v>
      </c>
      <c r="V859" s="4">
        <f t="shared" si="254"/>
        <v>0.66634625895476318</v>
      </c>
      <c r="W859" s="4">
        <f t="shared" si="254"/>
        <v>0.5681731301658175</v>
      </c>
      <c r="X859" s="4" t="str">
        <f t="shared" si="254"/>
        <v/>
      </c>
      <c r="Y859" s="4" t="str">
        <f t="shared" si="252"/>
        <v/>
      </c>
      <c r="Z859" s="4" t="str">
        <f t="shared" si="252"/>
        <v/>
      </c>
      <c r="AA859" s="4" t="str">
        <f t="shared" si="252"/>
        <v/>
      </c>
      <c r="AB859" s="4" t="str">
        <f t="shared" si="252"/>
        <v/>
      </c>
      <c r="AC859" s="4" t="str">
        <f t="shared" si="252"/>
        <v/>
      </c>
      <c r="AD859" s="5">
        <f t="shared" si="242"/>
        <v>15.924099581134962</v>
      </c>
      <c r="AF859" s="28">
        <f t="shared" si="255"/>
        <v>4.2069663723616335</v>
      </c>
      <c r="AG859" s="28">
        <f t="shared" si="255"/>
        <v>6.4826138196527481</v>
      </c>
      <c r="AH859" s="28">
        <f t="shared" si="255"/>
        <v>0</v>
      </c>
      <c r="AI859" s="28">
        <f t="shared" si="255"/>
        <v>0</v>
      </c>
      <c r="AJ859" s="28" t="str">
        <f t="shared" si="255"/>
        <v/>
      </c>
      <c r="AK859" s="28" t="str">
        <f t="shared" si="253"/>
        <v/>
      </c>
      <c r="AL859" s="28" t="str">
        <f t="shared" si="253"/>
        <v/>
      </c>
      <c r="AM859" s="28" t="str">
        <f t="shared" si="253"/>
        <v/>
      </c>
      <c r="AN859" s="28" t="str">
        <f t="shared" si="253"/>
        <v/>
      </c>
      <c r="AO859" s="29" t="str">
        <f t="shared" si="253"/>
        <v/>
      </c>
      <c r="AP859" s="29">
        <f t="shared" si="256"/>
        <v>10.689580192014382</v>
      </c>
      <c r="AR859" s="28">
        <f t="shared" si="245"/>
        <v>100</v>
      </c>
      <c r="AS859" s="28">
        <f t="shared" si="246"/>
        <v>30</v>
      </c>
      <c r="AT859" s="28">
        <f t="shared" si="247"/>
        <v>50</v>
      </c>
      <c r="AU859" s="28">
        <f t="shared" si="248"/>
        <v>15.924099581134962</v>
      </c>
      <c r="AV859" s="30">
        <f t="shared" si="249"/>
        <v>4.0759004188650323</v>
      </c>
      <c r="AX859" s="28">
        <f t="shared" si="241"/>
        <v>8</v>
      </c>
      <c r="AY859" s="28">
        <f t="shared" si="250"/>
        <v>10.689580192014382</v>
      </c>
      <c r="AZ859" s="30">
        <f t="shared" si="251"/>
        <v>6.7654806108794148</v>
      </c>
      <c r="BB859" s="30">
        <f t="shared" si="243"/>
        <v>2.6895801920143825</v>
      </c>
    </row>
    <row r="860" spans="6:54" x14ac:dyDescent="0.3">
      <c r="F860" s="6">
        <f t="shared" si="244"/>
        <v>850</v>
      </c>
      <c r="G860" s="24">
        <v>7.7424175161654341E-2</v>
      </c>
      <c r="H860" s="24">
        <v>0.81223221923680122</v>
      </c>
      <c r="I860" s="24">
        <v>0.70880021665336679</v>
      </c>
      <c r="J860" s="24">
        <v>0.34357594190313512</v>
      </c>
      <c r="K860" s="24">
        <v>0.91356707964527295</v>
      </c>
      <c r="L860" s="24">
        <v>0.53956972076435072</v>
      </c>
      <c r="M860" s="24">
        <v>0.21811756314899788</v>
      </c>
      <c r="N860" s="24">
        <v>0.82360069373478484</v>
      </c>
      <c r="O860" s="24">
        <v>0.42770812140162529</v>
      </c>
      <c r="P860" s="24">
        <v>0.64311312678957333</v>
      </c>
      <c r="Q860" s="24">
        <v>0.45237836405901566</v>
      </c>
      <c r="S860" s="3">
        <f t="shared" si="240"/>
        <v>3</v>
      </c>
      <c r="T860" s="4">
        <f t="shared" si="254"/>
        <v>2.2469741039203779</v>
      </c>
      <c r="U860" s="4">
        <f t="shared" si="254"/>
        <v>1.5271854238301432</v>
      </c>
      <c r="V860" s="4">
        <f t="shared" si="254"/>
        <v>0.72818263452492427</v>
      </c>
      <c r="W860" s="4" t="str">
        <f t="shared" si="254"/>
        <v/>
      </c>
      <c r="X860" s="4" t="str">
        <f t="shared" si="254"/>
        <v/>
      </c>
      <c r="Y860" s="4" t="str">
        <f t="shared" si="252"/>
        <v/>
      </c>
      <c r="Z860" s="4" t="str">
        <f t="shared" si="252"/>
        <v/>
      </c>
      <c r="AA860" s="4" t="str">
        <f t="shared" si="252"/>
        <v/>
      </c>
      <c r="AB860" s="4" t="str">
        <f t="shared" si="252"/>
        <v/>
      </c>
      <c r="AC860" s="4" t="str">
        <f t="shared" si="252"/>
        <v/>
      </c>
      <c r="AD860" s="5">
        <f t="shared" si="242"/>
        <v>4.5023421622754451</v>
      </c>
      <c r="AF860" s="28">
        <f t="shared" si="255"/>
        <v>0.24697410392037789</v>
      </c>
      <c r="AG860" s="28">
        <f t="shared" si="255"/>
        <v>0</v>
      </c>
      <c r="AH860" s="28">
        <f t="shared" si="255"/>
        <v>0</v>
      </c>
      <c r="AI860" s="28" t="str">
        <f t="shared" si="255"/>
        <v/>
      </c>
      <c r="AJ860" s="28" t="str">
        <f t="shared" si="255"/>
        <v/>
      </c>
      <c r="AK860" s="28" t="str">
        <f t="shared" si="253"/>
        <v/>
      </c>
      <c r="AL860" s="28" t="str">
        <f t="shared" si="253"/>
        <v/>
      </c>
      <c r="AM860" s="28" t="str">
        <f t="shared" si="253"/>
        <v/>
      </c>
      <c r="AN860" s="28" t="str">
        <f t="shared" si="253"/>
        <v/>
      </c>
      <c r="AO860" s="29" t="str">
        <f t="shared" si="253"/>
        <v/>
      </c>
      <c r="AP860" s="29">
        <f t="shared" si="256"/>
        <v>0.24697410392037789</v>
      </c>
      <c r="AR860" s="28">
        <f t="shared" si="245"/>
        <v>100</v>
      </c>
      <c r="AS860" s="28">
        <f t="shared" si="246"/>
        <v>30</v>
      </c>
      <c r="AT860" s="28">
        <f t="shared" si="247"/>
        <v>50</v>
      </c>
      <c r="AU860" s="28">
        <f t="shared" si="248"/>
        <v>4.5023421622754451</v>
      </c>
      <c r="AV860" s="30">
        <f t="shared" si="249"/>
        <v>15.49765783772456</v>
      </c>
      <c r="AX860" s="28">
        <f t="shared" si="241"/>
        <v>8</v>
      </c>
      <c r="AY860" s="28">
        <f t="shared" si="250"/>
        <v>0.24697410392037789</v>
      </c>
      <c r="AZ860" s="30">
        <f t="shared" si="251"/>
        <v>7.7446319416449381</v>
      </c>
      <c r="BB860" s="30">
        <f t="shared" si="243"/>
        <v>-7.7530258960796221</v>
      </c>
    </row>
    <row r="861" spans="6:54" x14ac:dyDescent="0.3">
      <c r="F861" s="6">
        <f t="shared" si="244"/>
        <v>851</v>
      </c>
      <c r="G861" s="24">
        <v>0.33599938300700083</v>
      </c>
      <c r="H861" s="24">
        <v>0.9082638965689912</v>
      </c>
      <c r="I861" s="24">
        <v>0.45433875965047577</v>
      </c>
      <c r="J861" s="24">
        <v>0.42277162460294937</v>
      </c>
      <c r="K861" s="24">
        <v>0.9555156145440713</v>
      </c>
      <c r="L861" s="24">
        <v>9.9334851620165532E-2</v>
      </c>
      <c r="M861" s="24">
        <v>0.50943455212139488</v>
      </c>
      <c r="N861" s="24">
        <v>9.6335754527443584E-2</v>
      </c>
      <c r="O861" s="24">
        <v>0.51771369176734472</v>
      </c>
      <c r="P861" s="24">
        <v>0.74740016182761371</v>
      </c>
      <c r="Q861" s="24">
        <v>0.25100405995557995</v>
      </c>
      <c r="S861" s="3">
        <f t="shared" si="240"/>
        <v>4</v>
      </c>
      <c r="T861" s="4">
        <f t="shared" si="254"/>
        <v>4.0221296716383153</v>
      </c>
      <c r="U861" s="4">
        <f t="shared" si="254"/>
        <v>0.85960443782368712</v>
      </c>
      <c r="V861" s="4">
        <f t="shared" si="254"/>
        <v>0.81687344291585651</v>
      </c>
      <c r="W861" s="4">
        <f t="shared" si="254"/>
        <v>6.8251947651072848</v>
      </c>
      <c r="X861" s="4" t="str">
        <f t="shared" si="254"/>
        <v/>
      </c>
      <c r="Y861" s="4" t="str">
        <f t="shared" si="252"/>
        <v/>
      </c>
      <c r="Z861" s="4" t="str">
        <f t="shared" si="252"/>
        <v/>
      </c>
      <c r="AA861" s="4" t="str">
        <f t="shared" si="252"/>
        <v/>
      </c>
      <c r="AB861" s="4" t="str">
        <f t="shared" si="252"/>
        <v/>
      </c>
      <c r="AC861" s="4" t="str">
        <f t="shared" si="252"/>
        <v/>
      </c>
      <c r="AD861" s="5">
        <f t="shared" si="242"/>
        <v>12.523802317485142</v>
      </c>
      <c r="AF861" s="28">
        <f t="shared" si="255"/>
        <v>2.0221296716383153</v>
      </c>
      <c r="AG861" s="28">
        <f t="shared" si="255"/>
        <v>0</v>
      </c>
      <c r="AH861" s="28">
        <f t="shared" si="255"/>
        <v>0</v>
      </c>
      <c r="AI861" s="28">
        <f t="shared" si="255"/>
        <v>4.8251947651072848</v>
      </c>
      <c r="AJ861" s="28" t="str">
        <f t="shared" si="255"/>
        <v/>
      </c>
      <c r="AK861" s="28" t="str">
        <f t="shared" si="253"/>
        <v/>
      </c>
      <c r="AL861" s="28" t="str">
        <f t="shared" si="253"/>
        <v/>
      </c>
      <c r="AM861" s="28" t="str">
        <f t="shared" si="253"/>
        <v/>
      </c>
      <c r="AN861" s="28" t="str">
        <f t="shared" si="253"/>
        <v/>
      </c>
      <c r="AO861" s="29" t="str">
        <f t="shared" si="253"/>
        <v/>
      </c>
      <c r="AP861" s="29">
        <f t="shared" si="256"/>
        <v>6.8473244367456001</v>
      </c>
      <c r="AR861" s="28">
        <f t="shared" si="245"/>
        <v>100</v>
      </c>
      <c r="AS861" s="28">
        <f t="shared" si="246"/>
        <v>30</v>
      </c>
      <c r="AT861" s="28">
        <f t="shared" si="247"/>
        <v>50</v>
      </c>
      <c r="AU861" s="28">
        <f t="shared" si="248"/>
        <v>12.523802317485142</v>
      </c>
      <c r="AV861" s="30">
        <f t="shared" si="249"/>
        <v>7.4761976825148508</v>
      </c>
      <c r="AX861" s="28">
        <f t="shared" si="241"/>
        <v>8</v>
      </c>
      <c r="AY861" s="28">
        <f t="shared" si="250"/>
        <v>6.8473244367456001</v>
      </c>
      <c r="AZ861" s="30">
        <f t="shared" si="251"/>
        <v>6.3235221192604509</v>
      </c>
      <c r="BB861" s="30">
        <f t="shared" si="243"/>
        <v>-1.1526755632543999</v>
      </c>
    </row>
    <row r="862" spans="6:54" x14ac:dyDescent="0.3">
      <c r="F862" s="6">
        <f t="shared" si="244"/>
        <v>852</v>
      </c>
      <c r="G862" s="24">
        <v>0.18732740404656212</v>
      </c>
      <c r="H862" s="24">
        <v>0.62151446956416267</v>
      </c>
      <c r="I862" s="24">
        <v>0.20811948376029499</v>
      </c>
      <c r="J862" s="24">
        <v>0.23117760907249962</v>
      </c>
      <c r="K862" s="24">
        <v>0.65289299208422458</v>
      </c>
      <c r="L862" s="24">
        <v>1.9750002183930637E-2</v>
      </c>
      <c r="M862" s="24">
        <v>0.48256042205474614</v>
      </c>
      <c r="N862" s="24">
        <v>0.13633144316473178</v>
      </c>
      <c r="O862" s="24">
        <v>0.12338584950850773</v>
      </c>
      <c r="P862" s="24">
        <v>0.87319151074567725</v>
      </c>
      <c r="Q862" s="24">
        <v>0.69928319155949625</v>
      </c>
      <c r="S862" s="3">
        <f t="shared" si="240"/>
        <v>4</v>
      </c>
      <c r="T862" s="4">
        <f t="shared" si="254"/>
        <v>1.2026674379583286</v>
      </c>
      <c r="U862" s="4">
        <f t="shared" si="254"/>
        <v>0.61937409377611108</v>
      </c>
      <c r="V862" s="4">
        <f t="shared" si="254"/>
        <v>0.63502084548511917</v>
      </c>
      <c r="W862" s="4">
        <f t="shared" si="254"/>
        <v>1.3019458135528819</v>
      </c>
      <c r="X862" s="4" t="str">
        <f t="shared" si="254"/>
        <v/>
      </c>
      <c r="Y862" s="4" t="str">
        <f t="shared" si="252"/>
        <v/>
      </c>
      <c r="Z862" s="4" t="str">
        <f t="shared" si="252"/>
        <v/>
      </c>
      <c r="AA862" s="4" t="str">
        <f t="shared" si="252"/>
        <v/>
      </c>
      <c r="AB862" s="4" t="str">
        <f t="shared" si="252"/>
        <v/>
      </c>
      <c r="AC862" s="4" t="str">
        <f t="shared" si="252"/>
        <v/>
      </c>
      <c r="AD862" s="5">
        <f t="shared" si="242"/>
        <v>3.7590081907724406</v>
      </c>
      <c r="AF862" s="28">
        <f t="shared" si="255"/>
        <v>0</v>
      </c>
      <c r="AG862" s="28">
        <f t="shared" si="255"/>
        <v>0</v>
      </c>
      <c r="AH862" s="28">
        <f t="shared" si="255"/>
        <v>0</v>
      </c>
      <c r="AI862" s="28">
        <f t="shared" si="255"/>
        <v>0</v>
      </c>
      <c r="AJ862" s="28" t="str">
        <f t="shared" si="255"/>
        <v/>
      </c>
      <c r="AK862" s="28" t="str">
        <f t="shared" si="253"/>
        <v/>
      </c>
      <c r="AL862" s="28" t="str">
        <f t="shared" si="253"/>
        <v/>
      </c>
      <c r="AM862" s="28" t="str">
        <f t="shared" si="253"/>
        <v/>
      </c>
      <c r="AN862" s="28" t="str">
        <f t="shared" si="253"/>
        <v/>
      </c>
      <c r="AO862" s="29" t="str">
        <f t="shared" si="253"/>
        <v/>
      </c>
      <c r="AP862" s="29">
        <f t="shared" si="256"/>
        <v>0</v>
      </c>
      <c r="AR862" s="28">
        <f t="shared" si="245"/>
        <v>100</v>
      </c>
      <c r="AS862" s="28">
        <f t="shared" si="246"/>
        <v>30</v>
      </c>
      <c r="AT862" s="28">
        <f t="shared" si="247"/>
        <v>50</v>
      </c>
      <c r="AU862" s="28">
        <f t="shared" si="248"/>
        <v>3.7590081907724406</v>
      </c>
      <c r="AV862" s="30">
        <f t="shared" si="249"/>
        <v>16.240991809227566</v>
      </c>
      <c r="AX862" s="28">
        <f t="shared" si="241"/>
        <v>8</v>
      </c>
      <c r="AY862" s="28">
        <f t="shared" si="250"/>
        <v>0</v>
      </c>
      <c r="AZ862" s="30">
        <f t="shared" si="251"/>
        <v>8.240991809227566</v>
      </c>
      <c r="BB862" s="30">
        <f t="shared" si="243"/>
        <v>-8</v>
      </c>
    </row>
    <row r="863" spans="6:54" x14ac:dyDescent="0.3">
      <c r="F863" s="6">
        <f t="shared" si="244"/>
        <v>853</v>
      </c>
      <c r="G863" s="24">
        <v>0.50527896480162049</v>
      </c>
      <c r="H863" s="24">
        <v>0.77606000486337579</v>
      </c>
      <c r="I863" s="24">
        <v>0.54049520670355011</v>
      </c>
      <c r="J863" s="24">
        <v>0.21571281881116544</v>
      </c>
      <c r="K863" s="24">
        <v>0.8942947105491621</v>
      </c>
      <c r="L863" s="24">
        <v>0.71433286440831123</v>
      </c>
      <c r="M863" s="24">
        <v>0.87552079295048113</v>
      </c>
      <c r="N863" s="24">
        <v>0.82505111904583017</v>
      </c>
      <c r="O863" s="24">
        <v>0.22270337581681687</v>
      </c>
      <c r="P863" s="24">
        <v>0.51782154049845297</v>
      </c>
      <c r="Q863" s="24">
        <v>0.72055274739984654</v>
      </c>
      <c r="S863" s="3">
        <f t="shared" si="240"/>
        <v>5</v>
      </c>
      <c r="T863" s="4">
        <f t="shared" si="254"/>
        <v>1.9290416819156686</v>
      </c>
      <c r="U863" s="4">
        <f t="shared" si="254"/>
        <v>1.0061039235813973</v>
      </c>
      <c r="V863" s="4">
        <f t="shared" si="254"/>
        <v>0.62441885154386334</v>
      </c>
      <c r="W863" s="4">
        <f t="shared" si="254"/>
        <v>3.6019245192181666</v>
      </c>
      <c r="X863" s="4">
        <f t="shared" si="254"/>
        <v>1.5538117504857689</v>
      </c>
      <c r="Y863" s="4" t="str">
        <f t="shared" si="252"/>
        <v/>
      </c>
      <c r="Z863" s="4" t="str">
        <f t="shared" si="252"/>
        <v/>
      </c>
      <c r="AA863" s="4" t="str">
        <f t="shared" si="252"/>
        <v/>
      </c>
      <c r="AB863" s="4" t="str">
        <f t="shared" si="252"/>
        <v/>
      </c>
      <c r="AC863" s="4" t="str">
        <f t="shared" si="252"/>
        <v/>
      </c>
      <c r="AD863" s="5">
        <f t="shared" si="242"/>
        <v>8.7153007267448643</v>
      </c>
      <c r="AF863" s="28">
        <f t="shared" si="255"/>
        <v>0</v>
      </c>
      <c r="AG863" s="28">
        <f t="shared" si="255"/>
        <v>0</v>
      </c>
      <c r="AH863" s="28">
        <f t="shared" si="255"/>
        <v>0</v>
      </c>
      <c r="AI863" s="28">
        <f t="shared" si="255"/>
        <v>1.6019245192181666</v>
      </c>
      <c r="AJ863" s="28">
        <f t="shared" si="255"/>
        <v>0</v>
      </c>
      <c r="AK863" s="28" t="str">
        <f t="shared" si="253"/>
        <v/>
      </c>
      <c r="AL863" s="28" t="str">
        <f t="shared" si="253"/>
        <v/>
      </c>
      <c r="AM863" s="28" t="str">
        <f t="shared" si="253"/>
        <v/>
      </c>
      <c r="AN863" s="28" t="str">
        <f t="shared" si="253"/>
        <v/>
      </c>
      <c r="AO863" s="29" t="str">
        <f t="shared" si="253"/>
        <v/>
      </c>
      <c r="AP863" s="29">
        <f t="shared" si="256"/>
        <v>1.6019245192181666</v>
      </c>
      <c r="AR863" s="28">
        <f t="shared" si="245"/>
        <v>100</v>
      </c>
      <c r="AS863" s="28">
        <f t="shared" si="246"/>
        <v>30</v>
      </c>
      <c r="AT863" s="28">
        <f t="shared" si="247"/>
        <v>50</v>
      </c>
      <c r="AU863" s="28">
        <f t="shared" si="248"/>
        <v>8.7153007267448643</v>
      </c>
      <c r="AV863" s="30">
        <f t="shared" si="249"/>
        <v>11.284699273255143</v>
      </c>
      <c r="AX863" s="28">
        <f t="shared" si="241"/>
        <v>8</v>
      </c>
      <c r="AY863" s="28">
        <f t="shared" si="250"/>
        <v>1.6019245192181666</v>
      </c>
      <c r="AZ863" s="30">
        <f t="shared" si="251"/>
        <v>4.8866237924733094</v>
      </c>
      <c r="BB863" s="30">
        <f t="shared" si="243"/>
        <v>-6.3980754807818334</v>
      </c>
    </row>
    <row r="864" spans="6:54" x14ac:dyDescent="0.3">
      <c r="F864" s="6">
        <f t="shared" si="244"/>
        <v>854</v>
      </c>
      <c r="G864" s="24">
        <v>0.10863967932667762</v>
      </c>
      <c r="H864" s="24">
        <v>0.6646097004436291</v>
      </c>
      <c r="I864" s="24">
        <v>0.82591592961986471</v>
      </c>
      <c r="J864" s="24">
        <v>4.6513998950290625E-2</v>
      </c>
      <c r="K864" s="24">
        <v>0.74136892941521781</v>
      </c>
      <c r="L864" s="24">
        <v>0.19215714160842479</v>
      </c>
      <c r="M864" s="24">
        <v>0.41184650289491165</v>
      </c>
      <c r="N864" s="24">
        <v>0.53468980417633538</v>
      </c>
      <c r="O864" s="24">
        <v>0.31598102949088414</v>
      </c>
      <c r="P864" s="24">
        <v>0.17545781888652012</v>
      </c>
      <c r="Q864" s="24">
        <v>0.13070290337959478</v>
      </c>
      <c r="S864" s="3">
        <f t="shared" si="240"/>
        <v>3</v>
      </c>
      <c r="T864" s="4">
        <f t="shared" si="254"/>
        <v>1.3434275014628874</v>
      </c>
      <c r="U864" s="4">
        <f t="shared" si="254"/>
        <v>2.3964844754576555</v>
      </c>
      <c r="V864" s="4">
        <f t="shared" si="254"/>
        <v>0.53037266290943108</v>
      </c>
      <c r="W864" s="4" t="str">
        <f t="shared" si="254"/>
        <v/>
      </c>
      <c r="X864" s="4" t="str">
        <f t="shared" si="254"/>
        <v/>
      </c>
      <c r="Y864" s="4" t="str">
        <f t="shared" si="252"/>
        <v/>
      </c>
      <c r="Z864" s="4" t="str">
        <f t="shared" si="252"/>
        <v/>
      </c>
      <c r="AA864" s="4" t="str">
        <f t="shared" si="252"/>
        <v/>
      </c>
      <c r="AB864" s="4" t="str">
        <f t="shared" si="252"/>
        <v/>
      </c>
      <c r="AC864" s="4" t="str">
        <f t="shared" si="252"/>
        <v/>
      </c>
      <c r="AD864" s="5">
        <f t="shared" si="242"/>
        <v>4.2702846398299741</v>
      </c>
      <c r="AF864" s="28">
        <f t="shared" si="255"/>
        <v>0</v>
      </c>
      <c r="AG864" s="28">
        <f t="shared" si="255"/>
        <v>0.39648447545765553</v>
      </c>
      <c r="AH864" s="28">
        <f t="shared" si="255"/>
        <v>0</v>
      </c>
      <c r="AI864" s="28" t="str">
        <f t="shared" si="255"/>
        <v/>
      </c>
      <c r="AJ864" s="28" t="str">
        <f t="shared" si="255"/>
        <v/>
      </c>
      <c r="AK864" s="28" t="str">
        <f t="shared" si="253"/>
        <v/>
      </c>
      <c r="AL864" s="28" t="str">
        <f t="shared" si="253"/>
        <v/>
      </c>
      <c r="AM864" s="28" t="str">
        <f t="shared" si="253"/>
        <v/>
      </c>
      <c r="AN864" s="28" t="str">
        <f t="shared" si="253"/>
        <v/>
      </c>
      <c r="AO864" s="29" t="str">
        <f t="shared" si="253"/>
        <v/>
      </c>
      <c r="AP864" s="29">
        <f t="shared" si="256"/>
        <v>0.39648447545765553</v>
      </c>
      <c r="AR864" s="28">
        <f t="shared" si="245"/>
        <v>100</v>
      </c>
      <c r="AS864" s="28">
        <f t="shared" si="246"/>
        <v>30</v>
      </c>
      <c r="AT864" s="28">
        <f t="shared" si="247"/>
        <v>50</v>
      </c>
      <c r="AU864" s="28">
        <f t="shared" si="248"/>
        <v>4.2702846398299741</v>
      </c>
      <c r="AV864" s="30">
        <f t="shared" si="249"/>
        <v>15.729715360170019</v>
      </c>
      <c r="AX864" s="28">
        <f t="shared" si="241"/>
        <v>8</v>
      </c>
      <c r="AY864" s="28">
        <f t="shared" si="250"/>
        <v>0.39648447545765553</v>
      </c>
      <c r="AZ864" s="30">
        <f t="shared" si="251"/>
        <v>8.1261998356276735</v>
      </c>
      <c r="BB864" s="30">
        <f t="shared" si="243"/>
        <v>-7.6035155245423454</v>
      </c>
    </row>
    <row r="865" spans="6:54" x14ac:dyDescent="0.3">
      <c r="F865" s="6">
        <f t="shared" si="244"/>
        <v>855</v>
      </c>
      <c r="G865" s="24">
        <v>7.2388093704158996E-2</v>
      </c>
      <c r="H865" s="24">
        <v>0.76360982630366703</v>
      </c>
      <c r="I865" s="24">
        <v>0.35857553620524052</v>
      </c>
      <c r="J865" s="24">
        <v>0.71481783496049023</v>
      </c>
      <c r="K865" s="24">
        <v>0.83708862585964594</v>
      </c>
      <c r="L865" s="24">
        <v>0.75283707072152628</v>
      </c>
      <c r="M865" s="24">
        <v>0.12448114912234975</v>
      </c>
      <c r="N865" s="24">
        <v>0.99456331993312896</v>
      </c>
      <c r="O865" s="24">
        <v>0.84072186799129922</v>
      </c>
      <c r="P865" s="24">
        <v>0.17190196119253542</v>
      </c>
      <c r="Q865" s="24">
        <v>0.65656144325542842</v>
      </c>
      <c r="S865" s="3">
        <f t="shared" si="240"/>
        <v>3</v>
      </c>
      <c r="T865" s="4">
        <f t="shared" si="254"/>
        <v>1.8394605700835545</v>
      </c>
      <c r="U865" s="4">
        <f t="shared" si="254"/>
        <v>0.74323666193958493</v>
      </c>
      <c r="V865" s="4">
        <f t="shared" si="254"/>
        <v>1.556190115300415</v>
      </c>
      <c r="W865" s="4" t="str">
        <f t="shared" si="254"/>
        <v/>
      </c>
      <c r="X865" s="4" t="str">
        <f t="shared" si="254"/>
        <v/>
      </c>
      <c r="Y865" s="4" t="str">
        <f t="shared" si="252"/>
        <v/>
      </c>
      <c r="Z865" s="4" t="str">
        <f t="shared" si="252"/>
        <v/>
      </c>
      <c r="AA865" s="4" t="str">
        <f t="shared" si="252"/>
        <v/>
      </c>
      <c r="AB865" s="4" t="str">
        <f t="shared" si="252"/>
        <v/>
      </c>
      <c r="AC865" s="4" t="str">
        <f t="shared" si="252"/>
        <v/>
      </c>
      <c r="AD865" s="5">
        <f t="shared" si="242"/>
        <v>4.1388873473235543</v>
      </c>
      <c r="AF865" s="28">
        <f t="shared" si="255"/>
        <v>0</v>
      </c>
      <c r="AG865" s="28">
        <f t="shared" si="255"/>
        <v>0</v>
      </c>
      <c r="AH865" s="28">
        <f t="shared" si="255"/>
        <v>0</v>
      </c>
      <c r="AI865" s="28" t="str">
        <f t="shared" si="255"/>
        <v/>
      </c>
      <c r="AJ865" s="28" t="str">
        <f t="shared" si="255"/>
        <v/>
      </c>
      <c r="AK865" s="28" t="str">
        <f t="shared" si="253"/>
        <v/>
      </c>
      <c r="AL865" s="28" t="str">
        <f t="shared" si="253"/>
        <v/>
      </c>
      <c r="AM865" s="28" t="str">
        <f t="shared" si="253"/>
        <v/>
      </c>
      <c r="AN865" s="28" t="str">
        <f t="shared" si="253"/>
        <v/>
      </c>
      <c r="AO865" s="29" t="str">
        <f t="shared" si="253"/>
        <v/>
      </c>
      <c r="AP865" s="29">
        <f t="shared" si="256"/>
        <v>0</v>
      </c>
      <c r="AR865" s="28">
        <f t="shared" si="245"/>
        <v>100</v>
      </c>
      <c r="AS865" s="28">
        <f t="shared" si="246"/>
        <v>30</v>
      </c>
      <c r="AT865" s="28">
        <f t="shared" si="247"/>
        <v>50</v>
      </c>
      <c r="AU865" s="28">
        <f t="shared" si="248"/>
        <v>4.1388873473235543</v>
      </c>
      <c r="AV865" s="30">
        <f t="shared" si="249"/>
        <v>15.861112652676439</v>
      </c>
      <c r="AX865" s="28">
        <f t="shared" si="241"/>
        <v>8</v>
      </c>
      <c r="AY865" s="28">
        <f t="shared" si="250"/>
        <v>0</v>
      </c>
      <c r="AZ865" s="30">
        <f t="shared" si="251"/>
        <v>7.8611126526764394</v>
      </c>
      <c r="BB865" s="30">
        <f t="shared" si="243"/>
        <v>-8</v>
      </c>
    </row>
    <row r="866" spans="6:54" x14ac:dyDescent="0.3">
      <c r="F866" s="6">
        <f t="shared" si="244"/>
        <v>856</v>
      </c>
      <c r="G866" s="24">
        <v>0.87093561240342943</v>
      </c>
      <c r="H866" s="24">
        <v>0.76780275558551203</v>
      </c>
      <c r="I866" s="24">
        <v>0.18713282738537695</v>
      </c>
      <c r="J866" s="24">
        <v>0.43020957469958176</v>
      </c>
      <c r="K866" s="24">
        <v>0.60215609097183609</v>
      </c>
      <c r="L866" s="24">
        <v>0.51693148907170383</v>
      </c>
      <c r="M866" s="24">
        <v>0.57823967757906458</v>
      </c>
      <c r="N866" s="24">
        <v>0.25930193100402921</v>
      </c>
      <c r="O866" s="24">
        <v>0.94445250267536351</v>
      </c>
      <c r="P866" s="24">
        <v>0.38031240333151384</v>
      </c>
      <c r="Q866" s="24">
        <v>0.36433466700142747</v>
      </c>
      <c r="S866" s="3">
        <f t="shared" si="240"/>
        <v>7</v>
      </c>
      <c r="T866" s="4">
        <f t="shared" si="254"/>
        <v>1.8686864294252867</v>
      </c>
      <c r="U866" s="4">
        <f t="shared" si="254"/>
        <v>0.60594825418008869</v>
      </c>
      <c r="V866" s="4">
        <f t="shared" si="254"/>
        <v>0.8265089165355971</v>
      </c>
      <c r="W866" s="4">
        <f t="shared" si="254"/>
        <v>1.14877402870825</v>
      </c>
      <c r="X866" s="4">
        <f t="shared" si="254"/>
        <v>0.96091100849417865</v>
      </c>
      <c r="Y866" s="4">
        <f t="shared" si="252"/>
        <v>1.0886878861971616</v>
      </c>
      <c r="Z866" s="4">
        <f t="shared" si="252"/>
        <v>0.65551395578295113</v>
      </c>
      <c r="AA866" s="4" t="str">
        <f t="shared" si="252"/>
        <v/>
      </c>
      <c r="AB866" s="4" t="str">
        <f t="shared" si="252"/>
        <v/>
      </c>
      <c r="AC866" s="4" t="str">
        <f t="shared" si="252"/>
        <v/>
      </c>
      <c r="AD866" s="5">
        <f t="shared" si="242"/>
        <v>7.1550304793235151</v>
      </c>
      <c r="AF866" s="28">
        <f t="shared" si="255"/>
        <v>0</v>
      </c>
      <c r="AG866" s="28">
        <f t="shared" si="255"/>
        <v>0</v>
      </c>
      <c r="AH866" s="28">
        <f t="shared" si="255"/>
        <v>0</v>
      </c>
      <c r="AI866" s="28">
        <f t="shared" si="255"/>
        <v>0</v>
      </c>
      <c r="AJ866" s="28">
        <f t="shared" si="255"/>
        <v>0</v>
      </c>
      <c r="AK866" s="28">
        <f t="shared" si="253"/>
        <v>0</v>
      </c>
      <c r="AL866" s="28">
        <f t="shared" si="253"/>
        <v>0</v>
      </c>
      <c r="AM866" s="28" t="str">
        <f t="shared" si="253"/>
        <v/>
      </c>
      <c r="AN866" s="28" t="str">
        <f t="shared" si="253"/>
        <v/>
      </c>
      <c r="AO866" s="29" t="str">
        <f t="shared" si="253"/>
        <v/>
      </c>
      <c r="AP866" s="29">
        <f t="shared" si="256"/>
        <v>0</v>
      </c>
      <c r="AR866" s="28">
        <f t="shared" si="245"/>
        <v>100</v>
      </c>
      <c r="AS866" s="28">
        <f t="shared" si="246"/>
        <v>30</v>
      </c>
      <c r="AT866" s="28">
        <f t="shared" si="247"/>
        <v>50</v>
      </c>
      <c r="AU866" s="28">
        <f t="shared" si="248"/>
        <v>7.1550304793235151</v>
      </c>
      <c r="AV866" s="30">
        <f t="shared" si="249"/>
        <v>12.844969520676486</v>
      </c>
      <c r="AX866" s="28">
        <f t="shared" si="241"/>
        <v>8</v>
      </c>
      <c r="AY866" s="28">
        <f t="shared" si="250"/>
        <v>0</v>
      </c>
      <c r="AZ866" s="30">
        <f t="shared" si="251"/>
        <v>4.8449695206764858</v>
      </c>
      <c r="BB866" s="30">
        <f t="shared" si="243"/>
        <v>-8</v>
      </c>
    </row>
    <row r="867" spans="6:54" x14ac:dyDescent="0.3">
      <c r="F867" s="6">
        <f t="shared" si="244"/>
        <v>857</v>
      </c>
      <c r="G867" s="24">
        <v>0.34182998947454779</v>
      </c>
      <c r="H867" s="24">
        <v>0.50825275530624825</v>
      </c>
      <c r="I867" s="24">
        <v>0.74772727902284841</v>
      </c>
      <c r="J867" s="24">
        <v>0.55080389633078686</v>
      </c>
      <c r="K867" s="24">
        <v>0.62661817662826136</v>
      </c>
      <c r="L867" s="24">
        <v>0.75861352679908889</v>
      </c>
      <c r="M867" s="24">
        <v>2.1389828323851501E-2</v>
      </c>
      <c r="N867" s="24">
        <v>0.11498998747179501</v>
      </c>
      <c r="O867" s="24">
        <v>0.7925382790777673</v>
      </c>
      <c r="P867" s="24">
        <v>6.9910133559944687E-2</v>
      </c>
      <c r="Q867" s="24">
        <v>0.47375695208986301</v>
      </c>
      <c r="S867" s="3">
        <f t="shared" si="240"/>
        <v>4</v>
      </c>
      <c r="T867" s="4">
        <f t="shared" si="254"/>
        <v>0.94533685326489936</v>
      </c>
      <c r="U867" s="4">
        <f t="shared" si="254"/>
        <v>1.7365723736279826</v>
      </c>
      <c r="V867" s="4">
        <f t="shared" si="254"/>
        <v>1.0273271324838831</v>
      </c>
      <c r="W867" s="4">
        <f t="shared" si="254"/>
        <v>1.2177514397087095</v>
      </c>
      <c r="X867" s="4" t="str">
        <f t="shared" si="254"/>
        <v/>
      </c>
      <c r="Y867" s="4" t="str">
        <f t="shared" si="252"/>
        <v/>
      </c>
      <c r="Z867" s="4" t="str">
        <f t="shared" si="252"/>
        <v/>
      </c>
      <c r="AA867" s="4" t="str">
        <f t="shared" si="252"/>
        <v/>
      </c>
      <c r="AB867" s="4" t="str">
        <f t="shared" si="252"/>
        <v/>
      </c>
      <c r="AC867" s="4" t="str">
        <f t="shared" si="252"/>
        <v/>
      </c>
      <c r="AD867" s="5">
        <f t="shared" si="242"/>
        <v>4.9269877990854747</v>
      </c>
      <c r="AF867" s="28">
        <f t="shared" si="255"/>
        <v>0</v>
      </c>
      <c r="AG867" s="28">
        <f t="shared" si="255"/>
        <v>0</v>
      </c>
      <c r="AH867" s="28">
        <f t="shared" si="255"/>
        <v>0</v>
      </c>
      <c r="AI867" s="28">
        <f t="shared" si="255"/>
        <v>0</v>
      </c>
      <c r="AJ867" s="28" t="str">
        <f t="shared" si="255"/>
        <v/>
      </c>
      <c r="AK867" s="28" t="str">
        <f t="shared" si="253"/>
        <v/>
      </c>
      <c r="AL867" s="28" t="str">
        <f t="shared" si="253"/>
        <v/>
      </c>
      <c r="AM867" s="28" t="str">
        <f t="shared" si="253"/>
        <v/>
      </c>
      <c r="AN867" s="28" t="str">
        <f t="shared" si="253"/>
        <v/>
      </c>
      <c r="AO867" s="29" t="str">
        <f t="shared" si="253"/>
        <v/>
      </c>
      <c r="AP867" s="29">
        <f t="shared" si="256"/>
        <v>0</v>
      </c>
      <c r="AR867" s="28">
        <f t="shared" si="245"/>
        <v>100</v>
      </c>
      <c r="AS867" s="28">
        <f t="shared" si="246"/>
        <v>30</v>
      </c>
      <c r="AT867" s="28">
        <f t="shared" si="247"/>
        <v>50</v>
      </c>
      <c r="AU867" s="28">
        <f t="shared" si="248"/>
        <v>4.9269877990854747</v>
      </c>
      <c r="AV867" s="30">
        <f t="shared" si="249"/>
        <v>15.073012200914519</v>
      </c>
      <c r="AX867" s="28">
        <f t="shared" si="241"/>
        <v>8</v>
      </c>
      <c r="AY867" s="28">
        <f t="shared" si="250"/>
        <v>0</v>
      </c>
      <c r="AZ867" s="30">
        <f t="shared" si="251"/>
        <v>7.0730122009145191</v>
      </c>
      <c r="BB867" s="30">
        <f t="shared" si="243"/>
        <v>-8</v>
      </c>
    </row>
    <row r="868" spans="6:54" x14ac:dyDescent="0.3">
      <c r="F868" s="6">
        <f t="shared" si="244"/>
        <v>858</v>
      </c>
      <c r="G868" s="24">
        <v>0.93366069788696737</v>
      </c>
      <c r="H868" s="24">
        <v>4.8983984007581416E-2</v>
      </c>
      <c r="I868" s="24">
        <v>0.44787017609668034</v>
      </c>
      <c r="J868" s="24">
        <v>0.91540903041264476</v>
      </c>
      <c r="K868" s="24">
        <v>0.83434884909902296</v>
      </c>
      <c r="L868" s="24">
        <v>0.13917060565216033</v>
      </c>
      <c r="M868" s="24">
        <v>0.9035382436750754</v>
      </c>
      <c r="N868" s="24">
        <v>0.94446511677450029</v>
      </c>
      <c r="O868" s="24">
        <v>0.80761904477283353</v>
      </c>
      <c r="P868" s="24">
        <v>0.67356809457029887</v>
      </c>
      <c r="Q868" s="24">
        <v>0.24694187150723501</v>
      </c>
      <c r="S868" s="3">
        <f t="shared" si="240"/>
        <v>7</v>
      </c>
      <c r="T868" s="4">
        <f t="shared" si="254"/>
        <v>0.53158839383397105</v>
      </c>
      <c r="U868" s="4">
        <f t="shared" si="254"/>
        <v>0.85044485219850019</v>
      </c>
      <c r="V868" s="4">
        <f t="shared" si="254"/>
        <v>4.2797406143786336</v>
      </c>
      <c r="W868" s="4">
        <f t="shared" si="254"/>
        <v>2.499033872977491</v>
      </c>
      <c r="X868" s="4">
        <f t="shared" si="254"/>
        <v>0.57779956868818427</v>
      </c>
      <c r="Y868" s="4">
        <f t="shared" si="252"/>
        <v>3.8689201415474197</v>
      </c>
      <c r="Z868" s="4">
        <f t="shared" si="252"/>
        <v>5.8378996878414124</v>
      </c>
      <c r="AA868" s="4" t="str">
        <f t="shared" si="252"/>
        <v/>
      </c>
      <c r="AB868" s="4" t="str">
        <f t="shared" si="252"/>
        <v/>
      </c>
      <c r="AC868" s="4" t="str">
        <f t="shared" si="252"/>
        <v/>
      </c>
      <c r="AD868" s="5">
        <f t="shared" si="242"/>
        <v>18.445427131465614</v>
      </c>
      <c r="AF868" s="28">
        <f t="shared" si="255"/>
        <v>0</v>
      </c>
      <c r="AG868" s="28">
        <f t="shared" si="255"/>
        <v>0</v>
      </c>
      <c r="AH868" s="28">
        <f t="shared" si="255"/>
        <v>2.2797406143786336</v>
      </c>
      <c r="AI868" s="28">
        <f t="shared" si="255"/>
        <v>0.49903387297749102</v>
      </c>
      <c r="AJ868" s="28">
        <f t="shared" si="255"/>
        <v>0</v>
      </c>
      <c r="AK868" s="28">
        <f t="shared" si="253"/>
        <v>1.8689201415474197</v>
      </c>
      <c r="AL868" s="28">
        <f t="shared" si="253"/>
        <v>3.8378996878414124</v>
      </c>
      <c r="AM868" s="28" t="str">
        <f t="shared" si="253"/>
        <v/>
      </c>
      <c r="AN868" s="28" t="str">
        <f t="shared" si="253"/>
        <v/>
      </c>
      <c r="AO868" s="29" t="str">
        <f t="shared" si="253"/>
        <v/>
      </c>
      <c r="AP868" s="29">
        <f t="shared" si="256"/>
        <v>8.4855943167449563</v>
      </c>
      <c r="AR868" s="28">
        <f t="shared" si="245"/>
        <v>100</v>
      </c>
      <c r="AS868" s="28">
        <f t="shared" si="246"/>
        <v>30</v>
      </c>
      <c r="AT868" s="28">
        <f t="shared" si="247"/>
        <v>50</v>
      </c>
      <c r="AU868" s="28">
        <f t="shared" si="248"/>
        <v>18.445427131465614</v>
      </c>
      <c r="AV868" s="30">
        <f t="shared" si="249"/>
        <v>1.5545728685343931</v>
      </c>
      <c r="AX868" s="28">
        <f t="shared" si="241"/>
        <v>8</v>
      </c>
      <c r="AY868" s="28">
        <f t="shared" si="250"/>
        <v>8.4855943167449563</v>
      </c>
      <c r="AZ868" s="30">
        <f t="shared" si="251"/>
        <v>2.0401671852793495</v>
      </c>
      <c r="BB868" s="30">
        <f t="shared" si="243"/>
        <v>0.48559431674495634</v>
      </c>
    </row>
    <row r="869" spans="6:54" x14ac:dyDescent="0.3">
      <c r="F869" s="6">
        <f t="shared" si="244"/>
        <v>859</v>
      </c>
      <c r="G869" s="24">
        <v>0.47646984837806494</v>
      </c>
      <c r="H869" s="24">
        <v>0.18122843401000299</v>
      </c>
      <c r="I869" s="24">
        <v>0.39905989907835571</v>
      </c>
      <c r="J869" s="24">
        <v>0.73111173208862634</v>
      </c>
      <c r="K869" s="24">
        <v>0.89002707812953752</v>
      </c>
      <c r="L869" s="24">
        <v>0.74638825962292943</v>
      </c>
      <c r="M869" s="24">
        <v>0.63736720813309133</v>
      </c>
      <c r="N869" s="24">
        <v>0.20036896248464542</v>
      </c>
      <c r="O869" s="24">
        <v>0.32580997667247746</v>
      </c>
      <c r="P869" s="24">
        <v>0.89985731257729185</v>
      </c>
      <c r="Q869" s="24">
        <v>0.84963354406841896</v>
      </c>
      <c r="S869" s="3">
        <f t="shared" si="240"/>
        <v>5</v>
      </c>
      <c r="T869" s="4">
        <f t="shared" si="254"/>
        <v>0.60230097656566794</v>
      </c>
      <c r="U869" s="4">
        <f t="shared" si="254"/>
        <v>0.78778359115446195</v>
      </c>
      <c r="V869" s="4">
        <f t="shared" si="254"/>
        <v>1.6405628598634283</v>
      </c>
      <c r="W869" s="4">
        <f t="shared" si="254"/>
        <v>3.4911605262635472</v>
      </c>
      <c r="X869" s="4">
        <f t="shared" si="254"/>
        <v>1.7284211371505318</v>
      </c>
      <c r="Y869" s="4" t="str">
        <f t="shared" si="252"/>
        <v/>
      </c>
      <c r="Z869" s="4" t="str">
        <f t="shared" si="252"/>
        <v/>
      </c>
      <c r="AA869" s="4" t="str">
        <f t="shared" si="252"/>
        <v/>
      </c>
      <c r="AB869" s="4" t="str">
        <f t="shared" si="252"/>
        <v/>
      </c>
      <c r="AC869" s="4" t="str">
        <f t="shared" si="252"/>
        <v/>
      </c>
      <c r="AD869" s="5">
        <f t="shared" si="242"/>
        <v>8.250229090997637</v>
      </c>
      <c r="AF869" s="28">
        <f t="shared" si="255"/>
        <v>0</v>
      </c>
      <c r="AG869" s="28">
        <f t="shared" si="255"/>
        <v>0</v>
      </c>
      <c r="AH869" s="28">
        <f t="shared" si="255"/>
        <v>0</v>
      </c>
      <c r="AI869" s="28">
        <f t="shared" si="255"/>
        <v>1.4911605262635472</v>
      </c>
      <c r="AJ869" s="28">
        <f t="shared" si="255"/>
        <v>0</v>
      </c>
      <c r="AK869" s="28" t="str">
        <f t="shared" si="253"/>
        <v/>
      </c>
      <c r="AL869" s="28" t="str">
        <f t="shared" si="253"/>
        <v/>
      </c>
      <c r="AM869" s="28" t="str">
        <f t="shared" si="253"/>
        <v/>
      </c>
      <c r="AN869" s="28" t="str">
        <f t="shared" si="253"/>
        <v/>
      </c>
      <c r="AO869" s="29" t="str">
        <f t="shared" si="253"/>
        <v/>
      </c>
      <c r="AP869" s="29">
        <f t="shared" si="256"/>
        <v>1.4911605262635472</v>
      </c>
      <c r="AR869" s="28">
        <f t="shared" si="245"/>
        <v>100</v>
      </c>
      <c r="AS869" s="28">
        <f t="shared" si="246"/>
        <v>30</v>
      </c>
      <c r="AT869" s="28">
        <f t="shared" si="247"/>
        <v>50</v>
      </c>
      <c r="AU869" s="28">
        <f t="shared" si="248"/>
        <v>8.250229090997637</v>
      </c>
      <c r="AV869" s="30">
        <f t="shared" si="249"/>
        <v>11.749770909002365</v>
      </c>
      <c r="AX869" s="28">
        <f t="shared" si="241"/>
        <v>8</v>
      </c>
      <c r="AY869" s="28">
        <f t="shared" si="250"/>
        <v>1.4911605262635472</v>
      </c>
      <c r="AZ869" s="30">
        <f t="shared" si="251"/>
        <v>5.240931435265912</v>
      </c>
      <c r="BB869" s="30">
        <f t="shared" si="243"/>
        <v>-6.5088394737364528</v>
      </c>
    </row>
    <row r="870" spans="6:54" x14ac:dyDescent="0.3">
      <c r="F870" s="6">
        <f t="shared" si="244"/>
        <v>860</v>
      </c>
      <c r="G870" s="24">
        <v>0.77961955166955865</v>
      </c>
      <c r="H870" s="24">
        <v>0.3251964352957889</v>
      </c>
      <c r="I870" s="24">
        <v>0.82103318500995104</v>
      </c>
      <c r="J870" s="24">
        <v>0.3933731723201328</v>
      </c>
      <c r="K870" s="24">
        <v>0.37549456161734818</v>
      </c>
      <c r="L870" s="24">
        <v>0.12404077832705529</v>
      </c>
      <c r="M870" s="24">
        <v>0.26763507778777451</v>
      </c>
      <c r="N870" s="24">
        <v>0.66265876440568272</v>
      </c>
      <c r="O870" s="24">
        <v>0.42697208409274146</v>
      </c>
      <c r="P870" s="24">
        <v>3.2668627417765328E-2</v>
      </c>
      <c r="Q870" s="24">
        <v>8.2743978133632767E-2</v>
      </c>
      <c r="S870" s="3">
        <f t="shared" si="240"/>
        <v>6</v>
      </c>
      <c r="T870" s="4">
        <f t="shared" si="254"/>
        <v>0.71069325533924232</v>
      </c>
      <c r="U870" s="4">
        <f t="shared" si="254"/>
        <v>2.3408919675277255</v>
      </c>
      <c r="V870" s="4">
        <f t="shared" si="254"/>
        <v>0.78115428291868416</v>
      </c>
      <c r="W870" s="4">
        <f t="shared" si="254"/>
        <v>0.76112454962482967</v>
      </c>
      <c r="X870" s="4">
        <f t="shared" si="254"/>
        <v>0.56955076124787019</v>
      </c>
      <c r="Y870" s="4">
        <f t="shared" si="252"/>
        <v>0.66190912148519154</v>
      </c>
      <c r="Z870" s="4" t="str">
        <f t="shared" si="252"/>
        <v/>
      </c>
      <c r="AA870" s="4" t="str">
        <f t="shared" si="252"/>
        <v/>
      </c>
      <c r="AB870" s="4" t="str">
        <f t="shared" si="252"/>
        <v/>
      </c>
      <c r="AC870" s="4" t="str">
        <f t="shared" si="252"/>
        <v/>
      </c>
      <c r="AD870" s="5">
        <f t="shared" si="242"/>
        <v>5.8253239381435433</v>
      </c>
      <c r="AF870" s="28">
        <f t="shared" si="255"/>
        <v>0</v>
      </c>
      <c r="AG870" s="28">
        <f t="shared" si="255"/>
        <v>0.34089196752772555</v>
      </c>
      <c r="AH870" s="28">
        <f t="shared" si="255"/>
        <v>0</v>
      </c>
      <c r="AI870" s="28">
        <f t="shared" si="255"/>
        <v>0</v>
      </c>
      <c r="AJ870" s="28">
        <f t="shared" si="255"/>
        <v>0</v>
      </c>
      <c r="AK870" s="28">
        <f t="shared" si="253"/>
        <v>0</v>
      </c>
      <c r="AL870" s="28" t="str">
        <f t="shared" si="253"/>
        <v/>
      </c>
      <c r="AM870" s="28" t="str">
        <f t="shared" si="253"/>
        <v/>
      </c>
      <c r="AN870" s="28" t="str">
        <f t="shared" si="253"/>
        <v/>
      </c>
      <c r="AO870" s="29" t="str">
        <f t="shared" si="253"/>
        <v/>
      </c>
      <c r="AP870" s="29">
        <f t="shared" si="256"/>
        <v>0.34089196752772555</v>
      </c>
      <c r="AR870" s="28">
        <f t="shared" si="245"/>
        <v>100</v>
      </c>
      <c r="AS870" s="28">
        <f t="shared" si="246"/>
        <v>30</v>
      </c>
      <c r="AT870" s="28">
        <f t="shared" si="247"/>
        <v>50</v>
      </c>
      <c r="AU870" s="28">
        <f t="shared" si="248"/>
        <v>5.8253239381435433</v>
      </c>
      <c r="AV870" s="30">
        <f t="shared" si="249"/>
        <v>14.174676061856459</v>
      </c>
      <c r="AX870" s="28">
        <f t="shared" si="241"/>
        <v>8</v>
      </c>
      <c r="AY870" s="28">
        <f t="shared" si="250"/>
        <v>0.34089196752772555</v>
      </c>
      <c r="AZ870" s="30">
        <f t="shared" si="251"/>
        <v>6.5155680293841849</v>
      </c>
      <c r="BB870" s="30">
        <f t="shared" si="243"/>
        <v>-7.6591080324722745</v>
      </c>
    </row>
    <row r="871" spans="6:54" x14ac:dyDescent="0.3">
      <c r="F871" s="6">
        <f t="shared" si="244"/>
        <v>861</v>
      </c>
      <c r="G871" s="24">
        <v>0.85247709412165429</v>
      </c>
      <c r="H871" s="24">
        <v>0.92376702040863845</v>
      </c>
      <c r="I871" s="24">
        <v>0.14334773231407549</v>
      </c>
      <c r="J871" s="24">
        <v>0.2209963282544527</v>
      </c>
      <c r="K871" s="24">
        <v>0.59092865750238466</v>
      </c>
      <c r="L871" s="24">
        <v>0.11960091297247211</v>
      </c>
      <c r="M871" s="24">
        <v>0.69975492970201492</v>
      </c>
      <c r="N871" s="24">
        <v>0.49716788129234157</v>
      </c>
      <c r="O871" s="24">
        <v>0.9724967544758063</v>
      </c>
      <c r="P871" s="24">
        <v>6.6745733796122475E-2</v>
      </c>
      <c r="Q871" s="24">
        <v>0.84993561029120301</v>
      </c>
      <c r="S871" s="3">
        <f t="shared" si="240"/>
        <v>7</v>
      </c>
      <c r="T871" s="4">
        <f t="shared" si="254"/>
        <v>4.6294956313437385</v>
      </c>
      <c r="U871" s="4">
        <f t="shared" si="254"/>
        <v>0.58012566981941438</v>
      </c>
      <c r="V871" s="4">
        <f t="shared" si="254"/>
        <v>0.6279906453930324</v>
      </c>
      <c r="W871" s="4">
        <f t="shared" si="254"/>
        <v>1.1197334767167186</v>
      </c>
      <c r="X871" s="4">
        <f t="shared" si="254"/>
        <v>0.56717975452581415</v>
      </c>
      <c r="Y871" s="4">
        <f t="shared" si="252"/>
        <v>1.4855705345714108</v>
      </c>
      <c r="Z871" s="4">
        <f t="shared" si="252"/>
        <v>0.92621641238804853</v>
      </c>
      <c r="AA871" s="4" t="str">
        <f t="shared" si="252"/>
        <v/>
      </c>
      <c r="AB871" s="4" t="str">
        <f t="shared" si="252"/>
        <v/>
      </c>
      <c r="AC871" s="4" t="str">
        <f t="shared" si="252"/>
        <v/>
      </c>
      <c r="AD871" s="5">
        <f t="shared" si="242"/>
        <v>9.936312124758178</v>
      </c>
      <c r="AF871" s="28">
        <f t="shared" si="255"/>
        <v>2.6294956313437385</v>
      </c>
      <c r="AG871" s="28">
        <f t="shared" si="255"/>
        <v>0</v>
      </c>
      <c r="AH871" s="28">
        <f t="shared" si="255"/>
        <v>0</v>
      </c>
      <c r="AI871" s="28">
        <f t="shared" si="255"/>
        <v>0</v>
      </c>
      <c r="AJ871" s="28">
        <f t="shared" si="255"/>
        <v>0</v>
      </c>
      <c r="AK871" s="28">
        <f t="shared" si="253"/>
        <v>0</v>
      </c>
      <c r="AL871" s="28">
        <f t="shared" si="253"/>
        <v>0</v>
      </c>
      <c r="AM871" s="28" t="str">
        <f t="shared" si="253"/>
        <v/>
      </c>
      <c r="AN871" s="28" t="str">
        <f t="shared" si="253"/>
        <v/>
      </c>
      <c r="AO871" s="29" t="str">
        <f t="shared" si="253"/>
        <v/>
      </c>
      <c r="AP871" s="29">
        <f t="shared" si="256"/>
        <v>2.6294956313437385</v>
      </c>
      <c r="AR871" s="28">
        <f t="shared" si="245"/>
        <v>100</v>
      </c>
      <c r="AS871" s="28">
        <f t="shared" si="246"/>
        <v>30</v>
      </c>
      <c r="AT871" s="28">
        <f t="shared" si="247"/>
        <v>50</v>
      </c>
      <c r="AU871" s="28">
        <f t="shared" si="248"/>
        <v>9.936312124758178</v>
      </c>
      <c r="AV871" s="30">
        <f t="shared" si="249"/>
        <v>10.063687875241826</v>
      </c>
      <c r="AX871" s="28">
        <f t="shared" si="241"/>
        <v>8</v>
      </c>
      <c r="AY871" s="28">
        <f t="shared" si="250"/>
        <v>2.6294956313437385</v>
      </c>
      <c r="AZ871" s="30">
        <f t="shared" si="251"/>
        <v>4.693183506585564</v>
      </c>
      <c r="BB871" s="30">
        <f t="shared" si="243"/>
        <v>-5.3705043686562615</v>
      </c>
    </row>
    <row r="872" spans="6:54" x14ac:dyDescent="0.3">
      <c r="F872" s="6">
        <f t="shared" si="244"/>
        <v>862</v>
      </c>
      <c r="G872" s="24">
        <v>0.9791791974452847</v>
      </c>
      <c r="H872" s="24">
        <v>0.44273471876832804</v>
      </c>
      <c r="I872" s="24">
        <v>4.7031328330084388E-2</v>
      </c>
      <c r="J872" s="24">
        <v>0.42745648665973057</v>
      </c>
      <c r="K872" s="24">
        <v>0.71957125038910263</v>
      </c>
      <c r="L872" s="24">
        <v>0.55587516285488703</v>
      </c>
      <c r="M872" s="24">
        <v>0.82250642945009889</v>
      </c>
      <c r="N872" s="24">
        <v>0.71699343327724852</v>
      </c>
      <c r="O872" s="24">
        <v>0.93388311848359618</v>
      </c>
      <c r="P872" s="24">
        <v>0.98043377365259743</v>
      </c>
      <c r="Q872" s="24">
        <v>0.39228981770683291</v>
      </c>
      <c r="S872" s="3">
        <f t="shared" si="240"/>
        <v>8</v>
      </c>
      <c r="T872" s="4">
        <f t="shared" si="254"/>
        <v>0.84332600348534847</v>
      </c>
      <c r="U872" s="4">
        <f t="shared" si="254"/>
        <v>0.53062752010171366</v>
      </c>
      <c r="V872" s="4">
        <f t="shared" si="254"/>
        <v>0.82291269219027818</v>
      </c>
      <c r="W872" s="4">
        <f t="shared" si="254"/>
        <v>1.5798933353453581</v>
      </c>
      <c r="X872" s="4">
        <f t="shared" si="254"/>
        <v>1.0381180854301899</v>
      </c>
      <c r="Y872" s="4">
        <f t="shared" si="252"/>
        <v>2.3573902290658406</v>
      </c>
      <c r="Z872" s="4">
        <f t="shared" si="252"/>
        <v>1.5669498982982846</v>
      </c>
      <c r="AA872" s="4">
        <f t="shared" si="252"/>
        <v>5.1449184586740815</v>
      </c>
      <c r="AB872" s="4" t="str">
        <f t="shared" si="252"/>
        <v/>
      </c>
      <c r="AC872" s="4" t="str">
        <f t="shared" si="252"/>
        <v/>
      </c>
      <c r="AD872" s="5">
        <f t="shared" si="242"/>
        <v>13.884136222591096</v>
      </c>
      <c r="AF872" s="28">
        <f t="shared" si="255"/>
        <v>0</v>
      </c>
      <c r="AG872" s="28">
        <f t="shared" si="255"/>
        <v>0</v>
      </c>
      <c r="AH872" s="28">
        <f t="shared" si="255"/>
        <v>0</v>
      </c>
      <c r="AI872" s="28">
        <f t="shared" si="255"/>
        <v>0</v>
      </c>
      <c r="AJ872" s="28">
        <f t="shared" si="255"/>
        <v>0</v>
      </c>
      <c r="AK872" s="28">
        <f t="shared" si="253"/>
        <v>0.35739022906584061</v>
      </c>
      <c r="AL872" s="28">
        <f t="shared" si="253"/>
        <v>0</v>
      </c>
      <c r="AM872" s="28">
        <f t="shared" si="253"/>
        <v>3.1449184586740815</v>
      </c>
      <c r="AN872" s="28" t="str">
        <f t="shared" si="253"/>
        <v/>
      </c>
      <c r="AO872" s="29" t="str">
        <f t="shared" si="253"/>
        <v/>
      </c>
      <c r="AP872" s="29">
        <f t="shared" si="256"/>
        <v>3.5023086877399221</v>
      </c>
      <c r="AR872" s="28">
        <f t="shared" si="245"/>
        <v>100</v>
      </c>
      <c r="AS872" s="28">
        <f t="shared" si="246"/>
        <v>30</v>
      </c>
      <c r="AT872" s="28">
        <f t="shared" si="247"/>
        <v>50</v>
      </c>
      <c r="AU872" s="28">
        <f t="shared" si="248"/>
        <v>13.884136222591096</v>
      </c>
      <c r="AV872" s="30">
        <f t="shared" si="249"/>
        <v>6.1158637774089044</v>
      </c>
      <c r="AX872" s="28">
        <f t="shared" si="241"/>
        <v>8</v>
      </c>
      <c r="AY872" s="28">
        <f t="shared" si="250"/>
        <v>3.5023086877399221</v>
      </c>
      <c r="AZ872" s="30">
        <f t="shared" si="251"/>
        <v>1.6181724651488265</v>
      </c>
      <c r="BB872" s="30">
        <f t="shared" si="243"/>
        <v>-4.4976913122600779</v>
      </c>
    </row>
    <row r="873" spans="6:54" x14ac:dyDescent="0.3">
      <c r="F873" s="6">
        <f t="shared" si="244"/>
        <v>863</v>
      </c>
      <c r="G873" s="24">
        <v>0.55391871091911127</v>
      </c>
      <c r="H873" s="24">
        <v>0.31287834595149222</v>
      </c>
      <c r="I873" s="24">
        <v>0.65188268496905533</v>
      </c>
      <c r="J873" s="24">
        <v>0.49959952622082282</v>
      </c>
      <c r="K873" s="24">
        <v>0.94251961925173522</v>
      </c>
      <c r="L873" s="24">
        <v>0.9090475206824743</v>
      </c>
      <c r="M873" s="24">
        <v>0.25083925513240268</v>
      </c>
      <c r="N873" s="24">
        <v>0.41367258957877939</v>
      </c>
      <c r="O873" s="24">
        <v>0.18954051362448565</v>
      </c>
      <c r="P873" s="24">
        <v>0.63006362007903183</v>
      </c>
      <c r="Q873" s="24">
        <v>9.7846984607429244E-2</v>
      </c>
      <c r="S873" s="3">
        <f t="shared" si="240"/>
        <v>5</v>
      </c>
      <c r="T873" s="4">
        <f t="shared" si="254"/>
        <v>0.69952340984199124</v>
      </c>
      <c r="U873" s="4">
        <f t="shared" si="254"/>
        <v>1.2984900855682182</v>
      </c>
      <c r="V873" s="4">
        <f t="shared" si="254"/>
        <v>0.93033905256327531</v>
      </c>
      <c r="W873" s="4">
        <f t="shared" si="254"/>
        <v>5.6955035202561417</v>
      </c>
      <c r="X873" s="4">
        <f t="shared" si="254"/>
        <v>4.0487781117624069</v>
      </c>
      <c r="Y873" s="4" t="str">
        <f t="shared" si="252"/>
        <v/>
      </c>
      <c r="Z873" s="4" t="str">
        <f t="shared" si="252"/>
        <v/>
      </c>
      <c r="AA873" s="4" t="str">
        <f t="shared" si="252"/>
        <v/>
      </c>
      <c r="AB873" s="4" t="str">
        <f t="shared" si="252"/>
        <v/>
      </c>
      <c r="AC873" s="4" t="str">
        <f t="shared" si="252"/>
        <v/>
      </c>
      <c r="AD873" s="5">
        <f t="shared" si="242"/>
        <v>12.672634179992034</v>
      </c>
      <c r="AF873" s="28">
        <f t="shared" si="255"/>
        <v>0</v>
      </c>
      <c r="AG873" s="28">
        <f t="shared" si="255"/>
        <v>0</v>
      </c>
      <c r="AH873" s="28">
        <f t="shared" si="255"/>
        <v>0</v>
      </c>
      <c r="AI873" s="28">
        <f t="shared" si="255"/>
        <v>3.6955035202561417</v>
      </c>
      <c r="AJ873" s="28">
        <f t="shared" si="255"/>
        <v>2.0487781117624069</v>
      </c>
      <c r="AK873" s="28" t="str">
        <f t="shared" si="253"/>
        <v/>
      </c>
      <c r="AL873" s="28" t="str">
        <f t="shared" si="253"/>
        <v/>
      </c>
      <c r="AM873" s="28" t="str">
        <f t="shared" si="253"/>
        <v/>
      </c>
      <c r="AN873" s="28" t="str">
        <f t="shared" si="253"/>
        <v/>
      </c>
      <c r="AO873" s="29" t="str">
        <f t="shared" si="253"/>
        <v/>
      </c>
      <c r="AP873" s="29">
        <f t="shared" si="256"/>
        <v>5.7442816320185486</v>
      </c>
      <c r="AR873" s="28">
        <f t="shared" si="245"/>
        <v>100</v>
      </c>
      <c r="AS873" s="28">
        <f t="shared" si="246"/>
        <v>30</v>
      </c>
      <c r="AT873" s="28">
        <f t="shared" si="247"/>
        <v>50</v>
      </c>
      <c r="AU873" s="28">
        <f t="shared" si="248"/>
        <v>12.672634179992034</v>
      </c>
      <c r="AV873" s="30">
        <f t="shared" si="249"/>
        <v>7.3273658200079694</v>
      </c>
      <c r="AX873" s="28">
        <f t="shared" si="241"/>
        <v>8</v>
      </c>
      <c r="AY873" s="28">
        <f t="shared" si="250"/>
        <v>5.7442816320185486</v>
      </c>
      <c r="AZ873" s="30">
        <f t="shared" si="251"/>
        <v>5.071647452026518</v>
      </c>
      <c r="BB873" s="30">
        <f t="shared" si="243"/>
        <v>-2.2557183679814514</v>
      </c>
    </row>
    <row r="874" spans="6:54" x14ac:dyDescent="0.3">
      <c r="F874" s="6">
        <f t="shared" si="244"/>
        <v>864</v>
      </c>
      <c r="G874" s="24">
        <v>0.86616664504903829</v>
      </c>
      <c r="H874" s="24">
        <v>8.8191959349739779E-2</v>
      </c>
      <c r="I874" s="24">
        <v>0.21438589935082797</v>
      </c>
      <c r="J874" s="24">
        <v>0.70805643384427042</v>
      </c>
      <c r="K874" s="24">
        <v>0.66284866163994671</v>
      </c>
      <c r="L874" s="24">
        <v>0.62840885608441965</v>
      </c>
      <c r="M874" s="24">
        <v>0.28554614414980017</v>
      </c>
      <c r="N874" s="24">
        <v>0.9377373506181379</v>
      </c>
      <c r="O874" s="24">
        <v>0.7020254665986756</v>
      </c>
      <c r="P874" s="24">
        <v>0.29594053672488463</v>
      </c>
      <c r="Q874" s="24">
        <v>0.23006789650754034</v>
      </c>
      <c r="S874" s="3">
        <f t="shared" si="240"/>
        <v>7</v>
      </c>
      <c r="T874" s="4">
        <f t="shared" si="254"/>
        <v>0.55095870041394157</v>
      </c>
      <c r="U874" s="4">
        <f t="shared" si="254"/>
        <v>0.62352983313117738</v>
      </c>
      <c r="V874" s="4">
        <f t="shared" si="254"/>
        <v>1.5236754696435286</v>
      </c>
      <c r="W874" s="4">
        <f t="shared" si="254"/>
        <v>1.3370227264255949</v>
      </c>
      <c r="X874" s="4">
        <f t="shared" si="254"/>
        <v>1.2231358760049538</v>
      </c>
      <c r="Y874" s="4">
        <f t="shared" si="252"/>
        <v>0.67619407847084634</v>
      </c>
      <c r="Z874" s="4">
        <f t="shared" si="252"/>
        <v>5.3756859155817871</v>
      </c>
      <c r="AA874" s="4" t="str">
        <f t="shared" si="252"/>
        <v/>
      </c>
      <c r="AB874" s="4" t="str">
        <f t="shared" si="252"/>
        <v/>
      </c>
      <c r="AC874" s="4" t="str">
        <f t="shared" si="252"/>
        <v/>
      </c>
      <c r="AD874" s="5">
        <f t="shared" si="242"/>
        <v>11.310202599671829</v>
      </c>
      <c r="AF874" s="28">
        <f t="shared" si="255"/>
        <v>0</v>
      </c>
      <c r="AG874" s="28">
        <f t="shared" si="255"/>
        <v>0</v>
      </c>
      <c r="AH874" s="28">
        <f t="shared" si="255"/>
        <v>0</v>
      </c>
      <c r="AI874" s="28">
        <f t="shared" si="255"/>
        <v>0</v>
      </c>
      <c r="AJ874" s="28">
        <f t="shared" si="255"/>
        <v>0</v>
      </c>
      <c r="AK874" s="28">
        <f t="shared" si="253"/>
        <v>0</v>
      </c>
      <c r="AL874" s="28">
        <f t="shared" si="253"/>
        <v>3.3756859155817871</v>
      </c>
      <c r="AM874" s="28" t="str">
        <f t="shared" si="253"/>
        <v/>
      </c>
      <c r="AN874" s="28" t="str">
        <f t="shared" si="253"/>
        <v/>
      </c>
      <c r="AO874" s="29" t="str">
        <f t="shared" si="253"/>
        <v/>
      </c>
      <c r="AP874" s="29">
        <f t="shared" si="256"/>
        <v>3.3756859155817871</v>
      </c>
      <c r="AR874" s="28">
        <f t="shared" si="245"/>
        <v>100</v>
      </c>
      <c r="AS874" s="28">
        <f t="shared" si="246"/>
        <v>30</v>
      </c>
      <c r="AT874" s="28">
        <f t="shared" si="247"/>
        <v>50</v>
      </c>
      <c r="AU874" s="28">
        <f t="shared" si="248"/>
        <v>11.310202599671829</v>
      </c>
      <c r="AV874" s="30">
        <f t="shared" si="249"/>
        <v>8.6897974003281746</v>
      </c>
      <c r="AX874" s="28">
        <f t="shared" si="241"/>
        <v>8</v>
      </c>
      <c r="AY874" s="28">
        <f t="shared" si="250"/>
        <v>3.3756859155817871</v>
      </c>
      <c r="AZ874" s="30">
        <f t="shared" si="251"/>
        <v>4.0654833159099617</v>
      </c>
      <c r="BB874" s="30">
        <f t="shared" si="243"/>
        <v>-4.6243140844182129</v>
      </c>
    </row>
    <row r="875" spans="6:54" x14ac:dyDescent="0.3">
      <c r="F875" s="6">
        <f t="shared" si="244"/>
        <v>865</v>
      </c>
      <c r="G875" s="24">
        <v>0.78999307715530664</v>
      </c>
      <c r="H875" s="24">
        <v>0.84813239378926886</v>
      </c>
      <c r="I875" s="24">
        <v>0.77675278325466468</v>
      </c>
      <c r="J875" s="24">
        <v>0.97901730070209736</v>
      </c>
      <c r="K875" s="24">
        <v>0.88210667634322359</v>
      </c>
      <c r="L875" s="24">
        <v>0.3113754603988157</v>
      </c>
      <c r="M875" s="24">
        <v>0.22994011430911254</v>
      </c>
      <c r="N875" s="24">
        <v>1.8975554223324864E-2</v>
      </c>
      <c r="O875" s="24">
        <v>0.11318035832965367</v>
      </c>
      <c r="P875" s="24">
        <v>0.72783234542452624</v>
      </c>
      <c r="Q875" s="24">
        <v>7.4221424298498095E-2</v>
      </c>
      <c r="S875" s="3">
        <f t="shared" si="240"/>
        <v>6</v>
      </c>
      <c r="T875" s="4">
        <f t="shared" si="254"/>
        <v>2.6872025393193595</v>
      </c>
      <c r="U875" s="4">
        <f t="shared" si="254"/>
        <v>1.9342830542767495</v>
      </c>
      <c r="V875" s="4">
        <f t="shared" si="254"/>
        <v>11.202116252818319</v>
      </c>
      <c r="W875" s="4">
        <f t="shared" si="254"/>
        <v>3.3032282681309706</v>
      </c>
      <c r="X875" s="4">
        <f t="shared" si="254"/>
        <v>0.69818953711612264</v>
      </c>
      <c r="Y875" s="4">
        <f t="shared" si="252"/>
        <v>0.63415578031176079</v>
      </c>
      <c r="Z875" s="4" t="str">
        <f t="shared" si="252"/>
        <v/>
      </c>
      <c r="AA875" s="4" t="str">
        <f t="shared" si="252"/>
        <v/>
      </c>
      <c r="AB875" s="4" t="str">
        <f t="shared" si="252"/>
        <v/>
      </c>
      <c r="AC875" s="4" t="str">
        <f t="shared" si="252"/>
        <v/>
      </c>
      <c r="AD875" s="5">
        <f t="shared" si="242"/>
        <v>20.459175431973282</v>
      </c>
      <c r="AF875" s="28">
        <f t="shared" si="255"/>
        <v>0.68720253931935948</v>
      </c>
      <c r="AG875" s="28">
        <f t="shared" si="255"/>
        <v>0</v>
      </c>
      <c r="AH875" s="28">
        <f t="shared" si="255"/>
        <v>9.2021162528183194</v>
      </c>
      <c r="AI875" s="28">
        <f t="shared" si="255"/>
        <v>1.3032282681309706</v>
      </c>
      <c r="AJ875" s="28">
        <f t="shared" si="255"/>
        <v>0</v>
      </c>
      <c r="AK875" s="28">
        <f t="shared" si="253"/>
        <v>0</v>
      </c>
      <c r="AL875" s="28" t="str">
        <f t="shared" si="253"/>
        <v/>
      </c>
      <c r="AM875" s="28" t="str">
        <f t="shared" si="253"/>
        <v/>
      </c>
      <c r="AN875" s="28" t="str">
        <f t="shared" si="253"/>
        <v/>
      </c>
      <c r="AO875" s="29" t="str">
        <f t="shared" si="253"/>
        <v/>
      </c>
      <c r="AP875" s="29">
        <f t="shared" si="256"/>
        <v>11.19254706026865</v>
      </c>
      <c r="AR875" s="28">
        <f t="shared" si="245"/>
        <v>100</v>
      </c>
      <c r="AS875" s="28">
        <f t="shared" si="246"/>
        <v>30</v>
      </c>
      <c r="AT875" s="28">
        <f t="shared" si="247"/>
        <v>50</v>
      </c>
      <c r="AU875" s="28">
        <f t="shared" si="248"/>
        <v>20.459175431973282</v>
      </c>
      <c r="AV875" s="30">
        <f t="shared" si="249"/>
        <v>-0.45917543197327859</v>
      </c>
      <c r="AX875" s="28">
        <f t="shared" si="241"/>
        <v>8</v>
      </c>
      <c r="AY875" s="28">
        <f t="shared" si="250"/>
        <v>11.19254706026865</v>
      </c>
      <c r="AZ875" s="30">
        <f t="shared" si="251"/>
        <v>2.7333716282953713</v>
      </c>
      <c r="BB875" s="30">
        <f t="shared" si="243"/>
        <v>3.1925470602686499</v>
      </c>
    </row>
    <row r="876" spans="6:54" x14ac:dyDescent="0.3">
      <c r="F876" s="6">
        <f t="shared" si="244"/>
        <v>866</v>
      </c>
      <c r="G876" s="24">
        <v>8.653448925433993E-2</v>
      </c>
      <c r="H876" s="24">
        <v>0.13164920317840278</v>
      </c>
      <c r="I876" s="24">
        <v>0.5649749236393401</v>
      </c>
      <c r="J876" s="24">
        <v>0.89748422771993253</v>
      </c>
      <c r="K876" s="24">
        <v>0.22391061483712427</v>
      </c>
      <c r="L876" s="24">
        <v>0.13835838421058377</v>
      </c>
      <c r="M876" s="24">
        <v>0.78421214020907237</v>
      </c>
      <c r="N876" s="24">
        <v>3.5123643553955364E-2</v>
      </c>
      <c r="O876" s="24">
        <v>0.51722638273907218</v>
      </c>
      <c r="P876" s="24">
        <v>0.32845363518402215</v>
      </c>
      <c r="Q876" s="24">
        <v>0.33703983786396119</v>
      </c>
      <c r="S876" s="3">
        <f t="shared" si="240"/>
        <v>3</v>
      </c>
      <c r="T876" s="4">
        <f t="shared" si="254"/>
        <v>0.57366522870924441</v>
      </c>
      <c r="U876" s="4">
        <f t="shared" si="254"/>
        <v>1.0580901997849681</v>
      </c>
      <c r="V876" s="4">
        <f t="shared" si="254"/>
        <v>3.6896049858481752</v>
      </c>
      <c r="W876" s="4" t="str">
        <f t="shared" si="254"/>
        <v/>
      </c>
      <c r="X876" s="4" t="str">
        <f t="shared" si="254"/>
        <v/>
      </c>
      <c r="Y876" s="4" t="str">
        <f t="shared" si="252"/>
        <v/>
      </c>
      <c r="Z876" s="4" t="str">
        <f t="shared" si="252"/>
        <v/>
      </c>
      <c r="AA876" s="4" t="str">
        <f t="shared" si="252"/>
        <v/>
      </c>
      <c r="AB876" s="4" t="str">
        <f t="shared" si="252"/>
        <v/>
      </c>
      <c r="AC876" s="4" t="str">
        <f t="shared" si="252"/>
        <v/>
      </c>
      <c r="AD876" s="5">
        <f t="shared" si="242"/>
        <v>5.3213604143423883</v>
      </c>
      <c r="AF876" s="28">
        <f t="shared" si="255"/>
        <v>0</v>
      </c>
      <c r="AG876" s="28">
        <f t="shared" si="255"/>
        <v>0</v>
      </c>
      <c r="AH876" s="28">
        <f t="shared" si="255"/>
        <v>1.6896049858481752</v>
      </c>
      <c r="AI876" s="28" t="str">
        <f t="shared" si="255"/>
        <v/>
      </c>
      <c r="AJ876" s="28" t="str">
        <f t="shared" si="255"/>
        <v/>
      </c>
      <c r="AK876" s="28" t="str">
        <f t="shared" si="253"/>
        <v/>
      </c>
      <c r="AL876" s="28" t="str">
        <f t="shared" si="253"/>
        <v/>
      </c>
      <c r="AM876" s="28" t="str">
        <f t="shared" si="253"/>
        <v/>
      </c>
      <c r="AN876" s="28" t="str">
        <f t="shared" si="253"/>
        <v/>
      </c>
      <c r="AO876" s="29" t="str">
        <f t="shared" si="253"/>
        <v/>
      </c>
      <c r="AP876" s="29">
        <f t="shared" si="256"/>
        <v>1.6896049858481752</v>
      </c>
      <c r="AR876" s="28">
        <f t="shared" si="245"/>
        <v>100</v>
      </c>
      <c r="AS876" s="28">
        <f t="shared" si="246"/>
        <v>30</v>
      </c>
      <c r="AT876" s="28">
        <f t="shared" si="247"/>
        <v>50</v>
      </c>
      <c r="AU876" s="28">
        <f t="shared" si="248"/>
        <v>5.3213604143423883</v>
      </c>
      <c r="AV876" s="30">
        <f t="shared" si="249"/>
        <v>14.678639585657606</v>
      </c>
      <c r="AX876" s="28">
        <f t="shared" si="241"/>
        <v>8</v>
      </c>
      <c r="AY876" s="28">
        <f t="shared" si="250"/>
        <v>1.6896049858481752</v>
      </c>
      <c r="AZ876" s="30">
        <f t="shared" si="251"/>
        <v>8.368244571505782</v>
      </c>
      <c r="BB876" s="30">
        <f t="shared" si="243"/>
        <v>-6.3103950141518244</v>
      </c>
    </row>
    <row r="877" spans="6:54" x14ac:dyDescent="0.3">
      <c r="F877" s="6">
        <f t="shared" si="244"/>
        <v>867</v>
      </c>
      <c r="G877" s="24">
        <v>0.53683502067101274</v>
      </c>
      <c r="H877" s="24">
        <v>0.28015872038387557</v>
      </c>
      <c r="I877" s="24">
        <v>0.22748774366744906</v>
      </c>
      <c r="J877" s="24">
        <v>9.9032786011837848E-3</v>
      </c>
      <c r="K877" s="24">
        <v>0.73545498736717985</v>
      </c>
      <c r="L877" s="24">
        <v>0.33900415115848936</v>
      </c>
      <c r="M877" s="24">
        <v>0.31695922386044428</v>
      </c>
      <c r="N877" s="24">
        <v>0.36247560339036844</v>
      </c>
      <c r="O877" s="24">
        <v>0.13998921344522974</v>
      </c>
      <c r="P877" s="24">
        <v>0.52231335788032884</v>
      </c>
      <c r="Q877" s="24">
        <v>0.78532179042969052</v>
      </c>
      <c r="S877" s="3">
        <f t="shared" si="240"/>
        <v>5</v>
      </c>
      <c r="T877" s="4">
        <f t="shared" si="254"/>
        <v>0.67181764486991269</v>
      </c>
      <c r="U877" s="4">
        <f t="shared" si="254"/>
        <v>0.63245018477878112</v>
      </c>
      <c r="V877" s="4">
        <f t="shared" si="254"/>
        <v>0.51087481922552913</v>
      </c>
      <c r="W877" s="4">
        <f t="shared" si="254"/>
        <v>1.6646203018470702</v>
      </c>
      <c r="X877" s="4">
        <f t="shared" si="254"/>
        <v>0.72373662233485037</v>
      </c>
      <c r="Y877" s="4" t="str">
        <f t="shared" si="252"/>
        <v/>
      </c>
      <c r="Z877" s="4" t="str">
        <f t="shared" si="252"/>
        <v/>
      </c>
      <c r="AA877" s="4" t="str">
        <f t="shared" si="252"/>
        <v/>
      </c>
      <c r="AB877" s="4" t="str">
        <f t="shared" si="252"/>
        <v/>
      </c>
      <c r="AC877" s="4" t="str">
        <f t="shared" si="252"/>
        <v/>
      </c>
      <c r="AD877" s="5">
        <f t="shared" si="242"/>
        <v>4.2034995730561437</v>
      </c>
      <c r="AF877" s="28">
        <f t="shared" si="255"/>
        <v>0</v>
      </c>
      <c r="AG877" s="28">
        <f t="shared" si="255"/>
        <v>0</v>
      </c>
      <c r="AH877" s="28">
        <f t="shared" si="255"/>
        <v>0</v>
      </c>
      <c r="AI877" s="28">
        <f t="shared" si="255"/>
        <v>0</v>
      </c>
      <c r="AJ877" s="28">
        <f t="shared" si="255"/>
        <v>0</v>
      </c>
      <c r="AK877" s="28" t="str">
        <f t="shared" si="253"/>
        <v/>
      </c>
      <c r="AL877" s="28" t="str">
        <f t="shared" si="253"/>
        <v/>
      </c>
      <c r="AM877" s="28" t="str">
        <f t="shared" si="253"/>
        <v/>
      </c>
      <c r="AN877" s="28" t="str">
        <f t="shared" si="253"/>
        <v/>
      </c>
      <c r="AO877" s="29" t="str">
        <f t="shared" si="253"/>
        <v/>
      </c>
      <c r="AP877" s="29">
        <f t="shared" si="256"/>
        <v>0</v>
      </c>
      <c r="AR877" s="28">
        <f t="shared" si="245"/>
        <v>100</v>
      </c>
      <c r="AS877" s="28">
        <f t="shared" si="246"/>
        <v>30</v>
      </c>
      <c r="AT877" s="28">
        <f t="shared" si="247"/>
        <v>50</v>
      </c>
      <c r="AU877" s="28">
        <f t="shared" si="248"/>
        <v>4.2034995730561437</v>
      </c>
      <c r="AV877" s="30">
        <f t="shared" si="249"/>
        <v>15.796500426943851</v>
      </c>
      <c r="AX877" s="28">
        <f t="shared" si="241"/>
        <v>8</v>
      </c>
      <c r="AY877" s="28">
        <f t="shared" si="250"/>
        <v>0</v>
      </c>
      <c r="AZ877" s="30">
        <f t="shared" si="251"/>
        <v>7.7965004269438509</v>
      </c>
      <c r="BB877" s="30">
        <f t="shared" si="243"/>
        <v>-8</v>
      </c>
    </row>
    <row r="878" spans="6:54" x14ac:dyDescent="0.3">
      <c r="F878" s="6">
        <f t="shared" si="244"/>
        <v>868</v>
      </c>
      <c r="G878" s="24">
        <v>0.48578880820852055</v>
      </c>
      <c r="H878" s="24">
        <v>0.88121063423514634</v>
      </c>
      <c r="I878" s="24">
        <v>0.80030637805671612</v>
      </c>
      <c r="J878" s="24">
        <v>0.24362195092175176</v>
      </c>
      <c r="K878" s="24">
        <v>0.8260168281343615</v>
      </c>
      <c r="L878" s="24">
        <v>0.23132346768036238</v>
      </c>
      <c r="M878" s="24">
        <v>3.1153482454166381E-2</v>
      </c>
      <c r="N878" s="24">
        <v>1.1068452530744066E-2</v>
      </c>
      <c r="O878" s="24">
        <v>0.69818341457485089</v>
      </c>
      <c r="P878" s="24">
        <v>0.82139792998307737</v>
      </c>
      <c r="Q878" s="24">
        <v>0.90352751242082741</v>
      </c>
      <c r="S878" s="3">
        <f t="shared" si="240"/>
        <v>5</v>
      </c>
      <c r="T878" s="4">
        <f t="shared" si="254"/>
        <v>3.2832735322536206</v>
      </c>
      <c r="U878" s="4">
        <f t="shared" si="254"/>
        <v>2.1311537585728435</v>
      </c>
      <c r="V878" s="4">
        <f t="shared" si="254"/>
        <v>0.64388794071873023</v>
      </c>
      <c r="W878" s="4">
        <f t="shared" si="254"/>
        <v>2.3976613058153884</v>
      </c>
      <c r="X878" s="4">
        <f t="shared" si="254"/>
        <v>0.63512300286235512</v>
      </c>
      <c r="Y878" s="4" t="str">
        <f t="shared" si="252"/>
        <v/>
      </c>
      <c r="Z878" s="4" t="str">
        <f t="shared" si="252"/>
        <v/>
      </c>
      <c r="AA878" s="4" t="str">
        <f t="shared" si="252"/>
        <v/>
      </c>
      <c r="AB878" s="4" t="str">
        <f t="shared" si="252"/>
        <v/>
      </c>
      <c r="AC878" s="4" t="str">
        <f t="shared" si="252"/>
        <v/>
      </c>
      <c r="AD878" s="5">
        <f t="shared" si="242"/>
        <v>9.0910995402229382</v>
      </c>
      <c r="AF878" s="28">
        <f t="shared" si="255"/>
        <v>1.2832735322536206</v>
      </c>
      <c r="AG878" s="28">
        <f t="shared" si="255"/>
        <v>0.1311537585728435</v>
      </c>
      <c r="AH878" s="28">
        <f t="shared" si="255"/>
        <v>0</v>
      </c>
      <c r="AI878" s="28">
        <f t="shared" si="255"/>
        <v>0.39766130581538839</v>
      </c>
      <c r="AJ878" s="28">
        <f t="shared" si="255"/>
        <v>0</v>
      </c>
      <c r="AK878" s="28" t="str">
        <f t="shared" si="253"/>
        <v/>
      </c>
      <c r="AL878" s="28" t="str">
        <f t="shared" si="253"/>
        <v/>
      </c>
      <c r="AM878" s="28" t="str">
        <f t="shared" si="253"/>
        <v/>
      </c>
      <c r="AN878" s="28" t="str">
        <f t="shared" si="253"/>
        <v/>
      </c>
      <c r="AO878" s="29" t="str">
        <f t="shared" si="253"/>
        <v/>
      </c>
      <c r="AP878" s="29">
        <f t="shared" si="256"/>
        <v>1.8120885966418525</v>
      </c>
      <c r="AR878" s="28">
        <f t="shared" si="245"/>
        <v>100</v>
      </c>
      <c r="AS878" s="28">
        <f t="shared" si="246"/>
        <v>30</v>
      </c>
      <c r="AT878" s="28">
        <f t="shared" si="247"/>
        <v>50</v>
      </c>
      <c r="AU878" s="28">
        <f t="shared" si="248"/>
        <v>9.0910995402229382</v>
      </c>
      <c r="AV878" s="30">
        <f t="shared" si="249"/>
        <v>10.908900459777058</v>
      </c>
      <c r="AX878" s="28">
        <f t="shared" si="241"/>
        <v>8</v>
      </c>
      <c r="AY878" s="28">
        <f t="shared" si="250"/>
        <v>1.8120885966418525</v>
      </c>
      <c r="AZ878" s="30">
        <f t="shared" si="251"/>
        <v>4.7209890564189108</v>
      </c>
      <c r="BB878" s="30">
        <f t="shared" si="243"/>
        <v>-6.1879114033581475</v>
      </c>
    </row>
    <row r="879" spans="6:54" x14ac:dyDescent="0.3">
      <c r="F879" s="6">
        <f t="shared" si="244"/>
        <v>869</v>
      </c>
      <c r="G879" s="24">
        <v>0.59704619315901386</v>
      </c>
      <c r="H879" s="24">
        <v>0.64047600989320863</v>
      </c>
      <c r="I879" s="24">
        <v>0.57993115288634411</v>
      </c>
      <c r="J879" s="24">
        <v>0.44954756715510291</v>
      </c>
      <c r="K879" s="24">
        <v>0.93878804760546186</v>
      </c>
      <c r="L879" s="24">
        <v>0.49032340166279886</v>
      </c>
      <c r="M879" s="24">
        <v>0.30695045601600524</v>
      </c>
      <c r="N879" s="24">
        <v>0.84200238443274877</v>
      </c>
      <c r="O879" s="24">
        <v>0.70053958930102056</v>
      </c>
      <c r="P879" s="24">
        <v>6.4833660648540459E-2</v>
      </c>
      <c r="Q879" s="24">
        <v>0.99422351894670979</v>
      </c>
      <c r="S879" s="3">
        <f t="shared" si="240"/>
        <v>5</v>
      </c>
      <c r="T879" s="4">
        <f t="shared" si="254"/>
        <v>1.2607274674664422</v>
      </c>
      <c r="U879" s="4">
        <f t="shared" si="254"/>
        <v>1.0927227728834699</v>
      </c>
      <c r="V879" s="4">
        <f t="shared" si="254"/>
        <v>0.85279918192482251</v>
      </c>
      <c r="W879" s="4">
        <f t="shared" si="254"/>
        <v>5.4425592610404356</v>
      </c>
      <c r="X879" s="4">
        <f t="shared" si="254"/>
        <v>0.91482160233846599</v>
      </c>
      <c r="Y879" s="4" t="str">
        <f t="shared" si="252"/>
        <v/>
      </c>
      <c r="Z879" s="4" t="str">
        <f t="shared" si="252"/>
        <v/>
      </c>
      <c r="AA879" s="4" t="str">
        <f t="shared" si="252"/>
        <v/>
      </c>
      <c r="AB879" s="4" t="str">
        <f t="shared" si="252"/>
        <v/>
      </c>
      <c r="AC879" s="4" t="str">
        <f t="shared" si="252"/>
        <v/>
      </c>
      <c r="AD879" s="5">
        <f t="shared" si="242"/>
        <v>9.5636302856536357</v>
      </c>
      <c r="AF879" s="28">
        <f t="shared" si="255"/>
        <v>0</v>
      </c>
      <c r="AG879" s="28">
        <f t="shared" si="255"/>
        <v>0</v>
      </c>
      <c r="AH879" s="28">
        <f t="shared" si="255"/>
        <v>0</v>
      </c>
      <c r="AI879" s="28">
        <f t="shared" si="255"/>
        <v>3.4425592610404356</v>
      </c>
      <c r="AJ879" s="28">
        <f t="shared" si="255"/>
        <v>0</v>
      </c>
      <c r="AK879" s="28" t="str">
        <f t="shared" si="253"/>
        <v/>
      </c>
      <c r="AL879" s="28" t="str">
        <f t="shared" si="253"/>
        <v/>
      </c>
      <c r="AM879" s="28" t="str">
        <f t="shared" si="253"/>
        <v/>
      </c>
      <c r="AN879" s="28" t="str">
        <f t="shared" si="253"/>
        <v/>
      </c>
      <c r="AO879" s="29" t="str">
        <f t="shared" si="253"/>
        <v/>
      </c>
      <c r="AP879" s="29">
        <f t="shared" si="256"/>
        <v>3.4425592610404356</v>
      </c>
      <c r="AR879" s="28">
        <f t="shared" si="245"/>
        <v>100</v>
      </c>
      <c r="AS879" s="28">
        <f t="shared" si="246"/>
        <v>30</v>
      </c>
      <c r="AT879" s="28">
        <f t="shared" si="247"/>
        <v>50</v>
      </c>
      <c r="AU879" s="28">
        <f t="shared" si="248"/>
        <v>9.5636302856536357</v>
      </c>
      <c r="AV879" s="30">
        <f t="shared" si="249"/>
        <v>10.43636971434637</v>
      </c>
      <c r="AX879" s="28">
        <f t="shared" si="241"/>
        <v>8</v>
      </c>
      <c r="AY879" s="28">
        <f t="shared" si="250"/>
        <v>3.4425592610404356</v>
      </c>
      <c r="AZ879" s="30">
        <f t="shared" si="251"/>
        <v>5.8789289753868053</v>
      </c>
      <c r="BB879" s="30">
        <f t="shared" si="243"/>
        <v>-4.5574407389595644</v>
      </c>
    </row>
    <row r="880" spans="6:54" x14ac:dyDescent="0.3">
      <c r="F880" s="6">
        <f t="shared" si="244"/>
        <v>870</v>
      </c>
      <c r="G880" s="24">
        <v>0.32041575528519683</v>
      </c>
      <c r="H880" s="24">
        <v>0.86890011273031598</v>
      </c>
      <c r="I880" s="24">
        <v>0.93145582777570091</v>
      </c>
      <c r="J880" s="24">
        <v>0.38939312891290223</v>
      </c>
      <c r="K880" s="24">
        <v>0.72127129565385606</v>
      </c>
      <c r="L880" s="24">
        <v>1.543010992999283E-2</v>
      </c>
      <c r="M880" s="24">
        <v>0.96255898403028195</v>
      </c>
      <c r="N880" s="24">
        <v>0.48366221286251554</v>
      </c>
      <c r="O880" s="24">
        <v>0.57319492232286329</v>
      </c>
      <c r="P880" s="24">
        <v>0.67231558309694961</v>
      </c>
      <c r="Q880" s="24">
        <v>0.96296308884141557</v>
      </c>
      <c r="S880" s="3">
        <f t="shared" si="240"/>
        <v>4</v>
      </c>
      <c r="T880" s="4">
        <f t="shared" si="254"/>
        <v>3.0322354276444887</v>
      </c>
      <c r="U880" s="4">
        <f t="shared" si="254"/>
        <v>5.0102485453588681</v>
      </c>
      <c r="V880" s="4">
        <f t="shared" si="254"/>
        <v>0.77659032113826121</v>
      </c>
      <c r="W880" s="4">
        <f t="shared" si="254"/>
        <v>1.5885471668330116</v>
      </c>
      <c r="X880" s="4" t="str">
        <f t="shared" si="254"/>
        <v/>
      </c>
      <c r="Y880" s="4" t="str">
        <f t="shared" si="252"/>
        <v/>
      </c>
      <c r="Z880" s="4" t="str">
        <f t="shared" si="252"/>
        <v/>
      </c>
      <c r="AA880" s="4" t="str">
        <f t="shared" si="252"/>
        <v/>
      </c>
      <c r="AB880" s="4" t="str">
        <f t="shared" si="252"/>
        <v/>
      </c>
      <c r="AC880" s="4" t="str">
        <f t="shared" si="252"/>
        <v/>
      </c>
      <c r="AD880" s="5">
        <f t="shared" si="242"/>
        <v>10.40762146097463</v>
      </c>
      <c r="AF880" s="28">
        <f t="shared" si="255"/>
        <v>1.0322354276444887</v>
      </c>
      <c r="AG880" s="28">
        <f t="shared" si="255"/>
        <v>3.0102485453588681</v>
      </c>
      <c r="AH880" s="28">
        <f t="shared" si="255"/>
        <v>0</v>
      </c>
      <c r="AI880" s="28">
        <f t="shared" si="255"/>
        <v>0</v>
      </c>
      <c r="AJ880" s="28" t="str">
        <f t="shared" si="255"/>
        <v/>
      </c>
      <c r="AK880" s="28" t="str">
        <f t="shared" si="253"/>
        <v/>
      </c>
      <c r="AL880" s="28" t="str">
        <f t="shared" si="253"/>
        <v/>
      </c>
      <c r="AM880" s="28" t="str">
        <f t="shared" si="253"/>
        <v/>
      </c>
      <c r="AN880" s="28" t="str">
        <f t="shared" si="253"/>
        <v/>
      </c>
      <c r="AO880" s="29" t="str">
        <f t="shared" si="253"/>
        <v/>
      </c>
      <c r="AP880" s="29">
        <f t="shared" si="256"/>
        <v>4.0424839730033568</v>
      </c>
      <c r="AR880" s="28">
        <f t="shared" si="245"/>
        <v>100</v>
      </c>
      <c r="AS880" s="28">
        <f t="shared" si="246"/>
        <v>30</v>
      </c>
      <c r="AT880" s="28">
        <f t="shared" si="247"/>
        <v>50</v>
      </c>
      <c r="AU880" s="28">
        <f t="shared" si="248"/>
        <v>10.40762146097463</v>
      </c>
      <c r="AV880" s="30">
        <f t="shared" si="249"/>
        <v>9.5923785390253755</v>
      </c>
      <c r="AX880" s="28">
        <f t="shared" si="241"/>
        <v>8</v>
      </c>
      <c r="AY880" s="28">
        <f t="shared" si="250"/>
        <v>4.0424839730033568</v>
      </c>
      <c r="AZ880" s="30">
        <f t="shared" si="251"/>
        <v>5.6348625120287323</v>
      </c>
      <c r="BB880" s="30">
        <f t="shared" si="243"/>
        <v>-3.9575160269966432</v>
      </c>
    </row>
    <row r="881" spans="6:54" x14ac:dyDescent="0.3">
      <c r="F881" s="6">
        <f t="shared" si="244"/>
        <v>871</v>
      </c>
      <c r="G881" s="24">
        <v>0.74782552301576033</v>
      </c>
      <c r="H881" s="24">
        <v>0.54227135794927206</v>
      </c>
      <c r="I881" s="24">
        <v>0.26886267219000148</v>
      </c>
      <c r="J881" s="24">
        <v>0.83883246914843834</v>
      </c>
      <c r="K881" s="24">
        <v>0.11572802037202445</v>
      </c>
      <c r="L881" s="24">
        <v>0.78939354131495487</v>
      </c>
      <c r="M881" s="24">
        <v>0.35183238874026745</v>
      </c>
      <c r="N881" s="24">
        <v>0.17783087171795653</v>
      </c>
      <c r="O881" s="24">
        <v>0.86880800509942913</v>
      </c>
      <c r="P881" s="24">
        <v>0.21994241340127785</v>
      </c>
      <c r="Q881" s="24">
        <v>0.92419975318487924</v>
      </c>
      <c r="S881" s="3">
        <f t="shared" si="240"/>
        <v>6</v>
      </c>
      <c r="T881" s="4">
        <f t="shared" si="254"/>
        <v>1.0096943820524751</v>
      </c>
      <c r="U881" s="4">
        <f t="shared" si="254"/>
        <v>0.6628643755809136</v>
      </c>
      <c r="V881" s="4">
        <f t="shared" si="254"/>
        <v>2.5572499063157199</v>
      </c>
      <c r="W881" s="4">
        <f t="shared" si="254"/>
        <v>0.56512880262898824</v>
      </c>
      <c r="X881" s="4">
        <f t="shared" si="254"/>
        <v>2.035179700642253</v>
      </c>
      <c r="Y881" s="4">
        <f t="shared" si="252"/>
        <v>0.73637876854302475</v>
      </c>
      <c r="Z881" s="4" t="str">
        <f t="shared" si="252"/>
        <v/>
      </c>
      <c r="AA881" s="4" t="str">
        <f t="shared" si="252"/>
        <v/>
      </c>
      <c r="AB881" s="4" t="str">
        <f t="shared" si="252"/>
        <v/>
      </c>
      <c r="AC881" s="4" t="str">
        <f t="shared" si="252"/>
        <v/>
      </c>
      <c r="AD881" s="5">
        <f t="shared" si="242"/>
        <v>7.5664959357633741</v>
      </c>
      <c r="AF881" s="28">
        <f t="shared" si="255"/>
        <v>0</v>
      </c>
      <c r="AG881" s="28">
        <f t="shared" si="255"/>
        <v>0</v>
      </c>
      <c r="AH881" s="28">
        <f t="shared" si="255"/>
        <v>0.55724990631571991</v>
      </c>
      <c r="AI881" s="28">
        <f t="shared" si="255"/>
        <v>0</v>
      </c>
      <c r="AJ881" s="28">
        <f t="shared" si="255"/>
        <v>3.5179700642252953E-2</v>
      </c>
      <c r="AK881" s="28">
        <f t="shared" si="253"/>
        <v>0</v>
      </c>
      <c r="AL881" s="28" t="str">
        <f t="shared" si="253"/>
        <v/>
      </c>
      <c r="AM881" s="28" t="str">
        <f t="shared" si="253"/>
        <v/>
      </c>
      <c r="AN881" s="28" t="str">
        <f t="shared" si="253"/>
        <v/>
      </c>
      <c r="AO881" s="29" t="str">
        <f t="shared" si="253"/>
        <v/>
      </c>
      <c r="AP881" s="29">
        <f t="shared" si="256"/>
        <v>0.59242960695797287</v>
      </c>
      <c r="AR881" s="28">
        <f t="shared" si="245"/>
        <v>100</v>
      </c>
      <c r="AS881" s="28">
        <f t="shared" si="246"/>
        <v>30</v>
      </c>
      <c r="AT881" s="28">
        <f t="shared" si="247"/>
        <v>50</v>
      </c>
      <c r="AU881" s="28">
        <f t="shared" si="248"/>
        <v>7.5664959357633741</v>
      </c>
      <c r="AV881" s="30">
        <f t="shared" si="249"/>
        <v>12.433504064236629</v>
      </c>
      <c r="AX881" s="28">
        <f t="shared" si="241"/>
        <v>8</v>
      </c>
      <c r="AY881" s="28">
        <f t="shared" si="250"/>
        <v>0.59242960695797287</v>
      </c>
      <c r="AZ881" s="30">
        <f t="shared" si="251"/>
        <v>5.0259336711946023</v>
      </c>
      <c r="BB881" s="30">
        <f t="shared" si="243"/>
        <v>-7.4075703930420271</v>
      </c>
    </row>
    <row r="882" spans="6:54" x14ac:dyDescent="0.3">
      <c r="F882" s="6">
        <f t="shared" si="244"/>
        <v>872</v>
      </c>
      <c r="G882" s="24">
        <v>0.20366104374194571</v>
      </c>
      <c r="H882" s="24">
        <v>0.25815984106440282</v>
      </c>
      <c r="I882" s="24">
        <v>0.40422910217656627</v>
      </c>
      <c r="J882" s="24">
        <v>0.71884811958948447</v>
      </c>
      <c r="K882" s="24">
        <v>8.9254363414971949E-2</v>
      </c>
      <c r="L882" s="24">
        <v>0.59104289644845309</v>
      </c>
      <c r="M882" s="24">
        <v>0.22591388075239238</v>
      </c>
      <c r="N882" s="24">
        <v>2.7983424324701467E-2</v>
      </c>
      <c r="O882" s="24">
        <v>0.90319858542772913</v>
      </c>
      <c r="P882" s="24">
        <v>0.68617929973531389</v>
      </c>
      <c r="Q882" s="24">
        <v>0.30387913233719388</v>
      </c>
      <c r="S882" s="3">
        <f t="shared" si="240"/>
        <v>4</v>
      </c>
      <c r="T882" s="4">
        <f t="shared" si="254"/>
        <v>0.65464942054015141</v>
      </c>
      <c r="U882" s="4">
        <f t="shared" si="254"/>
        <v>0.79392272591569291</v>
      </c>
      <c r="V882" s="4">
        <f t="shared" si="254"/>
        <v>1.5762408840751962</v>
      </c>
      <c r="W882" s="4">
        <f t="shared" si="254"/>
        <v>0.55149362868808383</v>
      </c>
      <c r="X882" s="4" t="str">
        <f t="shared" si="254"/>
        <v/>
      </c>
      <c r="Y882" s="4" t="str">
        <f t="shared" si="252"/>
        <v/>
      </c>
      <c r="Z882" s="4" t="str">
        <f t="shared" si="252"/>
        <v/>
      </c>
      <c r="AA882" s="4" t="str">
        <f t="shared" si="252"/>
        <v/>
      </c>
      <c r="AB882" s="4" t="str">
        <f t="shared" si="252"/>
        <v/>
      </c>
      <c r="AC882" s="4" t="str">
        <f t="shared" si="252"/>
        <v/>
      </c>
      <c r="AD882" s="5">
        <f t="shared" si="242"/>
        <v>3.5763066592191244</v>
      </c>
      <c r="AF882" s="28">
        <f t="shared" si="255"/>
        <v>0</v>
      </c>
      <c r="AG882" s="28">
        <f t="shared" si="255"/>
        <v>0</v>
      </c>
      <c r="AH882" s="28">
        <f t="shared" si="255"/>
        <v>0</v>
      </c>
      <c r="AI882" s="28">
        <f t="shared" si="255"/>
        <v>0</v>
      </c>
      <c r="AJ882" s="28" t="str">
        <f t="shared" si="255"/>
        <v/>
      </c>
      <c r="AK882" s="28" t="str">
        <f t="shared" si="253"/>
        <v/>
      </c>
      <c r="AL882" s="28" t="str">
        <f t="shared" si="253"/>
        <v/>
      </c>
      <c r="AM882" s="28" t="str">
        <f t="shared" si="253"/>
        <v/>
      </c>
      <c r="AN882" s="28" t="str">
        <f t="shared" si="253"/>
        <v/>
      </c>
      <c r="AO882" s="29" t="str">
        <f t="shared" si="253"/>
        <v/>
      </c>
      <c r="AP882" s="29">
        <f t="shared" si="256"/>
        <v>0</v>
      </c>
      <c r="AR882" s="28">
        <f t="shared" si="245"/>
        <v>100</v>
      </c>
      <c r="AS882" s="28">
        <f t="shared" si="246"/>
        <v>30</v>
      </c>
      <c r="AT882" s="28">
        <f t="shared" si="247"/>
        <v>50</v>
      </c>
      <c r="AU882" s="28">
        <f t="shared" si="248"/>
        <v>3.5763066592191244</v>
      </c>
      <c r="AV882" s="30">
        <f t="shared" si="249"/>
        <v>16.423693340780872</v>
      </c>
      <c r="AX882" s="28">
        <f t="shared" si="241"/>
        <v>8</v>
      </c>
      <c r="AY882" s="28">
        <f t="shared" si="250"/>
        <v>0</v>
      </c>
      <c r="AZ882" s="30">
        <f t="shared" si="251"/>
        <v>8.4236933407808721</v>
      </c>
      <c r="BB882" s="30">
        <f t="shared" si="243"/>
        <v>-8</v>
      </c>
    </row>
    <row r="883" spans="6:54" x14ac:dyDescent="0.3">
      <c r="F883" s="6">
        <f t="shared" si="244"/>
        <v>873</v>
      </c>
      <c r="G883" s="24">
        <v>0.47864651014364767</v>
      </c>
      <c r="H883" s="24">
        <v>0.79195573247197137</v>
      </c>
      <c r="I883" s="24">
        <v>8.5726482081931676E-2</v>
      </c>
      <c r="J883" s="24">
        <v>0.75807135199072462</v>
      </c>
      <c r="K883" s="24">
        <v>7.7451470846178205E-3</v>
      </c>
      <c r="L883" s="24">
        <v>0.16422724865415983</v>
      </c>
      <c r="M883" s="24">
        <v>0.89294074861184669</v>
      </c>
      <c r="N883" s="24">
        <v>0.88066413084646256</v>
      </c>
      <c r="O883" s="24">
        <v>0.7606065027873995</v>
      </c>
      <c r="P883" s="24">
        <v>0.37640971189349681</v>
      </c>
      <c r="Q883" s="24">
        <v>0.2651282914359232</v>
      </c>
      <c r="S883" s="3">
        <f t="shared" si="240"/>
        <v>5</v>
      </c>
      <c r="T883" s="4">
        <f t="shared" si="254"/>
        <v>2.0569275883733309</v>
      </c>
      <c r="U883" s="4">
        <f t="shared" si="254"/>
        <v>0.54972039350686197</v>
      </c>
      <c r="V883" s="4">
        <f t="shared" si="254"/>
        <v>1.802227235201493</v>
      </c>
      <c r="W883" s="4">
        <f t="shared" si="254"/>
        <v>0.50942328536922599</v>
      </c>
      <c r="X883" s="4">
        <f t="shared" si="254"/>
        <v>0.59209650596376329</v>
      </c>
      <c r="Y883" s="4" t="str">
        <f t="shared" si="252"/>
        <v/>
      </c>
      <c r="Z883" s="4" t="str">
        <f t="shared" si="252"/>
        <v/>
      </c>
      <c r="AA883" s="4" t="str">
        <f t="shared" si="252"/>
        <v/>
      </c>
      <c r="AB883" s="4" t="str">
        <f t="shared" si="252"/>
        <v/>
      </c>
      <c r="AC883" s="4" t="str">
        <f t="shared" si="252"/>
        <v/>
      </c>
      <c r="AD883" s="5">
        <f t="shared" si="242"/>
        <v>5.5103950084146751</v>
      </c>
      <c r="AF883" s="28">
        <f t="shared" si="255"/>
        <v>5.6927588373330895E-2</v>
      </c>
      <c r="AG883" s="28">
        <f t="shared" si="255"/>
        <v>0</v>
      </c>
      <c r="AH883" s="28">
        <f t="shared" si="255"/>
        <v>0</v>
      </c>
      <c r="AI883" s="28">
        <f t="shared" si="255"/>
        <v>0</v>
      </c>
      <c r="AJ883" s="28">
        <f t="shared" si="255"/>
        <v>0</v>
      </c>
      <c r="AK883" s="28" t="str">
        <f t="shared" si="253"/>
        <v/>
      </c>
      <c r="AL883" s="28" t="str">
        <f t="shared" si="253"/>
        <v/>
      </c>
      <c r="AM883" s="28" t="str">
        <f t="shared" si="253"/>
        <v/>
      </c>
      <c r="AN883" s="28" t="str">
        <f t="shared" si="253"/>
        <v/>
      </c>
      <c r="AO883" s="29" t="str">
        <f t="shared" si="253"/>
        <v/>
      </c>
      <c r="AP883" s="29">
        <f t="shared" si="256"/>
        <v>5.6927588373330895E-2</v>
      </c>
      <c r="AR883" s="28">
        <f t="shared" si="245"/>
        <v>100</v>
      </c>
      <c r="AS883" s="28">
        <f t="shared" si="246"/>
        <v>30</v>
      </c>
      <c r="AT883" s="28">
        <f t="shared" si="247"/>
        <v>50</v>
      </c>
      <c r="AU883" s="28">
        <f t="shared" si="248"/>
        <v>5.5103950084146751</v>
      </c>
      <c r="AV883" s="30">
        <f t="shared" si="249"/>
        <v>14.489604991585324</v>
      </c>
      <c r="AX883" s="28">
        <f t="shared" si="241"/>
        <v>8</v>
      </c>
      <c r="AY883" s="28">
        <f t="shared" si="250"/>
        <v>5.6927588373330895E-2</v>
      </c>
      <c r="AZ883" s="30">
        <f t="shared" si="251"/>
        <v>6.5465325799586545</v>
      </c>
      <c r="BB883" s="30">
        <f t="shared" si="243"/>
        <v>-7.9430724116266695</v>
      </c>
    </row>
    <row r="884" spans="6:54" x14ac:dyDescent="0.3">
      <c r="F884" s="6">
        <f t="shared" si="244"/>
        <v>874</v>
      </c>
      <c r="G884" s="24">
        <v>0.80201604756977174</v>
      </c>
      <c r="H884" s="24">
        <v>0.25784089178432967</v>
      </c>
      <c r="I884" s="24">
        <v>0.20949632816257691</v>
      </c>
      <c r="J884" s="24">
        <v>0.11012552022522737</v>
      </c>
      <c r="K884" s="24">
        <v>0.84443026135801136</v>
      </c>
      <c r="L884" s="24">
        <v>0.6094029615749661</v>
      </c>
      <c r="M884" s="24">
        <v>0.10378859691944353</v>
      </c>
      <c r="N884" s="24">
        <v>0.79651366100947529</v>
      </c>
      <c r="O884" s="24">
        <v>9.193257496294327E-2</v>
      </c>
      <c r="P884" s="24">
        <v>0.5105793540813468</v>
      </c>
      <c r="Q884" s="24">
        <v>7.5947528110721474E-2</v>
      </c>
      <c r="S884" s="3">
        <f t="shared" si="240"/>
        <v>6</v>
      </c>
      <c r="T884" s="4">
        <f t="shared" si="254"/>
        <v>0.65440849086855613</v>
      </c>
      <c r="U884" s="4">
        <f t="shared" si="254"/>
        <v>0.62028120101056572</v>
      </c>
      <c r="V884" s="4">
        <f t="shared" si="254"/>
        <v>0.56218923905869567</v>
      </c>
      <c r="W884" s="4">
        <f t="shared" si="254"/>
        <v>2.6338998570109662</v>
      </c>
      <c r="X884" s="4">
        <f t="shared" si="254"/>
        <v>1.1683584011056789</v>
      </c>
      <c r="Y884" s="4">
        <f t="shared" si="252"/>
        <v>0.55890130063719312</v>
      </c>
      <c r="Z884" s="4" t="str">
        <f t="shared" si="252"/>
        <v/>
      </c>
      <c r="AA884" s="4" t="str">
        <f t="shared" si="252"/>
        <v/>
      </c>
      <c r="AB884" s="4" t="str">
        <f t="shared" si="252"/>
        <v/>
      </c>
      <c r="AC884" s="4" t="str">
        <f t="shared" si="252"/>
        <v/>
      </c>
      <c r="AD884" s="5">
        <f t="shared" si="242"/>
        <v>6.1980384896916556</v>
      </c>
      <c r="AF884" s="28">
        <f t="shared" si="255"/>
        <v>0</v>
      </c>
      <c r="AG884" s="28">
        <f t="shared" si="255"/>
        <v>0</v>
      </c>
      <c r="AH884" s="28">
        <f t="shared" si="255"/>
        <v>0</v>
      </c>
      <c r="AI884" s="28">
        <f t="shared" si="255"/>
        <v>0.63389985701096618</v>
      </c>
      <c r="AJ884" s="28">
        <f t="shared" si="255"/>
        <v>0</v>
      </c>
      <c r="AK884" s="28">
        <f t="shared" si="253"/>
        <v>0</v>
      </c>
      <c r="AL884" s="28" t="str">
        <f t="shared" si="253"/>
        <v/>
      </c>
      <c r="AM884" s="28" t="str">
        <f t="shared" si="253"/>
        <v/>
      </c>
      <c r="AN884" s="28" t="str">
        <f t="shared" si="253"/>
        <v/>
      </c>
      <c r="AO884" s="29" t="str">
        <f t="shared" si="253"/>
        <v/>
      </c>
      <c r="AP884" s="29">
        <f t="shared" si="256"/>
        <v>0.63389985701096618</v>
      </c>
      <c r="AR884" s="28">
        <f t="shared" si="245"/>
        <v>100</v>
      </c>
      <c r="AS884" s="28">
        <f t="shared" si="246"/>
        <v>30</v>
      </c>
      <c r="AT884" s="28">
        <f t="shared" si="247"/>
        <v>50</v>
      </c>
      <c r="AU884" s="28">
        <f t="shared" si="248"/>
        <v>6.1980384896916556</v>
      </c>
      <c r="AV884" s="30">
        <f t="shared" si="249"/>
        <v>13.801961510308345</v>
      </c>
      <c r="AX884" s="28">
        <f t="shared" si="241"/>
        <v>8</v>
      </c>
      <c r="AY884" s="28">
        <f t="shared" si="250"/>
        <v>0.63389985701096618</v>
      </c>
      <c r="AZ884" s="30">
        <f t="shared" si="251"/>
        <v>6.4358613673193119</v>
      </c>
      <c r="BB884" s="30">
        <f t="shared" si="243"/>
        <v>-7.3661001429890334</v>
      </c>
    </row>
    <row r="885" spans="6:54" x14ac:dyDescent="0.3">
      <c r="F885" s="6">
        <f t="shared" si="244"/>
        <v>875</v>
      </c>
      <c r="G885" s="24">
        <v>0.1766614002872321</v>
      </c>
      <c r="H885" s="24">
        <v>0.26775170251403502</v>
      </c>
      <c r="I885" s="24">
        <v>8.2599950298070657E-2</v>
      </c>
      <c r="J885" s="24">
        <v>6.7227178329917536E-2</v>
      </c>
      <c r="K885" s="24">
        <v>0.88323340705440512</v>
      </c>
      <c r="L885" s="24">
        <v>0.4891012425278024</v>
      </c>
      <c r="M885" s="24">
        <v>0.62919783944034924</v>
      </c>
      <c r="N885" s="24">
        <v>5.1298273015080831E-2</v>
      </c>
      <c r="O885" s="24">
        <v>0.80709523619978085</v>
      </c>
      <c r="P885" s="24">
        <v>0.61333127592554582</v>
      </c>
      <c r="Q885" s="24">
        <v>0.81766847001061105</v>
      </c>
      <c r="S885" s="3">
        <f t="shared" si="240"/>
        <v>4</v>
      </c>
      <c r="T885" s="4">
        <f t="shared" si="254"/>
        <v>0.66199972624106596</v>
      </c>
      <c r="U885" s="4">
        <f t="shared" si="254"/>
        <v>0.54815596064822403</v>
      </c>
      <c r="V885" s="4">
        <f t="shared" si="254"/>
        <v>0.54054239827111472</v>
      </c>
      <c r="W885" s="4">
        <f t="shared" si="254"/>
        <v>3.3286784301778112</v>
      </c>
      <c r="X885" s="4" t="str">
        <f t="shared" si="254"/>
        <v/>
      </c>
      <c r="Y885" s="4" t="str">
        <f t="shared" si="252"/>
        <v/>
      </c>
      <c r="Z885" s="4" t="str">
        <f t="shared" si="252"/>
        <v/>
      </c>
      <c r="AA885" s="4" t="str">
        <f t="shared" si="252"/>
        <v/>
      </c>
      <c r="AB885" s="4" t="str">
        <f t="shared" si="252"/>
        <v/>
      </c>
      <c r="AC885" s="4" t="str">
        <f t="shared" si="252"/>
        <v/>
      </c>
      <c r="AD885" s="5">
        <f t="shared" si="242"/>
        <v>5.0793765153382164</v>
      </c>
      <c r="AF885" s="28">
        <f t="shared" si="255"/>
        <v>0</v>
      </c>
      <c r="AG885" s="28">
        <f t="shared" si="255"/>
        <v>0</v>
      </c>
      <c r="AH885" s="28">
        <f t="shared" si="255"/>
        <v>0</v>
      </c>
      <c r="AI885" s="28">
        <f t="shared" si="255"/>
        <v>1.3286784301778112</v>
      </c>
      <c r="AJ885" s="28" t="str">
        <f t="shared" si="255"/>
        <v/>
      </c>
      <c r="AK885" s="28" t="str">
        <f t="shared" si="253"/>
        <v/>
      </c>
      <c r="AL885" s="28" t="str">
        <f t="shared" si="253"/>
        <v/>
      </c>
      <c r="AM885" s="28" t="str">
        <f t="shared" si="253"/>
        <v/>
      </c>
      <c r="AN885" s="28" t="str">
        <f t="shared" si="253"/>
        <v/>
      </c>
      <c r="AO885" s="29" t="str">
        <f t="shared" si="253"/>
        <v/>
      </c>
      <c r="AP885" s="29">
        <f t="shared" si="256"/>
        <v>1.3286784301778112</v>
      </c>
      <c r="AR885" s="28">
        <f t="shared" si="245"/>
        <v>100</v>
      </c>
      <c r="AS885" s="28">
        <f t="shared" si="246"/>
        <v>30</v>
      </c>
      <c r="AT885" s="28">
        <f t="shared" si="247"/>
        <v>50</v>
      </c>
      <c r="AU885" s="28">
        <f t="shared" si="248"/>
        <v>5.0793765153382164</v>
      </c>
      <c r="AV885" s="30">
        <f t="shared" si="249"/>
        <v>14.920623484661789</v>
      </c>
      <c r="AX885" s="28">
        <f t="shared" si="241"/>
        <v>8</v>
      </c>
      <c r="AY885" s="28">
        <f t="shared" si="250"/>
        <v>1.3286784301778112</v>
      </c>
      <c r="AZ885" s="30">
        <f t="shared" si="251"/>
        <v>8.2493019148396005</v>
      </c>
      <c r="BB885" s="30">
        <f t="shared" si="243"/>
        <v>-6.6713215698221884</v>
      </c>
    </row>
    <row r="886" spans="6:54" x14ac:dyDescent="0.3">
      <c r="F886" s="6">
        <f t="shared" si="244"/>
        <v>876</v>
      </c>
      <c r="G886" s="24">
        <v>0.25982177114804828</v>
      </c>
      <c r="H886" s="24">
        <v>0.92039541312081152</v>
      </c>
      <c r="I886" s="24">
        <v>0.65872235234056919</v>
      </c>
      <c r="J886" s="24">
        <v>0.40949569865714974</v>
      </c>
      <c r="K886" s="24">
        <v>0.94166377401636647</v>
      </c>
      <c r="L886" s="24">
        <v>0.12065947385318077</v>
      </c>
      <c r="M886" s="24">
        <v>0.39154670549617032</v>
      </c>
      <c r="N886" s="24">
        <v>0.44607238164280194</v>
      </c>
      <c r="O886" s="24">
        <v>0.3783403640554972</v>
      </c>
      <c r="P886" s="24">
        <v>0.87632259768873988</v>
      </c>
      <c r="Q886" s="24">
        <v>0.84651723853826766</v>
      </c>
      <c r="S886" s="3">
        <f t="shared" si="240"/>
        <v>4</v>
      </c>
      <c r="T886" s="4">
        <f t="shared" si="254"/>
        <v>4.4813155923736767</v>
      </c>
      <c r="U886" s="4">
        <f t="shared" si="254"/>
        <v>1.3222548218215451</v>
      </c>
      <c r="V886" s="4">
        <f t="shared" si="254"/>
        <v>0.80029118721302239</v>
      </c>
      <c r="W886" s="4">
        <f t="shared" si="254"/>
        <v>5.6352403437287073</v>
      </c>
      <c r="X886" s="4" t="str">
        <f t="shared" si="254"/>
        <v/>
      </c>
      <c r="Y886" s="4" t="str">
        <f t="shared" si="252"/>
        <v/>
      </c>
      <c r="Z886" s="4" t="str">
        <f t="shared" si="252"/>
        <v/>
      </c>
      <c r="AA886" s="4" t="str">
        <f t="shared" si="252"/>
        <v/>
      </c>
      <c r="AB886" s="4" t="str">
        <f t="shared" si="252"/>
        <v/>
      </c>
      <c r="AC886" s="4" t="str">
        <f t="shared" si="252"/>
        <v/>
      </c>
      <c r="AD886" s="5">
        <f t="shared" si="242"/>
        <v>12.239101945136952</v>
      </c>
      <c r="AF886" s="28">
        <f t="shared" si="255"/>
        <v>2.4813155923736767</v>
      </c>
      <c r="AG886" s="28">
        <f t="shared" si="255"/>
        <v>0</v>
      </c>
      <c r="AH886" s="28">
        <f t="shared" si="255"/>
        <v>0</v>
      </c>
      <c r="AI886" s="28">
        <f t="shared" si="255"/>
        <v>3.6352403437287073</v>
      </c>
      <c r="AJ886" s="28" t="str">
        <f t="shared" si="255"/>
        <v/>
      </c>
      <c r="AK886" s="28" t="str">
        <f t="shared" si="253"/>
        <v/>
      </c>
      <c r="AL886" s="28" t="str">
        <f t="shared" si="253"/>
        <v/>
      </c>
      <c r="AM886" s="28" t="str">
        <f t="shared" si="253"/>
        <v/>
      </c>
      <c r="AN886" s="28" t="str">
        <f t="shared" si="253"/>
        <v/>
      </c>
      <c r="AO886" s="29" t="str">
        <f t="shared" si="253"/>
        <v/>
      </c>
      <c r="AP886" s="29">
        <f t="shared" si="256"/>
        <v>6.116555936102384</v>
      </c>
      <c r="AR886" s="28">
        <f t="shared" si="245"/>
        <v>100</v>
      </c>
      <c r="AS886" s="28">
        <f t="shared" si="246"/>
        <v>30</v>
      </c>
      <c r="AT886" s="28">
        <f t="shared" si="247"/>
        <v>50</v>
      </c>
      <c r="AU886" s="28">
        <f t="shared" si="248"/>
        <v>12.239101945136952</v>
      </c>
      <c r="AV886" s="30">
        <f t="shared" si="249"/>
        <v>7.7608980548630484</v>
      </c>
      <c r="AX886" s="28">
        <f t="shared" si="241"/>
        <v>8</v>
      </c>
      <c r="AY886" s="28">
        <f t="shared" si="250"/>
        <v>6.116555936102384</v>
      </c>
      <c r="AZ886" s="30">
        <f t="shared" si="251"/>
        <v>5.8774539909654324</v>
      </c>
      <c r="BB886" s="30">
        <f t="shared" si="243"/>
        <v>-1.883444063897616</v>
      </c>
    </row>
    <row r="887" spans="6:54" x14ac:dyDescent="0.3">
      <c r="F887" s="6">
        <f t="shared" si="244"/>
        <v>877</v>
      </c>
      <c r="G887" s="24">
        <v>0.28423195632311826</v>
      </c>
      <c r="H887" s="24">
        <v>0.99228797306580474</v>
      </c>
      <c r="I887" s="24">
        <v>0.6748120780023884</v>
      </c>
      <c r="J887" s="24">
        <v>0.90113866350329308</v>
      </c>
      <c r="K887" s="24">
        <v>0.46269625580026996</v>
      </c>
      <c r="L887" s="24">
        <v>0.84958299942366655</v>
      </c>
      <c r="M887" s="24">
        <v>0.47594705646570379</v>
      </c>
      <c r="N887" s="24">
        <v>0.36487164437458663</v>
      </c>
      <c r="O887" s="24">
        <v>0.42078244501691009</v>
      </c>
      <c r="P887" s="24">
        <v>0.79173307830083228</v>
      </c>
      <c r="Q887" s="24">
        <v>0.58097549163478013</v>
      </c>
      <c r="S887" s="3">
        <f t="shared" si="240"/>
        <v>4</v>
      </c>
      <c r="T887" s="4">
        <f t="shared" si="254"/>
        <v>20.26352822824045</v>
      </c>
      <c r="U887" s="4">
        <f t="shared" si="254"/>
        <v>1.381787860780153</v>
      </c>
      <c r="V887" s="4">
        <f t="shared" si="254"/>
        <v>3.79570776023363</v>
      </c>
      <c r="W887" s="4">
        <f t="shared" si="254"/>
        <v>0.87176792502814426</v>
      </c>
      <c r="X887" s="4" t="str">
        <f t="shared" si="254"/>
        <v/>
      </c>
      <c r="Y887" s="4" t="str">
        <f t="shared" si="252"/>
        <v/>
      </c>
      <c r="Z887" s="4" t="str">
        <f t="shared" si="252"/>
        <v/>
      </c>
      <c r="AA887" s="4" t="str">
        <f t="shared" si="252"/>
        <v/>
      </c>
      <c r="AB887" s="4" t="str">
        <f t="shared" si="252"/>
        <v/>
      </c>
      <c r="AC887" s="4" t="str">
        <f t="shared" si="252"/>
        <v/>
      </c>
      <c r="AD887" s="5">
        <f t="shared" si="242"/>
        <v>26.312791774282378</v>
      </c>
      <c r="AF887" s="28">
        <f t="shared" si="255"/>
        <v>18.26352822824045</v>
      </c>
      <c r="AG887" s="28">
        <f t="shared" si="255"/>
        <v>0</v>
      </c>
      <c r="AH887" s="28">
        <f t="shared" si="255"/>
        <v>1.79570776023363</v>
      </c>
      <c r="AI887" s="28">
        <f t="shared" si="255"/>
        <v>0</v>
      </c>
      <c r="AJ887" s="28" t="str">
        <f t="shared" si="255"/>
        <v/>
      </c>
      <c r="AK887" s="28" t="str">
        <f t="shared" si="253"/>
        <v/>
      </c>
      <c r="AL887" s="28" t="str">
        <f t="shared" si="253"/>
        <v/>
      </c>
      <c r="AM887" s="28" t="str">
        <f t="shared" si="253"/>
        <v/>
      </c>
      <c r="AN887" s="28" t="str">
        <f t="shared" si="253"/>
        <v/>
      </c>
      <c r="AO887" s="29" t="str">
        <f t="shared" si="253"/>
        <v/>
      </c>
      <c r="AP887" s="29">
        <f t="shared" si="256"/>
        <v>20.059235988474079</v>
      </c>
      <c r="AR887" s="28">
        <f t="shared" si="245"/>
        <v>100</v>
      </c>
      <c r="AS887" s="28">
        <f t="shared" si="246"/>
        <v>30</v>
      </c>
      <c r="AT887" s="28">
        <f t="shared" si="247"/>
        <v>50</v>
      </c>
      <c r="AU887" s="28">
        <f t="shared" si="248"/>
        <v>26.312791774282378</v>
      </c>
      <c r="AV887" s="30">
        <f t="shared" si="249"/>
        <v>-6.312791774282374</v>
      </c>
      <c r="AX887" s="28">
        <f t="shared" si="241"/>
        <v>8</v>
      </c>
      <c r="AY887" s="28">
        <f t="shared" si="250"/>
        <v>20.059235988474079</v>
      </c>
      <c r="AZ887" s="30">
        <f t="shared" si="251"/>
        <v>5.7464442141917047</v>
      </c>
      <c r="BB887" s="30">
        <f t="shared" si="243"/>
        <v>12.059235988474079</v>
      </c>
    </row>
    <row r="888" spans="6:54" x14ac:dyDescent="0.3">
      <c r="F888" s="6">
        <f t="shared" si="244"/>
        <v>878</v>
      </c>
      <c r="G888" s="24">
        <v>0.54611187830341457</v>
      </c>
      <c r="H888" s="24">
        <v>8.0972703649188849E-2</v>
      </c>
      <c r="I888" s="24">
        <v>0.56131065061987895</v>
      </c>
      <c r="J888" s="24">
        <v>0.85314068092008744</v>
      </c>
      <c r="K888" s="24">
        <v>0.18575965306844533</v>
      </c>
      <c r="L888" s="24">
        <v>0.7588241738412812</v>
      </c>
      <c r="M888" s="24">
        <v>0.51695089695999397</v>
      </c>
      <c r="N888" s="24">
        <v>0.23552892007533199</v>
      </c>
      <c r="O888" s="24">
        <v>0.24603583752676972</v>
      </c>
      <c r="P888" s="24">
        <v>0.4910616812602836</v>
      </c>
      <c r="Q888" s="24">
        <v>0.58658791180728265</v>
      </c>
      <c r="S888" s="3">
        <f t="shared" si="240"/>
        <v>5</v>
      </c>
      <c r="T888" s="4">
        <f t="shared" si="254"/>
        <v>0.54734418956008946</v>
      </c>
      <c r="U888" s="4">
        <f t="shared" si="254"/>
        <v>1.0499517354754409</v>
      </c>
      <c r="V888" s="4">
        <f t="shared" si="254"/>
        <v>2.7628950329465409</v>
      </c>
      <c r="W888" s="4">
        <f t="shared" si="254"/>
        <v>0.60509509388637606</v>
      </c>
      <c r="X888" s="4">
        <f t="shared" si="254"/>
        <v>1.8071995563821326</v>
      </c>
      <c r="Y888" s="4" t="str">
        <f t="shared" si="252"/>
        <v/>
      </c>
      <c r="Z888" s="4" t="str">
        <f t="shared" si="252"/>
        <v/>
      </c>
      <c r="AA888" s="4" t="str">
        <f t="shared" si="252"/>
        <v/>
      </c>
      <c r="AB888" s="4" t="str">
        <f t="shared" si="252"/>
        <v/>
      </c>
      <c r="AC888" s="4" t="str">
        <f t="shared" si="252"/>
        <v/>
      </c>
      <c r="AD888" s="5">
        <f t="shared" si="242"/>
        <v>6.7724856082505802</v>
      </c>
      <c r="AF888" s="28">
        <f t="shared" si="255"/>
        <v>0</v>
      </c>
      <c r="AG888" s="28">
        <f t="shared" si="255"/>
        <v>0</v>
      </c>
      <c r="AH888" s="28">
        <f t="shared" si="255"/>
        <v>0.76289503294654093</v>
      </c>
      <c r="AI888" s="28">
        <f t="shared" si="255"/>
        <v>0</v>
      </c>
      <c r="AJ888" s="28">
        <f t="shared" si="255"/>
        <v>0</v>
      </c>
      <c r="AK888" s="28" t="str">
        <f t="shared" si="253"/>
        <v/>
      </c>
      <c r="AL888" s="28" t="str">
        <f t="shared" si="253"/>
        <v/>
      </c>
      <c r="AM888" s="28" t="str">
        <f t="shared" si="253"/>
        <v/>
      </c>
      <c r="AN888" s="28" t="str">
        <f t="shared" si="253"/>
        <v/>
      </c>
      <c r="AO888" s="29" t="str">
        <f t="shared" si="253"/>
        <v/>
      </c>
      <c r="AP888" s="29">
        <f t="shared" si="256"/>
        <v>0.76289503294654093</v>
      </c>
      <c r="AR888" s="28">
        <f t="shared" si="245"/>
        <v>100</v>
      </c>
      <c r="AS888" s="28">
        <f t="shared" si="246"/>
        <v>30</v>
      </c>
      <c r="AT888" s="28">
        <f t="shared" si="247"/>
        <v>50</v>
      </c>
      <c r="AU888" s="28">
        <f t="shared" si="248"/>
        <v>6.7724856082505802</v>
      </c>
      <c r="AV888" s="30">
        <f t="shared" si="249"/>
        <v>13.227514391749423</v>
      </c>
      <c r="AX888" s="28">
        <f t="shared" si="241"/>
        <v>8</v>
      </c>
      <c r="AY888" s="28">
        <f t="shared" si="250"/>
        <v>0.76289503294654093</v>
      </c>
      <c r="AZ888" s="30">
        <f t="shared" si="251"/>
        <v>5.9904094246959643</v>
      </c>
      <c r="BB888" s="30">
        <f t="shared" si="243"/>
        <v>-7.2371049670534591</v>
      </c>
    </row>
    <row r="889" spans="6:54" x14ac:dyDescent="0.3">
      <c r="F889" s="6">
        <f t="shared" si="244"/>
        <v>879</v>
      </c>
      <c r="G889" s="24">
        <v>0.82744168477391389</v>
      </c>
      <c r="H889" s="24">
        <v>0.25270325884957989</v>
      </c>
      <c r="I889" s="24">
        <v>0.91354255334129308</v>
      </c>
      <c r="J889" s="24">
        <v>0.51657042533073771</v>
      </c>
      <c r="K889" s="24">
        <v>0.43781756721424647</v>
      </c>
      <c r="L889" s="24">
        <v>0.73279123015745873</v>
      </c>
      <c r="M889" s="24">
        <v>0.15382204580318781</v>
      </c>
      <c r="N889" s="24">
        <v>0.33978121675847406</v>
      </c>
      <c r="O889" s="24">
        <v>6.6657412129503713E-2</v>
      </c>
      <c r="P889" s="24">
        <v>0.44865494912368209</v>
      </c>
      <c r="Q889" s="24">
        <v>0.85674540479074957</v>
      </c>
      <c r="S889" s="3">
        <f t="shared" si="240"/>
        <v>6</v>
      </c>
      <c r="T889" s="4">
        <f t="shared" si="254"/>
        <v>0.65055784406293438</v>
      </c>
      <c r="U889" s="4">
        <f t="shared" si="254"/>
        <v>4.2091360057283502</v>
      </c>
      <c r="V889" s="4">
        <f t="shared" si="254"/>
        <v>0.96025210423099561</v>
      </c>
      <c r="W889" s="4">
        <f t="shared" si="254"/>
        <v>0.83663320686976839</v>
      </c>
      <c r="X889" s="4">
        <f t="shared" si="254"/>
        <v>1.6497827673527996</v>
      </c>
      <c r="Y889" s="4">
        <f t="shared" si="252"/>
        <v>0.58605725354136051</v>
      </c>
      <c r="Z889" s="4" t="str">
        <f t="shared" si="252"/>
        <v/>
      </c>
      <c r="AA889" s="4" t="str">
        <f t="shared" si="252"/>
        <v/>
      </c>
      <c r="AB889" s="4" t="str">
        <f t="shared" si="252"/>
        <v/>
      </c>
      <c r="AC889" s="4" t="str">
        <f t="shared" si="252"/>
        <v/>
      </c>
      <c r="AD889" s="5">
        <f t="shared" si="242"/>
        <v>8.8924191817862095</v>
      </c>
      <c r="AF889" s="28">
        <f t="shared" si="255"/>
        <v>0</v>
      </c>
      <c r="AG889" s="28">
        <f t="shared" si="255"/>
        <v>2.2091360057283502</v>
      </c>
      <c r="AH889" s="28">
        <f t="shared" si="255"/>
        <v>0</v>
      </c>
      <c r="AI889" s="28">
        <f t="shared" si="255"/>
        <v>0</v>
      </c>
      <c r="AJ889" s="28">
        <f t="shared" si="255"/>
        <v>0</v>
      </c>
      <c r="AK889" s="28">
        <f t="shared" si="253"/>
        <v>0</v>
      </c>
      <c r="AL889" s="28" t="str">
        <f t="shared" si="253"/>
        <v/>
      </c>
      <c r="AM889" s="28" t="str">
        <f t="shared" si="253"/>
        <v/>
      </c>
      <c r="AN889" s="28" t="str">
        <f t="shared" si="253"/>
        <v/>
      </c>
      <c r="AO889" s="29" t="str">
        <f t="shared" si="253"/>
        <v/>
      </c>
      <c r="AP889" s="29">
        <f t="shared" si="256"/>
        <v>2.2091360057283502</v>
      </c>
      <c r="AR889" s="28">
        <f t="shared" si="245"/>
        <v>100</v>
      </c>
      <c r="AS889" s="28">
        <f t="shared" si="246"/>
        <v>30</v>
      </c>
      <c r="AT889" s="28">
        <f t="shared" si="247"/>
        <v>50</v>
      </c>
      <c r="AU889" s="28">
        <f t="shared" si="248"/>
        <v>8.8924191817862095</v>
      </c>
      <c r="AV889" s="30">
        <f t="shared" si="249"/>
        <v>11.107580818213791</v>
      </c>
      <c r="AX889" s="28">
        <f t="shared" si="241"/>
        <v>8</v>
      </c>
      <c r="AY889" s="28">
        <f t="shared" si="250"/>
        <v>2.2091360057283502</v>
      </c>
      <c r="AZ889" s="30">
        <f t="shared" si="251"/>
        <v>5.3167168239421407</v>
      </c>
      <c r="BB889" s="30">
        <f t="shared" si="243"/>
        <v>-5.7908639942716498</v>
      </c>
    </row>
    <row r="890" spans="6:54" x14ac:dyDescent="0.3">
      <c r="F890" s="6">
        <f t="shared" si="244"/>
        <v>880</v>
      </c>
      <c r="G890" s="24">
        <v>0.53777452501547585</v>
      </c>
      <c r="H890" s="24">
        <v>0.93059641641311863</v>
      </c>
      <c r="I890" s="24">
        <v>0.20150547588480971</v>
      </c>
      <c r="J890" s="24">
        <v>0.13547016230549658</v>
      </c>
      <c r="K890" s="24">
        <v>0.53013628602399987</v>
      </c>
      <c r="L890" s="24">
        <v>0.41805425278973152</v>
      </c>
      <c r="M890" s="24">
        <v>0.5801922889036607</v>
      </c>
      <c r="N890" s="24">
        <v>0.29304956905406732</v>
      </c>
      <c r="O890" s="24">
        <v>3.0495934676667558E-2</v>
      </c>
      <c r="P890" s="24">
        <v>0.57721608876836172</v>
      </c>
      <c r="Q890" s="24">
        <v>0.34574194475574316</v>
      </c>
      <c r="S890" s="3">
        <f t="shared" si="240"/>
        <v>5</v>
      </c>
      <c r="T890" s="4">
        <f t="shared" si="254"/>
        <v>4.9643696441055871</v>
      </c>
      <c r="U890" s="4">
        <f t="shared" si="254"/>
        <v>0.61506268145733689</v>
      </c>
      <c r="V890" s="4">
        <f t="shared" si="254"/>
        <v>0.57575698123178354</v>
      </c>
      <c r="W890" s="4">
        <f t="shared" si="254"/>
        <v>0.98569066177096198</v>
      </c>
      <c r="X890" s="4">
        <f t="shared" si="254"/>
        <v>0.81089256048531944</v>
      </c>
      <c r="Y890" s="4" t="str">
        <f t="shared" si="252"/>
        <v/>
      </c>
      <c r="Z890" s="4" t="str">
        <f t="shared" si="252"/>
        <v/>
      </c>
      <c r="AA890" s="4" t="str">
        <f t="shared" si="252"/>
        <v/>
      </c>
      <c r="AB890" s="4" t="str">
        <f t="shared" si="252"/>
        <v/>
      </c>
      <c r="AC890" s="4" t="str">
        <f t="shared" si="252"/>
        <v/>
      </c>
      <c r="AD890" s="5">
        <f t="shared" si="242"/>
        <v>7.951772529050988</v>
      </c>
      <c r="AF890" s="28">
        <f t="shared" si="255"/>
        <v>2.9643696441055871</v>
      </c>
      <c r="AG890" s="28">
        <f t="shared" si="255"/>
        <v>0</v>
      </c>
      <c r="AH890" s="28">
        <f t="shared" si="255"/>
        <v>0</v>
      </c>
      <c r="AI890" s="28">
        <f t="shared" si="255"/>
        <v>0</v>
      </c>
      <c r="AJ890" s="28">
        <f t="shared" si="255"/>
        <v>0</v>
      </c>
      <c r="AK890" s="28" t="str">
        <f t="shared" si="253"/>
        <v/>
      </c>
      <c r="AL890" s="28" t="str">
        <f t="shared" si="253"/>
        <v/>
      </c>
      <c r="AM890" s="28" t="str">
        <f t="shared" si="253"/>
        <v/>
      </c>
      <c r="AN890" s="28" t="str">
        <f t="shared" si="253"/>
        <v/>
      </c>
      <c r="AO890" s="29" t="str">
        <f t="shared" si="253"/>
        <v/>
      </c>
      <c r="AP890" s="29">
        <f t="shared" si="256"/>
        <v>2.9643696441055871</v>
      </c>
      <c r="AR890" s="28">
        <f t="shared" si="245"/>
        <v>100</v>
      </c>
      <c r="AS890" s="28">
        <f t="shared" si="246"/>
        <v>30</v>
      </c>
      <c r="AT890" s="28">
        <f t="shared" si="247"/>
        <v>50</v>
      </c>
      <c r="AU890" s="28">
        <f t="shared" si="248"/>
        <v>7.951772529050988</v>
      </c>
      <c r="AV890" s="30">
        <f t="shared" si="249"/>
        <v>12.048227470949016</v>
      </c>
      <c r="AX890" s="28">
        <f t="shared" si="241"/>
        <v>8</v>
      </c>
      <c r="AY890" s="28">
        <f t="shared" si="250"/>
        <v>2.9643696441055871</v>
      </c>
      <c r="AZ890" s="30">
        <f t="shared" si="251"/>
        <v>7.0125971150546027</v>
      </c>
      <c r="BB890" s="30">
        <f t="shared" si="243"/>
        <v>-5.0356303558944129</v>
      </c>
    </row>
    <row r="891" spans="6:54" x14ac:dyDescent="0.3">
      <c r="F891" s="6">
        <f t="shared" si="244"/>
        <v>881</v>
      </c>
      <c r="G891" s="24">
        <v>4.3146879142484273E-2</v>
      </c>
      <c r="H891" s="24">
        <v>0.12077805813352027</v>
      </c>
      <c r="I891" s="24">
        <v>0.51011261803972396</v>
      </c>
      <c r="J891" s="24">
        <v>0.33210316511474602</v>
      </c>
      <c r="K891" s="24">
        <v>0.14258593356344484</v>
      </c>
      <c r="L891" s="24">
        <v>0.66084976772424664</v>
      </c>
      <c r="M891" s="24">
        <v>0.31538153551365944</v>
      </c>
      <c r="N891" s="24">
        <v>0.78288938857102697</v>
      </c>
      <c r="O891" s="24">
        <v>0.67984698348878736</v>
      </c>
      <c r="P891" s="24">
        <v>0.63864254304629176</v>
      </c>
      <c r="Q891" s="24">
        <v>0.48319861452269885</v>
      </c>
      <c r="S891" s="3">
        <f t="shared" si="240"/>
        <v>2</v>
      </c>
      <c r="T891" s="4">
        <f t="shared" si="254"/>
        <v>0.56780629090431078</v>
      </c>
      <c r="U891" s="4">
        <f t="shared" si="254"/>
        <v>0.94862865790686535</v>
      </c>
      <c r="V891" s="4" t="str">
        <f t="shared" si="254"/>
        <v/>
      </c>
      <c r="W891" s="4" t="str">
        <f t="shared" si="254"/>
        <v/>
      </c>
      <c r="X891" s="4" t="str">
        <f t="shared" si="254"/>
        <v/>
      </c>
      <c r="Y891" s="4" t="str">
        <f t="shared" si="252"/>
        <v/>
      </c>
      <c r="Z891" s="4" t="str">
        <f t="shared" si="252"/>
        <v/>
      </c>
      <c r="AA891" s="4" t="str">
        <f t="shared" si="252"/>
        <v/>
      </c>
      <c r="AB891" s="4" t="str">
        <f t="shared" si="252"/>
        <v/>
      </c>
      <c r="AC891" s="4" t="str">
        <f t="shared" si="252"/>
        <v/>
      </c>
      <c r="AD891" s="5">
        <f t="shared" si="242"/>
        <v>1.5164349488111761</v>
      </c>
      <c r="AF891" s="28">
        <f t="shared" si="255"/>
        <v>0</v>
      </c>
      <c r="AG891" s="28">
        <f t="shared" si="255"/>
        <v>0</v>
      </c>
      <c r="AH891" s="28" t="str">
        <f t="shared" si="255"/>
        <v/>
      </c>
      <c r="AI891" s="28" t="str">
        <f t="shared" si="255"/>
        <v/>
      </c>
      <c r="AJ891" s="28" t="str">
        <f t="shared" si="255"/>
        <v/>
      </c>
      <c r="AK891" s="28" t="str">
        <f t="shared" si="253"/>
        <v/>
      </c>
      <c r="AL891" s="28" t="str">
        <f t="shared" si="253"/>
        <v/>
      </c>
      <c r="AM891" s="28" t="str">
        <f t="shared" si="253"/>
        <v/>
      </c>
      <c r="AN891" s="28" t="str">
        <f t="shared" si="253"/>
        <v/>
      </c>
      <c r="AO891" s="29" t="str">
        <f t="shared" si="253"/>
        <v/>
      </c>
      <c r="AP891" s="29">
        <f t="shared" si="256"/>
        <v>0</v>
      </c>
      <c r="AR891" s="28">
        <f t="shared" si="245"/>
        <v>100</v>
      </c>
      <c r="AS891" s="28">
        <f t="shared" si="246"/>
        <v>30</v>
      </c>
      <c r="AT891" s="28">
        <f t="shared" si="247"/>
        <v>50</v>
      </c>
      <c r="AU891" s="28">
        <f t="shared" si="248"/>
        <v>1.5164349488111761</v>
      </c>
      <c r="AV891" s="30">
        <f t="shared" si="249"/>
        <v>18.483565051188819</v>
      </c>
      <c r="AX891" s="28">
        <f t="shared" si="241"/>
        <v>8</v>
      </c>
      <c r="AY891" s="28">
        <f t="shared" si="250"/>
        <v>0</v>
      </c>
      <c r="AZ891" s="30">
        <f t="shared" si="251"/>
        <v>10.483565051188819</v>
      </c>
      <c r="BB891" s="30">
        <f t="shared" si="243"/>
        <v>-8</v>
      </c>
    </row>
    <row r="892" spans="6:54" x14ac:dyDescent="0.3">
      <c r="F892" s="6">
        <f t="shared" si="244"/>
        <v>882</v>
      </c>
      <c r="G892" s="24">
        <v>0.11746288276951777</v>
      </c>
      <c r="H892" s="24">
        <v>0.14266382795522636</v>
      </c>
      <c r="I892" s="24">
        <v>0.60748802167076998</v>
      </c>
      <c r="J892" s="24">
        <v>0.92166456301710786</v>
      </c>
      <c r="K892" s="24">
        <v>0.43871603633886336</v>
      </c>
      <c r="L892" s="24">
        <v>0.56958270454162474</v>
      </c>
      <c r="M892" s="24">
        <v>0.15852876116766312</v>
      </c>
      <c r="N892" s="24">
        <v>0.77737000506447207</v>
      </c>
      <c r="O892" s="24">
        <v>0.24023602941867461</v>
      </c>
      <c r="P892" s="24">
        <v>0.38935351986989841</v>
      </c>
      <c r="Q892" s="24">
        <v>0.4079152707987016</v>
      </c>
      <c r="S892" s="3">
        <f t="shared" si="240"/>
        <v>3</v>
      </c>
      <c r="T892" s="4">
        <f t="shared" si="254"/>
        <v>0.57974332323942257</v>
      </c>
      <c r="U892" s="4">
        <f t="shared" si="254"/>
        <v>1.1631168549714919</v>
      </c>
      <c r="V892" s="4">
        <f t="shared" si="254"/>
        <v>4.5358928484192482</v>
      </c>
      <c r="W892" s="4" t="str">
        <f t="shared" si="254"/>
        <v/>
      </c>
      <c r="X892" s="4" t="str">
        <f t="shared" si="254"/>
        <v/>
      </c>
      <c r="Y892" s="4" t="str">
        <f t="shared" si="252"/>
        <v/>
      </c>
      <c r="Z892" s="4" t="str">
        <f t="shared" si="252"/>
        <v/>
      </c>
      <c r="AA892" s="4" t="str">
        <f t="shared" si="252"/>
        <v/>
      </c>
      <c r="AB892" s="4" t="str">
        <f t="shared" si="252"/>
        <v/>
      </c>
      <c r="AC892" s="4" t="str">
        <f t="shared" si="252"/>
        <v/>
      </c>
      <c r="AD892" s="5">
        <f t="shared" si="242"/>
        <v>6.278753026630163</v>
      </c>
      <c r="AF892" s="28">
        <f t="shared" si="255"/>
        <v>0</v>
      </c>
      <c r="AG892" s="28">
        <f t="shared" si="255"/>
        <v>0</v>
      </c>
      <c r="AH892" s="28">
        <f t="shared" si="255"/>
        <v>2.5358928484192482</v>
      </c>
      <c r="AI892" s="28" t="str">
        <f t="shared" si="255"/>
        <v/>
      </c>
      <c r="AJ892" s="28" t="str">
        <f t="shared" si="255"/>
        <v/>
      </c>
      <c r="AK892" s="28" t="str">
        <f t="shared" si="253"/>
        <v/>
      </c>
      <c r="AL892" s="28" t="str">
        <f t="shared" si="253"/>
        <v/>
      </c>
      <c r="AM892" s="28" t="str">
        <f t="shared" si="253"/>
        <v/>
      </c>
      <c r="AN892" s="28" t="str">
        <f t="shared" si="253"/>
        <v/>
      </c>
      <c r="AO892" s="29" t="str">
        <f t="shared" si="253"/>
        <v/>
      </c>
      <c r="AP892" s="29">
        <f t="shared" si="256"/>
        <v>2.5358928484192482</v>
      </c>
      <c r="AR892" s="28">
        <f t="shared" si="245"/>
        <v>100</v>
      </c>
      <c r="AS892" s="28">
        <f t="shared" si="246"/>
        <v>30</v>
      </c>
      <c r="AT892" s="28">
        <f t="shared" si="247"/>
        <v>50</v>
      </c>
      <c r="AU892" s="28">
        <f t="shared" si="248"/>
        <v>6.278753026630163</v>
      </c>
      <c r="AV892" s="30">
        <f t="shared" si="249"/>
        <v>13.72124697336983</v>
      </c>
      <c r="AX892" s="28">
        <f t="shared" si="241"/>
        <v>8</v>
      </c>
      <c r="AY892" s="28">
        <f t="shared" si="250"/>
        <v>2.5358928484192482</v>
      </c>
      <c r="AZ892" s="30">
        <f t="shared" si="251"/>
        <v>8.2571398217890781</v>
      </c>
      <c r="BB892" s="30">
        <f t="shared" si="243"/>
        <v>-5.4641071515807518</v>
      </c>
    </row>
    <row r="893" spans="6:54" x14ac:dyDescent="0.3">
      <c r="F893" s="6">
        <f t="shared" si="244"/>
        <v>883</v>
      </c>
      <c r="G893" s="24">
        <v>0.12350172709169016</v>
      </c>
      <c r="H893" s="24">
        <v>0.91694597282108004</v>
      </c>
      <c r="I893" s="24">
        <v>0.75546871090937062</v>
      </c>
      <c r="J893" s="24">
        <v>0.76592385883348935</v>
      </c>
      <c r="K893" s="24">
        <v>0.30677845747598864</v>
      </c>
      <c r="L893" s="24">
        <v>0.38162005236065211</v>
      </c>
      <c r="M893" s="24">
        <v>6.7791603312949755E-2</v>
      </c>
      <c r="N893" s="24">
        <v>0.43649591055118853</v>
      </c>
      <c r="O893" s="24">
        <v>0.17591286037827136</v>
      </c>
      <c r="P893" s="24">
        <v>4.104261545018828E-2</v>
      </c>
      <c r="Q893" s="24">
        <v>0.5767927008271474</v>
      </c>
      <c r="S893" s="3">
        <f t="shared" si="240"/>
        <v>3</v>
      </c>
      <c r="T893" s="4">
        <f t="shared" si="254"/>
        <v>4.3397924337773635</v>
      </c>
      <c r="U893" s="4">
        <f t="shared" si="254"/>
        <v>1.7852455890870129</v>
      </c>
      <c r="V893" s="4">
        <f t="shared" si="254"/>
        <v>1.8554761133234292</v>
      </c>
      <c r="W893" s="4" t="str">
        <f t="shared" si="254"/>
        <v/>
      </c>
      <c r="X893" s="4" t="str">
        <f t="shared" si="254"/>
        <v/>
      </c>
      <c r="Y893" s="4" t="str">
        <f t="shared" si="252"/>
        <v/>
      </c>
      <c r="Z893" s="4" t="str">
        <f t="shared" si="252"/>
        <v/>
      </c>
      <c r="AA893" s="4" t="str">
        <f t="shared" si="252"/>
        <v/>
      </c>
      <c r="AB893" s="4" t="str">
        <f t="shared" si="252"/>
        <v/>
      </c>
      <c r="AC893" s="4" t="str">
        <f t="shared" si="252"/>
        <v/>
      </c>
      <c r="AD893" s="5">
        <f t="shared" si="242"/>
        <v>7.9805141361878054</v>
      </c>
      <c r="AF893" s="28">
        <f t="shared" si="255"/>
        <v>2.3397924337773635</v>
      </c>
      <c r="AG893" s="28">
        <f t="shared" si="255"/>
        <v>0</v>
      </c>
      <c r="AH893" s="28">
        <f t="shared" si="255"/>
        <v>0</v>
      </c>
      <c r="AI893" s="28" t="str">
        <f t="shared" si="255"/>
        <v/>
      </c>
      <c r="AJ893" s="28" t="str">
        <f t="shared" si="255"/>
        <v/>
      </c>
      <c r="AK893" s="28" t="str">
        <f t="shared" si="253"/>
        <v/>
      </c>
      <c r="AL893" s="28" t="str">
        <f t="shared" si="253"/>
        <v/>
      </c>
      <c r="AM893" s="28" t="str">
        <f t="shared" si="253"/>
        <v/>
      </c>
      <c r="AN893" s="28" t="str">
        <f t="shared" si="253"/>
        <v/>
      </c>
      <c r="AO893" s="29" t="str">
        <f t="shared" si="253"/>
        <v/>
      </c>
      <c r="AP893" s="29">
        <f t="shared" si="256"/>
        <v>2.3397924337773635</v>
      </c>
      <c r="AR893" s="28">
        <f t="shared" si="245"/>
        <v>100</v>
      </c>
      <c r="AS893" s="28">
        <f t="shared" si="246"/>
        <v>30</v>
      </c>
      <c r="AT893" s="28">
        <f t="shared" si="247"/>
        <v>50</v>
      </c>
      <c r="AU893" s="28">
        <f t="shared" si="248"/>
        <v>7.9805141361878054</v>
      </c>
      <c r="AV893" s="30">
        <f t="shared" si="249"/>
        <v>12.019485863812193</v>
      </c>
      <c r="AX893" s="28">
        <f t="shared" si="241"/>
        <v>8</v>
      </c>
      <c r="AY893" s="28">
        <f t="shared" si="250"/>
        <v>2.3397924337773635</v>
      </c>
      <c r="AZ893" s="30">
        <f t="shared" si="251"/>
        <v>6.3592782975895563</v>
      </c>
      <c r="BB893" s="30">
        <f t="shared" si="243"/>
        <v>-5.6602075662226365</v>
      </c>
    </row>
    <row r="894" spans="6:54" x14ac:dyDescent="0.3">
      <c r="F894" s="6">
        <f t="shared" si="244"/>
        <v>884</v>
      </c>
      <c r="G894" s="24">
        <v>0.46891525662711464</v>
      </c>
      <c r="H894" s="24">
        <v>0.41225350021472085</v>
      </c>
      <c r="I894" s="24">
        <v>0.24489791690667462</v>
      </c>
      <c r="J894" s="24">
        <v>1.4609689751646449E-2</v>
      </c>
      <c r="K894" s="24">
        <v>0.54225420646151168</v>
      </c>
      <c r="L894" s="24">
        <v>0.47814925645150586</v>
      </c>
      <c r="M894" s="24">
        <v>0.657545454524745</v>
      </c>
      <c r="N894" s="24">
        <v>5.5314484445132539E-2</v>
      </c>
      <c r="O894" s="24">
        <v>0.29965573736913353</v>
      </c>
      <c r="P894" s="24">
        <v>0.97114141298126855</v>
      </c>
      <c r="Q894" s="24">
        <v>0.71928932078768082</v>
      </c>
      <c r="S894" s="3">
        <f t="shared" si="240"/>
        <v>5</v>
      </c>
      <c r="T894" s="4">
        <f t="shared" si="254"/>
        <v>0.80367270243866917</v>
      </c>
      <c r="U894" s="4">
        <f t="shared" si="254"/>
        <v>0.64481475313600156</v>
      </c>
      <c r="V894" s="4">
        <f t="shared" si="254"/>
        <v>0.51377035257240833</v>
      </c>
      <c r="W894" s="4">
        <f t="shared" si="254"/>
        <v>1.0096595810428182</v>
      </c>
      <c r="X894" s="4">
        <f t="shared" si="254"/>
        <v>0.89528840509866714</v>
      </c>
      <c r="Y894" s="4" t="str">
        <f t="shared" si="252"/>
        <v/>
      </c>
      <c r="Z894" s="4" t="str">
        <f t="shared" si="252"/>
        <v/>
      </c>
      <c r="AA894" s="4" t="str">
        <f t="shared" si="252"/>
        <v/>
      </c>
      <c r="AB894" s="4" t="str">
        <f t="shared" si="252"/>
        <v/>
      </c>
      <c r="AC894" s="4" t="str">
        <f t="shared" si="252"/>
        <v/>
      </c>
      <c r="AD894" s="5">
        <f t="shared" si="242"/>
        <v>3.8672057942885649</v>
      </c>
      <c r="AF894" s="28">
        <f t="shared" si="255"/>
        <v>0</v>
      </c>
      <c r="AG894" s="28">
        <f t="shared" si="255"/>
        <v>0</v>
      </c>
      <c r="AH894" s="28">
        <f t="shared" si="255"/>
        <v>0</v>
      </c>
      <c r="AI894" s="28">
        <f t="shared" si="255"/>
        <v>0</v>
      </c>
      <c r="AJ894" s="28">
        <f t="shared" si="255"/>
        <v>0</v>
      </c>
      <c r="AK894" s="28" t="str">
        <f t="shared" si="253"/>
        <v/>
      </c>
      <c r="AL894" s="28" t="str">
        <f t="shared" si="253"/>
        <v/>
      </c>
      <c r="AM894" s="28" t="str">
        <f t="shared" si="253"/>
        <v/>
      </c>
      <c r="AN894" s="28" t="str">
        <f t="shared" si="253"/>
        <v/>
      </c>
      <c r="AO894" s="29" t="str">
        <f t="shared" si="253"/>
        <v/>
      </c>
      <c r="AP894" s="29">
        <f t="shared" si="256"/>
        <v>0</v>
      </c>
      <c r="AR894" s="28">
        <f t="shared" si="245"/>
        <v>100</v>
      </c>
      <c r="AS894" s="28">
        <f t="shared" si="246"/>
        <v>30</v>
      </c>
      <c r="AT894" s="28">
        <f t="shared" si="247"/>
        <v>50</v>
      </c>
      <c r="AU894" s="28">
        <f t="shared" si="248"/>
        <v>3.8672057942885649</v>
      </c>
      <c r="AV894" s="30">
        <f t="shared" si="249"/>
        <v>16.132794205711434</v>
      </c>
      <c r="AX894" s="28">
        <f t="shared" si="241"/>
        <v>8</v>
      </c>
      <c r="AY894" s="28">
        <f t="shared" si="250"/>
        <v>0</v>
      </c>
      <c r="AZ894" s="30">
        <f t="shared" si="251"/>
        <v>8.1327942057114342</v>
      </c>
      <c r="BB894" s="30">
        <f t="shared" si="243"/>
        <v>-8</v>
      </c>
    </row>
    <row r="895" spans="6:54" x14ac:dyDescent="0.3">
      <c r="F895" s="6">
        <f t="shared" si="244"/>
        <v>885</v>
      </c>
      <c r="G895" s="24">
        <v>0.74147319817103219</v>
      </c>
      <c r="H895" s="24">
        <v>0.52977901400337268</v>
      </c>
      <c r="I895" s="24">
        <v>0.30305576369869969</v>
      </c>
      <c r="J895" s="24">
        <v>0.84312338021266942</v>
      </c>
      <c r="K895" s="24">
        <v>0.89822885465239</v>
      </c>
      <c r="L895" s="24">
        <v>0.57922975793991938</v>
      </c>
      <c r="M895" s="24">
        <v>0.65127072936118657</v>
      </c>
      <c r="N895" s="24">
        <v>0.78499716100610828</v>
      </c>
      <c r="O895" s="24">
        <v>0.78140979315621739</v>
      </c>
      <c r="P895" s="24">
        <v>2.2216441512137752E-2</v>
      </c>
      <c r="Q895" s="24">
        <v>0.56062597948634652</v>
      </c>
      <c r="S895" s="3">
        <f t="shared" si="240"/>
        <v>6</v>
      </c>
      <c r="T895" s="4">
        <f t="shared" si="254"/>
        <v>0.98500228453181793</v>
      </c>
      <c r="U895" s="4">
        <f t="shared" si="254"/>
        <v>0.69091569049194601</v>
      </c>
      <c r="V895" s="4">
        <f t="shared" si="254"/>
        <v>2.6155915745665634</v>
      </c>
      <c r="W895" s="4">
        <f t="shared" si="254"/>
        <v>3.7107195995944795</v>
      </c>
      <c r="X895" s="4">
        <f t="shared" si="254"/>
        <v>1.0910458796013101</v>
      </c>
      <c r="Y895" s="4">
        <f t="shared" si="252"/>
        <v>1.2964059395901983</v>
      </c>
      <c r="Z895" s="4" t="str">
        <f t="shared" si="252"/>
        <v/>
      </c>
      <c r="AA895" s="4" t="str">
        <f t="shared" si="252"/>
        <v/>
      </c>
      <c r="AB895" s="4" t="str">
        <f t="shared" si="252"/>
        <v/>
      </c>
      <c r="AC895" s="4" t="str">
        <f t="shared" si="252"/>
        <v/>
      </c>
      <c r="AD895" s="5">
        <f t="shared" si="242"/>
        <v>10.389680968376314</v>
      </c>
      <c r="AF895" s="28">
        <f t="shared" si="255"/>
        <v>0</v>
      </c>
      <c r="AG895" s="28">
        <f t="shared" si="255"/>
        <v>0</v>
      </c>
      <c r="AH895" s="28">
        <f t="shared" si="255"/>
        <v>0.61559157456656344</v>
      </c>
      <c r="AI895" s="28">
        <f t="shared" si="255"/>
        <v>1.7107195995944795</v>
      </c>
      <c r="AJ895" s="28">
        <f t="shared" si="255"/>
        <v>0</v>
      </c>
      <c r="AK895" s="28">
        <f t="shared" si="253"/>
        <v>0</v>
      </c>
      <c r="AL895" s="28" t="str">
        <f t="shared" si="253"/>
        <v/>
      </c>
      <c r="AM895" s="28" t="str">
        <f t="shared" si="253"/>
        <v/>
      </c>
      <c r="AN895" s="28" t="str">
        <f t="shared" si="253"/>
        <v/>
      </c>
      <c r="AO895" s="29" t="str">
        <f t="shared" si="253"/>
        <v/>
      </c>
      <c r="AP895" s="29">
        <f t="shared" si="256"/>
        <v>2.3263111741610429</v>
      </c>
      <c r="AR895" s="28">
        <f t="shared" si="245"/>
        <v>100</v>
      </c>
      <c r="AS895" s="28">
        <f t="shared" si="246"/>
        <v>30</v>
      </c>
      <c r="AT895" s="28">
        <f t="shared" si="247"/>
        <v>50</v>
      </c>
      <c r="AU895" s="28">
        <f t="shared" si="248"/>
        <v>10.389680968376314</v>
      </c>
      <c r="AV895" s="30">
        <f t="shared" si="249"/>
        <v>9.6103190316236891</v>
      </c>
      <c r="AX895" s="28">
        <f t="shared" si="241"/>
        <v>8</v>
      </c>
      <c r="AY895" s="28">
        <f t="shared" si="250"/>
        <v>2.3263111741610429</v>
      </c>
      <c r="AZ895" s="30">
        <f t="shared" si="251"/>
        <v>3.936630205784732</v>
      </c>
      <c r="BB895" s="30">
        <f t="shared" si="243"/>
        <v>-5.6736888258389566</v>
      </c>
    </row>
    <row r="896" spans="6:54" x14ac:dyDescent="0.3">
      <c r="F896" s="6">
        <f t="shared" si="244"/>
        <v>886</v>
      </c>
      <c r="G896" s="24">
        <v>4.6502240418007323E-2</v>
      </c>
      <c r="H896" s="24">
        <v>0.48255840595956445</v>
      </c>
      <c r="I896" s="24">
        <v>0.18857590647736655</v>
      </c>
      <c r="J896" s="24">
        <v>0.61905038042641547</v>
      </c>
      <c r="K896" s="24">
        <v>0.3153506819734152</v>
      </c>
      <c r="L896" s="24">
        <v>0.3022883258524458</v>
      </c>
      <c r="M896" s="24">
        <v>0.26164746477513801</v>
      </c>
      <c r="N896" s="24">
        <v>0.85697328738019296</v>
      </c>
      <c r="O896" s="24">
        <v>8.474464319717756E-2</v>
      </c>
      <c r="P896" s="24">
        <v>0.6895879698835361</v>
      </c>
      <c r="Q896" s="24">
        <v>0.37640858992858728</v>
      </c>
      <c r="S896" s="3">
        <f t="shared" si="240"/>
        <v>2</v>
      </c>
      <c r="T896" s="4">
        <f t="shared" si="254"/>
        <v>0.90225703453849015</v>
      </c>
      <c r="U896" s="4">
        <f t="shared" si="254"/>
        <v>0.60684809678839335</v>
      </c>
      <c r="V896" s="4" t="str">
        <f t="shared" si="254"/>
        <v/>
      </c>
      <c r="W896" s="4" t="str">
        <f t="shared" si="254"/>
        <v/>
      </c>
      <c r="X896" s="4" t="str">
        <f t="shared" si="254"/>
        <v/>
      </c>
      <c r="Y896" s="4" t="str">
        <f t="shared" si="252"/>
        <v/>
      </c>
      <c r="Z896" s="4" t="str">
        <f t="shared" si="252"/>
        <v/>
      </c>
      <c r="AA896" s="4" t="str">
        <f t="shared" si="252"/>
        <v/>
      </c>
      <c r="AB896" s="4" t="str">
        <f t="shared" si="252"/>
        <v/>
      </c>
      <c r="AC896" s="4" t="str">
        <f t="shared" si="252"/>
        <v/>
      </c>
      <c r="AD896" s="5">
        <f t="shared" si="242"/>
        <v>1.5091051313268835</v>
      </c>
      <c r="AF896" s="28">
        <f t="shared" si="255"/>
        <v>0</v>
      </c>
      <c r="AG896" s="28">
        <f t="shared" si="255"/>
        <v>0</v>
      </c>
      <c r="AH896" s="28" t="str">
        <f t="shared" si="255"/>
        <v/>
      </c>
      <c r="AI896" s="28" t="str">
        <f t="shared" si="255"/>
        <v/>
      </c>
      <c r="AJ896" s="28" t="str">
        <f t="shared" si="255"/>
        <v/>
      </c>
      <c r="AK896" s="28" t="str">
        <f t="shared" si="253"/>
        <v/>
      </c>
      <c r="AL896" s="28" t="str">
        <f t="shared" si="253"/>
        <v/>
      </c>
      <c r="AM896" s="28" t="str">
        <f t="shared" si="253"/>
        <v/>
      </c>
      <c r="AN896" s="28" t="str">
        <f t="shared" si="253"/>
        <v/>
      </c>
      <c r="AO896" s="29" t="str">
        <f t="shared" si="253"/>
        <v/>
      </c>
      <c r="AP896" s="29">
        <f t="shared" si="256"/>
        <v>0</v>
      </c>
      <c r="AR896" s="28">
        <f t="shared" si="245"/>
        <v>100</v>
      </c>
      <c r="AS896" s="28">
        <f t="shared" si="246"/>
        <v>30</v>
      </c>
      <c r="AT896" s="28">
        <f t="shared" si="247"/>
        <v>50</v>
      </c>
      <c r="AU896" s="28">
        <f t="shared" si="248"/>
        <v>1.5091051313268835</v>
      </c>
      <c r="AV896" s="30">
        <f t="shared" si="249"/>
        <v>18.490894868673109</v>
      </c>
      <c r="AX896" s="28">
        <f t="shared" si="241"/>
        <v>8</v>
      </c>
      <c r="AY896" s="28">
        <f t="shared" si="250"/>
        <v>0</v>
      </c>
      <c r="AZ896" s="30">
        <f t="shared" si="251"/>
        <v>10.490894868673109</v>
      </c>
      <c r="BB896" s="30">
        <f t="shared" si="243"/>
        <v>-8</v>
      </c>
    </row>
    <row r="897" spans="6:54" x14ac:dyDescent="0.3">
      <c r="F897" s="6">
        <f t="shared" si="244"/>
        <v>887</v>
      </c>
      <c r="G897" s="24">
        <v>0.27120877290070233</v>
      </c>
      <c r="H897" s="24">
        <v>1.5571097786240662E-2</v>
      </c>
      <c r="I897" s="24">
        <v>0.52241354029649378</v>
      </c>
      <c r="J897" s="24">
        <v>0.83571527294010128</v>
      </c>
      <c r="K897" s="24">
        <v>0.8080401938577001</v>
      </c>
      <c r="L897" s="24">
        <v>0.16041021784759368</v>
      </c>
      <c r="M897" s="24">
        <v>0.31566011259704563</v>
      </c>
      <c r="N897" s="24">
        <v>0.9191882250968475</v>
      </c>
      <c r="O897" s="24">
        <v>0.39809948264625106</v>
      </c>
      <c r="P897" s="24">
        <v>0.99767005451441915</v>
      </c>
      <c r="Q897" s="24">
        <v>0.41983374688374087</v>
      </c>
      <c r="S897" s="3">
        <f t="shared" si="240"/>
        <v>4</v>
      </c>
      <c r="T897" s="4">
        <f t="shared" si="254"/>
        <v>0.51433086010627382</v>
      </c>
      <c r="U897" s="4">
        <f t="shared" si="254"/>
        <v>0.97103537183753508</v>
      </c>
      <c r="V897" s="4">
        <f t="shared" si="254"/>
        <v>2.5164901089345109</v>
      </c>
      <c r="W897" s="4">
        <f t="shared" si="254"/>
        <v>2.2048502420616871</v>
      </c>
      <c r="X897" s="4" t="str">
        <f t="shared" si="254"/>
        <v/>
      </c>
      <c r="Y897" s="4" t="str">
        <f t="shared" si="252"/>
        <v/>
      </c>
      <c r="Z897" s="4" t="str">
        <f t="shared" si="252"/>
        <v/>
      </c>
      <c r="AA897" s="4" t="str">
        <f t="shared" si="252"/>
        <v/>
      </c>
      <c r="AB897" s="4" t="str">
        <f t="shared" si="252"/>
        <v/>
      </c>
      <c r="AC897" s="4" t="str">
        <f t="shared" si="252"/>
        <v/>
      </c>
      <c r="AD897" s="5">
        <f t="shared" si="242"/>
        <v>6.2067065829400061</v>
      </c>
      <c r="AF897" s="28">
        <f t="shared" si="255"/>
        <v>0</v>
      </c>
      <c r="AG897" s="28">
        <f t="shared" si="255"/>
        <v>0</v>
      </c>
      <c r="AH897" s="28">
        <f t="shared" si="255"/>
        <v>0.51649010893451086</v>
      </c>
      <c r="AI897" s="28">
        <f t="shared" si="255"/>
        <v>0.20485024206168712</v>
      </c>
      <c r="AJ897" s="28" t="str">
        <f t="shared" si="255"/>
        <v/>
      </c>
      <c r="AK897" s="28" t="str">
        <f t="shared" si="253"/>
        <v/>
      </c>
      <c r="AL897" s="28" t="str">
        <f t="shared" si="253"/>
        <v/>
      </c>
      <c r="AM897" s="28" t="str">
        <f t="shared" si="253"/>
        <v/>
      </c>
      <c r="AN897" s="28" t="str">
        <f t="shared" si="253"/>
        <v/>
      </c>
      <c r="AO897" s="29" t="str">
        <f t="shared" si="253"/>
        <v/>
      </c>
      <c r="AP897" s="29">
        <f t="shared" si="256"/>
        <v>0.72134035099619798</v>
      </c>
      <c r="AR897" s="28">
        <f t="shared" si="245"/>
        <v>100</v>
      </c>
      <c r="AS897" s="28">
        <f t="shared" si="246"/>
        <v>30</v>
      </c>
      <c r="AT897" s="28">
        <f t="shared" si="247"/>
        <v>50</v>
      </c>
      <c r="AU897" s="28">
        <f t="shared" si="248"/>
        <v>6.2067065829400061</v>
      </c>
      <c r="AV897" s="30">
        <f t="shared" si="249"/>
        <v>13.793293417059999</v>
      </c>
      <c r="AX897" s="28">
        <f t="shared" si="241"/>
        <v>8</v>
      </c>
      <c r="AY897" s="28">
        <f t="shared" si="250"/>
        <v>0.72134035099619798</v>
      </c>
      <c r="AZ897" s="30">
        <f t="shared" si="251"/>
        <v>6.5146337680561972</v>
      </c>
      <c r="BB897" s="30">
        <f t="shared" si="243"/>
        <v>-7.278659649003802</v>
      </c>
    </row>
    <row r="898" spans="6:54" x14ac:dyDescent="0.3">
      <c r="F898" s="6">
        <f t="shared" si="244"/>
        <v>888</v>
      </c>
      <c r="G898" s="24">
        <v>0.18952719205347579</v>
      </c>
      <c r="H898" s="24">
        <v>0.30787167045553632</v>
      </c>
      <c r="I898" s="24">
        <v>0.77534877673274827</v>
      </c>
      <c r="J898" s="24">
        <v>4.4523010501858695E-2</v>
      </c>
      <c r="K898" s="24">
        <v>0.30726385076952867</v>
      </c>
      <c r="L898" s="24">
        <v>0.53386597977581574</v>
      </c>
      <c r="M898" s="24">
        <v>0.4219917598087809</v>
      </c>
      <c r="N898" s="24">
        <v>0.31847740978505756</v>
      </c>
      <c r="O898" s="24">
        <v>0.11908646170837056</v>
      </c>
      <c r="P898" s="24">
        <v>0.14488888490261587</v>
      </c>
      <c r="Q898" s="24">
        <v>0.67842494596444736</v>
      </c>
      <c r="S898" s="3">
        <f t="shared" si="240"/>
        <v>4</v>
      </c>
      <c r="T898" s="4">
        <f t="shared" si="254"/>
        <v>0.69510360309785402</v>
      </c>
      <c r="U898" s="4">
        <f t="shared" si="254"/>
        <v>1.9236901714735419</v>
      </c>
      <c r="V898" s="4">
        <f t="shared" si="254"/>
        <v>0.52939047620066204</v>
      </c>
      <c r="W898" s="4">
        <f t="shared" si="254"/>
        <v>0.69457163780461728</v>
      </c>
      <c r="X898" s="4" t="str">
        <f t="shared" si="254"/>
        <v/>
      </c>
      <c r="Y898" s="4" t="str">
        <f t="shared" si="252"/>
        <v/>
      </c>
      <c r="Z898" s="4" t="str">
        <f t="shared" si="252"/>
        <v/>
      </c>
      <c r="AA898" s="4" t="str">
        <f t="shared" si="252"/>
        <v/>
      </c>
      <c r="AB898" s="4" t="str">
        <f t="shared" si="252"/>
        <v/>
      </c>
      <c r="AC898" s="4" t="str">
        <f t="shared" si="252"/>
        <v/>
      </c>
      <c r="AD898" s="5">
        <f t="shared" si="242"/>
        <v>3.8427558885766753</v>
      </c>
      <c r="AF898" s="28">
        <f t="shared" si="255"/>
        <v>0</v>
      </c>
      <c r="AG898" s="28">
        <f t="shared" si="255"/>
        <v>0</v>
      </c>
      <c r="AH898" s="28">
        <f t="shared" si="255"/>
        <v>0</v>
      </c>
      <c r="AI898" s="28">
        <f t="shared" si="255"/>
        <v>0</v>
      </c>
      <c r="AJ898" s="28" t="str">
        <f t="shared" si="255"/>
        <v/>
      </c>
      <c r="AK898" s="28" t="str">
        <f t="shared" si="253"/>
        <v/>
      </c>
      <c r="AL898" s="28" t="str">
        <f t="shared" si="253"/>
        <v/>
      </c>
      <c r="AM898" s="28" t="str">
        <f t="shared" si="253"/>
        <v/>
      </c>
      <c r="AN898" s="28" t="str">
        <f t="shared" si="253"/>
        <v/>
      </c>
      <c r="AO898" s="29" t="str">
        <f t="shared" si="253"/>
        <v/>
      </c>
      <c r="AP898" s="29">
        <f t="shared" si="256"/>
        <v>0</v>
      </c>
      <c r="AR898" s="28">
        <f t="shared" si="245"/>
        <v>100</v>
      </c>
      <c r="AS898" s="28">
        <f t="shared" si="246"/>
        <v>30</v>
      </c>
      <c r="AT898" s="28">
        <f t="shared" si="247"/>
        <v>50</v>
      </c>
      <c r="AU898" s="28">
        <f t="shared" si="248"/>
        <v>3.8427558885766753</v>
      </c>
      <c r="AV898" s="30">
        <f t="shared" si="249"/>
        <v>16.157244111423324</v>
      </c>
      <c r="AX898" s="28">
        <f t="shared" si="241"/>
        <v>8</v>
      </c>
      <c r="AY898" s="28">
        <f t="shared" si="250"/>
        <v>0</v>
      </c>
      <c r="AZ898" s="30">
        <f t="shared" si="251"/>
        <v>8.1572441114233243</v>
      </c>
      <c r="BB898" s="30">
        <f t="shared" si="243"/>
        <v>-8</v>
      </c>
    </row>
    <row r="899" spans="6:54" x14ac:dyDescent="0.3">
      <c r="F899" s="6">
        <f t="shared" si="244"/>
        <v>889</v>
      </c>
      <c r="G899" s="24">
        <v>0.30527974985890005</v>
      </c>
      <c r="H899" s="24">
        <v>0.87070096478358261</v>
      </c>
      <c r="I899" s="24">
        <v>0.12554645261334241</v>
      </c>
      <c r="J899" s="24">
        <v>0.86079398425510856</v>
      </c>
      <c r="K899" s="24">
        <v>6.9675998972582476E-2</v>
      </c>
      <c r="L899" s="24">
        <v>0.16380350752921446</v>
      </c>
      <c r="M899" s="24">
        <v>0.71813017635393528</v>
      </c>
      <c r="N899" s="24">
        <v>0.36808058389362608</v>
      </c>
      <c r="O899" s="24">
        <v>0.78724779758216956</v>
      </c>
      <c r="P899" s="24">
        <v>0.91356776295730779</v>
      </c>
      <c r="Q899" s="24">
        <v>0.65154228926721647</v>
      </c>
      <c r="S899" s="3">
        <f t="shared" si="240"/>
        <v>4</v>
      </c>
      <c r="T899" s="4">
        <f t="shared" si="254"/>
        <v>3.0664728822484428</v>
      </c>
      <c r="U899" s="4">
        <f t="shared" si="254"/>
        <v>0.57035976804043031</v>
      </c>
      <c r="V899" s="4">
        <f t="shared" si="254"/>
        <v>2.8873263491899723</v>
      </c>
      <c r="W899" s="4">
        <f t="shared" si="254"/>
        <v>0.54174813025737123</v>
      </c>
      <c r="X899" s="4" t="str">
        <f t="shared" si="254"/>
        <v/>
      </c>
      <c r="Y899" s="4" t="str">
        <f t="shared" si="252"/>
        <v/>
      </c>
      <c r="Z899" s="4" t="str">
        <f t="shared" si="252"/>
        <v/>
      </c>
      <c r="AA899" s="4" t="str">
        <f t="shared" si="252"/>
        <v/>
      </c>
      <c r="AB899" s="4" t="str">
        <f t="shared" si="252"/>
        <v/>
      </c>
      <c r="AC899" s="4" t="str">
        <f t="shared" si="252"/>
        <v/>
      </c>
      <c r="AD899" s="5">
        <f t="shared" si="242"/>
        <v>7.0659071297362166</v>
      </c>
      <c r="AF899" s="28">
        <f t="shared" si="255"/>
        <v>1.0664728822484428</v>
      </c>
      <c r="AG899" s="28">
        <f t="shared" si="255"/>
        <v>0</v>
      </c>
      <c r="AH899" s="28">
        <f t="shared" si="255"/>
        <v>0.88732634918997233</v>
      </c>
      <c r="AI899" s="28">
        <f t="shared" si="255"/>
        <v>0</v>
      </c>
      <c r="AJ899" s="28" t="str">
        <f t="shared" si="255"/>
        <v/>
      </c>
      <c r="AK899" s="28" t="str">
        <f t="shared" si="253"/>
        <v/>
      </c>
      <c r="AL899" s="28" t="str">
        <f t="shared" si="253"/>
        <v/>
      </c>
      <c r="AM899" s="28" t="str">
        <f t="shared" si="253"/>
        <v/>
      </c>
      <c r="AN899" s="28" t="str">
        <f t="shared" si="253"/>
        <v/>
      </c>
      <c r="AO899" s="29" t="str">
        <f t="shared" si="253"/>
        <v/>
      </c>
      <c r="AP899" s="29">
        <f t="shared" si="256"/>
        <v>1.9537992314384152</v>
      </c>
      <c r="AR899" s="28">
        <f t="shared" si="245"/>
        <v>100</v>
      </c>
      <c r="AS899" s="28">
        <f t="shared" si="246"/>
        <v>30</v>
      </c>
      <c r="AT899" s="28">
        <f t="shared" si="247"/>
        <v>50</v>
      </c>
      <c r="AU899" s="28">
        <f t="shared" si="248"/>
        <v>7.0659071297362166</v>
      </c>
      <c r="AV899" s="30">
        <f t="shared" si="249"/>
        <v>12.934092870263783</v>
      </c>
      <c r="AX899" s="28">
        <f t="shared" si="241"/>
        <v>8</v>
      </c>
      <c r="AY899" s="28">
        <f t="shared" si="250"/>
        <v>1.9537992314384152</v>
      </c>
      <c r="AZ899" s="30">
        <f t="shared" si="251"/>
        <v>6.8878921017021977</v>
      </c>
      <c r="BB899" s="30">
        <f t="shared" si="243"/>
        <v>-6.0462007685615848</v>
      </c>
    </row>
    <row r="900" spans="6:54" x14ac:dyDescent="0.3">
      <c r="F900" s="6">
        <f t="shared" si="244"/>
        <v>890</v>
      </c>
      <c r="G900" s="24">
        <v>9.3207578346928388E-2</v>
      </c>
      <c r="H900" s="24">
        <v>0.4372559731000224</v>
      </c>
      <c r="I900" s="24">
        <v>0.51063612214624543</v>
      </c>
      <c r="J900" s="24">
        <v>0.39093831972139215</v>
      </c>
      <c r="K900" s="24">
        <v>0.33450646196903555</v>
      </c>
      <c r="L900" s="24">
        <v>0.65736913157565091</v>
      </c>
      <c r="M900" s="24">
        <v>0.54520456401937922</v>
      </c>
      <c r="N900" s="24">
        <v>0.76415168840338632</v>
      </c>
      <c r="O900" s="24">
        <v>0.80860249968648279</v>
      </c>
      <c r="P900" s="24">
        <v>0.79529318155070694</v>
      </c>
      <c r="Q900" s="24">
        <v>0.4050631506566188</v>
      </c>
      <c r="S900" s="3">
        <f t="shared" si="240"/>
        <v>3</v>
      </c>
      <c r="T900" s="4">
        <f t="shared" si="254"/>
        <v>0.83587636166599488</v>
      </c>
      <c r="U900" s="4">
        <f t="shared" si="254"/>
        <v>0.94955966534249514</v>
      </c>
      <c r="V900" s="4">
        <f t="shared" si="254"/>
        <v>0.77835489273678404</v>
      </c>
      <c r="W900" s="4" t="str">
        <f t="shared" si="254"/>
        <v/>
      </c>
      <c r="X900" s="4" t="str">
        <f t="shared" si="254"/>
        <v/>
      </c>
      <c r="Y900" s="4" t="str">
        <f t="shared" si="252"/>
        <v/>
      </c>
      <c r="Z900" s="4" t="str">
        <f t="shared" si="252"/>
        <v/>
      </c>
      <c r="AA900" s="4" t="str">
        <f t="shared" si="252"/>
        <v/>
      </c>
      <c r="AB900" s="4" t="str">
        <f t="shared" si="252"/>
        <v/>
      </c>
      <c r="AC900" s="4" t="str">
        <f t="shared" si="252"/>
        <v/>
      </c>
      <c r="AD900" s="5">
        <f t="shared" si="242"/>
        <v>2.5637909197452737</v>
      </c>
      <c r="AF900" s="28">
        <f t="shared" si="255"/>
        <v>0</v>
      </c>
      <c r="AG900" s="28">
        <f t="shared" si="255"/>
        <v>0</v>
      </c>
      <c r="AH900" s="28">
        <f t="shared" si="255"/>
        <v>0</v>
      </c>
      <c r="AI900" s="28" t="str">
        <f t="shared" si="255"/>
        <v/>
      </c>
      <c r="AJ900" s="28" t="str">
        <f t="shared" si="255"/>
        <v/>
      </c>
      <c r="AK900" s="28" t="str">
        <f t="shared" si="253"/>
        <v/>
      </c>
      <c r="AL900" s="28" t="str">
        <f t="shared" si="253"/>
        <v/>
      </c>
      <c r="AM900" s="28" t="str">
        <f t="shared" si="253"/>
        <v/>
      </c>
      <c r="AN900" s="28" t="str">
        <f t="shared" si="253"/>
        <v/>
      </c>
      <c r="AO900" s="29" t="str">
        <f t="shared" si="253"/>
        <v/>
      </c>
      <c r="AP900" s="29">
        <f t="shared" si="256"/>
        <v>0</v>
      </c>
      <c r="AR900" s="28">
        <f t="shared" si="245"/>
        <v>100</v>
      </c>
      <c r="AS900" s="28">
        <f t="shared" si="246"/>
        <v>30</v>
      </c>
      <c r="AT900" s="28">
        <f t="shared" si="247"/>
        <v>50</v>
      </c>
      <c r="AU900" s="28">
        <f t="shared" si="248"/>
        <v>2.5637909197452737</v>
      </c>
      <c r="AV900" s="30">
        <f t="shared" si="249"/>
        <v>17.436209080254727</v>
      </c>
      <c r="AX900" s="28">
        <f t="shared" si="241"/>
        <v>8</v>
      </c>
      <c r="AY900" s="28">
        <f t="shared" si="250"/>
        <v>0</v>
      </c>
      <c r="AZ900" s="30">
        <f t="shared" si="251"/>
        <v>9.4362090802547272</v>
      </c>
      <c r="BB900" s="30">
        <f t="shared" si="243"/>
        <v>-8</v>
      </c>
    </row>
    <row r="901" spans="6:54" x14ac:dyDescent="0.3">
      <c r="F901" s="6">
        <f t="shared" si="244"/>
        <v>891</v>
      </c>
      <c r="G901" s="24">
        <v>0.77146650378525028</v>
      </c>
      <c r="H901" s="24">
        <v>0.44274343442059583</v>
      </c>
      <c r="I901" s="24">
        <v>6.3232870787756967E-2</v>
      </c>
      <c r="J901" s="24">
        <v>0.15053919781821012</v>
      </c>
      <c r="K901" s="24">
        <v>0.92260129931251367</v>
      </c>
      <c r="L901" s="24">
        <v>0.80318698944818057</v>
      </c>
      <c r="M901" s="24">
        <v>0.55567973649804447</v>
      </c>
      <c r="N901" s="24">
        <v>0.89986606684864201</v>
      </c>
      <c r="O901" s="24">
        <v>0.72201366013597779</v>
      </c>
      <c r="P901" s="24">
        <v>0.84224360872192705</v>
      </c>
      <c r="Q901" s="24">
        <v>0.5618396594602878</v>
      </c>
      <c r="S901" s="3">
        <f t="shared" si="240"/>
        <v>6</v>
      </c>
      <c r="T901" s="4">
        <f t="shared" si="254"/>
        <v>0.8433379727533189</v>
      </c>
      <c r="U901" s="4">
        <f t="shared" si="254"/>
        <v>0.5385795430835183</v>
      </c>
      <c r="V901" s="4">
        <f t="shared" si="254"/>
        <v>0.58418263895542188</v>
      </c>
      <c r="W901" s="4">
        <f t="shared" si="254"/>
        <v>4.5770935844519025</v>
      </c>
      <c r="X901" s="4">
        <f t="shared" si="254"/>
        <v>2.1580190387579217</v>
      </c>
      <c r="Y901" s="4">
        <f t="shared" si="252"/>
        <v>1.0376978306895701</v>
      </c>
      <c r="Z901" s="4" t="str">
        <f t="shared" si="252"/>
        <v/>
      </c>
      <c r="AA901" s="4" t="str">
        <f t="shared" si="252"/>
        <v/>
      </c>
      <c r="AB901" s="4" t="str">
        <f t="shared" si="252"/>
        <v/>
      </c>
      <c r="AC901" s="4" t="str">
        <f t="shared" si="252"/>
        <v/>
      </c>
      <c r="AD901" s="5">
        <f t="shared" si="242"/>
        <v>9.7389106086916541</v>
      </c>
      <c r="AF901" s="28">
        <f t="shared" si="255"/>
        <v>0</v>
      </c>
      <c r="AG901" s="28">
        <f t="shared" si="255"/>
        <v>0</v>
      </c>
      <c r="AH901" s="28">
        <f t="shared" si="255"/>
        <v>0</v>
      </c>
      <c r="AI901" s="28">
        <f t="shared" si="255"/>
        <v>2.5770935844519025</v>
      </c>
      <c r="AJ901" s="28">
        <f t="shared" si="255"/>
        <v>0.15801903875792167</v>
      </c>
      <c r="AK901" s="28">
        <f t="shared" si="253"/>
        <v>0</v>
      </c>
      <c r="AL901" s="28" t="str">
        <f t="shared" si="253"/>
        <v/>
      </c>
      <c r="AM901" s="28" t="str">
        <f t="shared" si="253"/>
        <v/>
      </c>
      <c r="AN901" s="28" t="str">
        <f t="shared" si="253"/>
        <v/>
      </c>
      <c r="AO901" s="29" t="str">
        <f t="shared" si="253"/>
        <v/>
      </c>
      <c r="AP901" s="29">
        <f t="shared" si="256"/>
        <v>2.7351126232098242</v>
      </c>
      <c r="AR901" s="28">
        <f t="shared" si="245"/>
        <v>100</v>
      </c>
      <c r="AS901" s="28">
        <f t="shared" si="246"/>
        <v>30</v>
      </c>
      <c r="AT901" s="28">
        <f t="shared" si="247"/>
        <v>50</v>
      </c>
      <c r="AU901" s="28">
        <f t="shared" si="248"/>
        <v>9.7389106086916541</v>
      </c>
      <c r="AV901" s="30">
        <f t="shared" si="249"/>
        <v>10.261089391308346</v>
      </c>
      <c r="AX901" s="28">
        <f t="shared" si="241"/>
        <v>8</v>
      </c>
      <c r="AY901" s="28">
        <f t="shared" si="250"/>
        <v>2.7351126232098242</v>
      </c>
      <c r="AZ901" s="30">
        <f t="shared" si="251"/>
        <v>4.99620201451817</v>
      </c>
      <c r="BB901" s="30">
        <f t="shared" si="243"/>
        <v>-5.2648873767901758</v>
      </c>
    </row>
    <row r="902" spans="6:54" x14ac:dyDescent="0.3">
      <c r="F902" s="6">
        <f t="shared" si="244"/>
        <v>892</v>
      </c>
      <c r="G902" s="24">
        <v>2.4740217472420722E-2</v>
      </c>
      <c r="H902" s="24">
        <v>0.90641074786428932</v>
      </c>
      <c r="I902" s="24">
        <v>9.00257107214123E-2</v>
      </c>
      <c r="J902" s="24">
        <v>9.1547157220069675E-2</v>
      </c>
      <c r="K902" s="24">
        <v>0.95764651702697756</v>
      </c>
      <c r="L902" s="24">
        <v>0.54008928986065918</v>
      </c>
      <c r="M902" s="24">
        <v>5.5396747354060971E-2</v>
      </c>
      <c r="N902" s="24">
        <v>0.49017285654266451</v>
      </c>
      <c r="O902" s="24">
        <v>0.38683128650274201</v>
      </c>
      <c r="P902" s="24">
        <v>0.2247492099414109</v>
      </c>
      <c r="Q902" s="24">
        <v>0.11018369359108471</v>
      </c>
      <c r="S902" s="3">
        <f t="shared" si="240"/>
        <v>2</v>
      </c>
      <c r="T902" s="4">
        <f t="shared" si="254"/>
        <v>3.9605535764272095</v>
      </c>
      <c r="U902" s="4">
        <f t="shared" si="254"/>
        <v>0.55188252326334752</v>
      </c>
      <c r="V902" s="4" t="str">
        <f t="shared" si="254"/>
        <v/>
      </c>
      <c r="W902" s="4" t="str">
        <f t="shared" si="254"/>
        <v/>
      </c>
      <c r="X902" s="4" t="str">
        <f t="shared" si="254"/>
        <v/>
      </c>
      <c r="Y902" s="4" t="str">
        <f t="shared" si="252"/>
        <v/>
      </c>
      <c r="Z902" s="4" t="str">
        <f t="shared" si="252"/>
        <v/>
      </c>
      <c r="AA902" s="4" t="str">
        <f t="shared" si="252"/>
        <v/>
      </c>
      <c r="AB902" s="4" t="str">
        <f t="shared" si="252"/>
        <v/>
      </c>
      <c r="AC902" s="4" t="str">
        <f t="shared" si="252"/>
        <v/>
      </c>
      <c r="AD902" s="5">
        <f t="shared" si="242"/>
        <v>4.5124360996905573</v>
      </c>
      <c r="AF902" s="28">
        <f t="shared" si="255"/>
        <v>1.9605535764272095</v>
      </c>
      <c r="AG902" s="28">
        <f t="shared" si="255"/>
        <v>0</v>
      </c>
      <c r="AH902" s="28" t="str">
        <f t="shared" si="255"/>
        <v/>
      </c>
      <c r="AI902" s="28" t="str">
        <f t="shared" si="255"/>
        <v/>
      </c>
      <c r="AJ902" s="28" t="str">
        <f t="shared" si="255"/>
        <v/>
      </c>
      <c r="AK902" s="28" t="str">
        <f t="shared" si="253"/>
        <v/>
      </c>
      <c r="AL902" s="28" t="str">
        <f t="shared" si="253"/>
        <v/>
      </c>
      <c r="AM902" s="28" t="str">
        <f t="shared" si="253"/>
        <v/>
      </c>
      <c r="AN902" s="28" t="str">
        <f t="shared" si="253"/>
        <v/>
      </c>
      <c r="AO902" s="29" t="str">
        <f t="shared" si="253"/>
        <v/>
      </c>
      <c r="AP902" s="29">
        <f t="shared" si="256"/>
        <v>1.9605535764272095</v>
      </c>
      <c r="AR902" s="28">
        <f t="shared" si="245"/>
        <v>100</v>
      </c>
      <c r="AS902" s="28">
        <f t="shared" si="246"/>
        <v>30</v>
      </c>
      <c r="AT902" s="28">
        <f t="shared" si="247"/>
        <v>50</v>
      </c>
      <c r="AU902" s="28">
        <f t="shared" si="248"/>
        <v>4.5124360996905573</v>
      </c>
      <c r="AV902" s="30">
        <f t="shared" si="249"/>
        <v>15.487563900309439</v>
      </c>
      <c r="AX902" s="28">
        <f t="shared" si="241"/>
        <v>8</v>
      </c>
      <c r="AY902" s="28">
        <f t="shared" si="250"/>
        <v>1.9605535764272095</v>
      </c>
      <c r="AZ902" s="30">
        <f t="shared" si="251"/>
        <v>9.4481174767366483</v>
      </c>
      <c r="BB902" s="30">
        <f t="shared" si="243"/>
        <v>-6.0394464235727909</v>
      </c>
    </row>
    <row r="903" spans="6:54" x14ac:dyDescent="0.3">
      <c r="F903" s="6">
        <f t="shared" si="244"/>
        <v>893</v>
      </c>
      <c r="G903" s="24">
        <v>0.61804933050284383</v>
      </c>
      <c r="H903" s="24">
        <v>0.18886760622548759</v>
      </c>
      <c r="I903" s="24">
        <v>0.7180402368191845</v>
      </c>
      <c r="J903" s="24">
        <v>0.89449229949517739</v>
      </c>
      <c r="K903" s="24">
        <v>0.80615204269330232</v>
      </c>
      <c r="L903" s="24">
        <v>0.16660873246857588</v>
      </c>
      <c r="M903" s="24">
        <v>0.50499508068128041</v>
      </c>
      <c r="N903" s="24">
        <v>0.546059819201824</v>
      </c>
      <c r="O903" s="24">
        <v>0.84677072971393785</v>
      </c>
      <c r="P903" s="24">
        <v>0.79347706584726041</v>
      </c>
      <c r="Q903" s="24">
        <v>0.33873305011116051</v>
      </c>
      <c r="S903" s="3">
        <f t="shared" si="240"/>
        <v>5</v>
      </c>
      <c r="T903" s="4">
        <f t="shared" si="254"/>
        <v>0.60703039495235878</v>
      </c>
      <c r="U903" s="4">
        <f t="shared" si="254"/>
        <v>1.5721803005163655</v>
      </c>
      <c r="V903" s="4">
        <f t="shared" si="254"/>
        <v>3.6072301280750438</v>
      </c>
      <c r="W903" s="4">
        <f t="shared" si="254"/>
        <v>2.186390246895848</v>
      </c>
      <c r="X903" s="4">
        <f t="shared" si="254"/>
        <v>0.59350020079980992</v>
      </c>
      <c r="Y903" s="4" t="str">
        <f t="shared" ref="Y903:AC953" si="257">IF(Y$10&lt;=$S903,_xlfn.LOGNORM.INV(M903,$D$26,$D$27)+$D$25,"")</f>
        <v/>
      </c>
      <c r="Z903" s="4" t="str">
        <f t="shared" si="257"/>
        <v/>
      </c>
      <c r="AA903" s="4" t="str">
        <f t="shared" si="257"/>
        <v/>
      </c>
      <c r="AB903" s="4" t="str">
        <f t="shared" si="257"/>
        <v/>
      </c>
      <c r="AC903" s="4" t="str">
        <f t="shared" si="257"/>
        <v/>
      </c>
      <c r="AD903" s="5">
        <f t="shared" si="242"/>
        <v>8.5663312712394255</v>
      </c>
      <c r="AF903" s="28">
        <f t="shared" si="255"/>
        <v>0</v>
      </c>
      <c r="AG903" s="28">
        <f t="shared" si="255"/>
        <v>0</v>
      </c>
      <c r="AH903" s="28">
        <f t="shared" si="255"/>
        <v>1.6072301280750438</v>
      </c>
      <c r="AI903" s="28">
        <f t="shared" si="255"/>
        <v>0.18639024689584804</v>
      </c>
      <c r="AJ903" s="28">
        <f t="shared" si="255"/>
        <v>0</v>
      </c>
      <c r="AK903" s="28" t="str">
        <f t="shared" ref="AK903:AO953" si="258">IFERROR(MEDIAN($D$31-$D$30,Y903-$D$30,0),"")</f>
        <v/>
      </c>
      <c r="AL903" s="28" t="str">
        <f t="shared" si="258"/>
        <v/>
      </c>
      <c r="AM903" s="28" t="str">
        <f t="shared" si="258"/>
        <v/>
      </c>
      <c r="AN903" s="28" t="str">
        <f t="shared" si="258"/>
        <v/>
      </c>
      <c r="AO903" s="29" t="str">
        <f t="shared" si="258"/>
        <v/>
      </c>
      <c r="AP903" s="29">
        <f t="shared" si="256"/>
        <v>1.7936203749708919</v>
      </c>
      <c r="AR903" s="28">
        <f t="shared" si="245"/>
        <v>100</v>
      </c>
      <c r="AS903" s="28">
        <f t="shared" si="246"/>
        <v>30</v>
      </c>
      <c r="AT903" s="28">
        <f t="shared" si="247"/>
        <v>50</v>
      </c>
      <c r="AU903" s="28">
        <f t="shared" si="248"/>
        <v>8.5663312712394255</v>
      </c>
      <c r="AV903" s="30">
        <f t="shared" si="249"/>
        <v>11.43366872876058</v>
      </c>
      <c r="AX903" s="28">
        <f t="shared" si="241"/>
        <v>8</v>
      </c>
      <c r="AY903" s="28">
        <f t="shared" si="250"/>
        <v>1.7936203749708919</v>
      </c>
      <c r="AZ903" s="30">
        <f t="shared" si="251"/>
        <v>5.2272891037314722</v>
      </c>
      <c r="BB903" s="30">
        <f t="shared" si="243"/>
        <v>-6.2063796250291077</v>
      </c>
    </row>
    <row r="904" spans="6:54" x14ac:dyDescent="0.3">
      <c r="F904" s="6">
        <f t="shared" si="244"/>
        <v>894</v>
      </c>
      <c r="G904" s="24">
        <v>0.98182579747756515</v>
      </c>
      <c r="H904" s="24">
        <v>0.2893283424157046</v>
      </c>
      <c r="I904" s="24">
        <v>0.84315007098617067</v>
      </c>
      <c r="J904" s="24">
        <v>0.79157366392422002</v>
      </c>
      <c r="K904" s="24">
        <v>0.27700988322637754</v>
      </c>
      <c r="L904" s="24">
        <v>0.47756956448614796</v>
      </c>
      <c r="M904" s="24">
        <v>0.97061169533618796</v>
      </c>
      <c r="N904" s="24">
        <v>0.95432539820992235</v>
      </c>
      <c r="O904" s="24">
        <v>0.1615021563922342</v>
      </c>
      <c r="P904" s="24">
        <v>0.34447202750289063</v>
      </c>
      <c r="Q904" s="24">
        <v>0.67888389111042813</v>
      </c>
      <c r="S904" s="3">
        <f t="shared" si="240"/>
        <v>8</v>
      </c>
      <c r="T904" s="4">
        <f t="shared" ref="T904:X954" si="259">IF(T$10&lt;=$S904,_xlfn.LOGNORM.INV(H904,$D$26,$D$27)+$D$25,"")</f>
        <v>0.67930874864958124</v>
      </c>
      <c r="U904" s="4">
        <f t="shared" si="259"/>
        <v>2.6159629109628249</v>
      </c>
      <c r="V904" s="4">
        <f t="shared" si="259"/>
        <v>2.0536551310264821</v>
      </c>
      <c r="W904" s="4">
        <f t="shared" si="259"/>
        <v>0.66929187819904967</v>
      </c>
      <c r="X904" s="4">
        <f t="shared" si="259"/>
        <v>0.89438093814689656</v>
      </c>
      <c r="Y904" s="4">
        <f t="shared" si="257"/>
        <v>9.0251554902659201</v>
      </c>
      <c r="Z904" s="4">
        <f t="shared" si="257"/>
        <v>6.7011666695586847</v>
      </c>
      <c r="AA904" s="4">
        <f t="shared" si="257"/>
        <v>0.59050022342293451</v>
      </c>
      <c r="AB904" s="4" t="str">
        <f t="shared" si="257"/>
        <v/>
      </c>
      <c r="AC904" s="4" t="str">
        <f t="shared" si="257"/>
        <v/>
      </c>
      <c r="AD904" s="5">
        <f t="shared" si="242"/>
        <v>23.229421990232375</v>
      </c>
      <c r="AF904" s="28">
        <f t="shared" ref="AF904:AJ954" si="260">IFERROR(MEDIAN($D$31-$D$30,T904-$D$30,0),"")</f>
        <v>0</v>
      </c>
      <c r="AG904" s="28">
        <f t="shared" si="260"/>
        <v>0.61596291096282485</v>
      </c>
      <c r="AH904" s="28">
        <f t="shared" si="260"/>
        <v>5.3655131026482117E-2</v>
      </c>
      <c r="AI904" s="28">
        <f t="shared" si="260"/>
        <v>0</v>
      </c>
      <c r="AJ904" s="28">
        <f t="shared" si="260"/>
        <v>0</v>
      </c>
      <c r="AK904" s="28">
        <f t="shared" si="258"/>
        <v>7.0251554902659201</v>
      </c>
      <c r="AL904" s="28">
        <f t="shared" si="258"/>
        <v>4.7011666695586847</v>
      </c>
      <c r="AM904" s="28">
        <f t="shared" si="258"/>
        <v>0</v>
      </c>
      <c r="AN904" s="28" t="str">
        <f t="shared" si="258"/>
        <v/>
      </c>
      <c r="AO904" s="29" t="str">
        <f t="shared" si="258"/>
        <v/>
      </c>
      <c r="AP904" s="29">
        <f t="shared" si="256"/>
        <v>12.395940201813911</v>
      </c>
      <c r="AR904" s="28">
        <f t="shared" si="245"/>
        <v>100</v>
      </c>
      <c r="AS904" s="28">
        <f t="shared" si="246"/>
        <v>30</v>
      </c>
      <c r="AT904" s="28">
        <f t="shared" si="247"/>
        <v>50</v>
      </c>
      <c r="AU904" s="28">
        <f t="shared" si="248"/>
        <v>23.229421990232375</v>
      </c>
      <c r="AV904" s="30">
        <f t="shared" si="249"/>
        <v>-3.2294219902323675</v>
      </c>
      <c r="AX904" s="28">
        <f t="shared" si="241"/>
        <v>8</v>
      </c>
      <c r="AY904" s="28">
        <f t="shared" si="250"/>
        <v>12.395940201813911</v>
      </c>
      <c r="AZ904" s="30">
        <f t="shared" si="251"/>
        <v>1.1665182115815433</v>
      </c>
      <c r="BB904" s="30">
        <f t="shared" si="243"/>
        <v>4.3959402018139109</v>
      </c>
    </row>
    <row r="905" spans="6:54" x14ac:dyDescent="0.3">
      <c r="F905" s="6">
        <f t="shared" si="244"/>
        <v>895</v>
      </c>
      <c r="G905" s="24">
        <v>0.14235597548372547</v>
      </c>
      <c r="H905" s="24">
        <v>0.18904385928243661</v>
      </c>
      <c r="I905" s="24">
        <v>0.92355942962341775</v>
      </c>
      <c r="J905" s="24">
        <v>0.31532003527379715</v>
      </c>
      <c r="K905" s="24">
        <v>0.46394033655919831</v>
      </c>
      <c r="L905" s="24">
        <v>0.44949947795526768</v>
      </c>
      <c r="M905" s="24">
        <v>0.27188875989319827</v>
      </c>
      <c r="N905" s="24">
        <v>0.31034074157175495</v>
      </c>
      <c r="O905" s="24">
        <v>0.82380546381782227</v>
      </c>
      <c r="P905" s="24">
        <v>0.49908328687987846</v>
      </c>
      <c r="Q905" s="24">
        <v>0.89718867293527316</v>
      </c>
      <c r="S905" s="3">
        <f t="shared" si="240"/>
        <v>3</v>
      </c>
      <c r="T905" s="4">
        <f t="shared" si="259"/>
        <v>0.60714061101855221</v>
      </c>
      <c r="U905" s="4">
        <f t="shared" si="259"/>
        <v>4.6200703018700864</v>
      </c>
      <c r="V905" s="4">
        <f t="shared" si="259"/>
        <v>0.70170372955493066</v>
      </c>
      <c r="W905" s="4" t="str">
        <f t="shared" si="259"/>
        <v/>
      </c>
      <c r="X905" s="4" t="str">
        <f t="shared" si="259"/>
        <v/>
      </c>
      <c r="Y905" s="4" t="str">
        <f t="shared" si="257"/>
        <v/>
      </c>
      <c r="Z905" s="4" t="str">
        <f t="shared" si="257"/>
        <v/>
      </c>
      <c r="AA905" s="4" t="str">
        <f t="shared" si="257"/>
        <v/>
      </c>
      <c r="AB905" s="4" t="str">
        <f t="shared" si="257"/>
        <v/>
      </c>
      <c r="AC905" s="4" t="str">
        <f t="shared" si="257"/>
        <v/>
      </c>
      <c r="AD905" s="5">
        <f t="shared" si="242"/>
        <v>5.9289146424435692</v>
      </c>
      <c r="AF905" s="28">
        <f t="shared" si="260"/>
        <v>0</v>
      </c>
      <c r="AG905" s="28">
        <f t="shared" si="260"/>
        <v>2.6200703018700864</v>
      </c>
      <c r="AH905" s="28">
        <f t="shared" si="260"/>
        <v>0</v>
      </c>
      <c r="AI905" s="28" t="str">
        <f t="shared" si="260"/>
        <v/>
      </c>
      <c r="AJ905" s="28" t="str">
        <f t="shared" si="260"/>
        <v/>
      </c>
      <c r="AK905" s="28" t="str">
        <f t="shared" si="258"/>
        <v/>
      </c>
      <c r="AL905" s="28" t="str">
        <f t="shared" si="258"/>
        <v/>
      </c>
      <c r="AM905" s="28" t="str">
        <f t="shared" si="258"/>
        <v/>
      </c>
      <c r="AN905" s="28" t="str">
        <f t="shared" si="258"/>
        <v/>
      </c>
      <c r="AO905" s="29" t="str">
        <f t="shared" si="258"/>
        <v/>
      </c>
      <c r="AP905" s="29">
        <f t="shared" si="256"/>
        <v>2.6200703018700864</v>
      </c>
      <c r="AR905" s="28">
        <f t="shared" si="245"/>
        <v>100</v>
      </c>
      <c r="AS905" s="28">
        <f t="shared" si="246"/>
        <v>30</v>
      </c>
      <c r="AT905" s="28">
        <f t="shared" si="247"/>
        <v>50</v>
      </c>
      <c r="AU905" s="28">
        <f t="shared" si="248"/>
        <v>5.9289146424435692</v>
      </c>
      <c r="AV905" s="30">
        <f t="shared" si="249"/>
        <v>14.071085357556427</v>
      </c>
      <c r="AX905" s="28">
        <f t="shared" si="241"/>
        <v>8</v>
      </c>
      <c r="AY905" s="28">
        <f t="shared" si="250"/>
        <v>2.6200703018700864</v>
      </c>
      <c r="AZ905" s="30">
        <f t="shared" si="251"/>
        <v>8.6911556594265136</v>
      </c>
      <c r="BB905" s="30">
        <f t="shared" si="243"/>
        <v>-5.3799296981299136</v>
      </c>
    </row>
    <row r="906" spans="6:54" x14ac:dyDescent="0.3">
      <c r="F906" s="6">
        <f t="shared" si="244"/>
        <v>896</v>
      </c>
      <c r="G906" s="24">
        <v>0.57114944854866201</v>
      </c>
      <c r="H906" s="24">
        <v>0.54619171569916503</v>
      </c>
      <c r="I906" s="24">
        <v>8.5881941159969277E-2</v>
      </c>
      <c r="J906" s="24">
        <v>0.98878322344447378</v>
      </c>
      <c r="K906" s="24">
        <v>0.20768981547495957</v>
      </c>
      <c r="L906" s="24">
        <v>0.90678726074030636</v>
      </c>
      <c r="M906" s="24">
        <v>0.3054605783360691</v>
      </c>
      <c r="N906" s="24">
        <v>0.40953754212277993</v>
      </c>
      <c r="O906" s="24">
        <v>0.32761620576800532</v>
      </c>
      <c r="P906" s="24">
        <v>0.34520460645430584</v>
      </c>
      <c r="Q906" s="24">
        <v>5.3534900616154624E-2</v>
      </c>
      <c r="S906" s="3">
        <f t="shared" si="240"/>
        <v>5</v>
      </c>
      <c r="T906" s="4">
        <f t="shared" si="259"/>
        <v>1.01771599747866</v>
      </c>
      <c r="U906" s="4">
        <f t="shared" si="259"/>
        <v>0.54979835003777444</v>
      </c>
      <c r="V906" s="4">
        <f t="shared" si="259"/>
        <v>16.360200530082061</v>
      </c>
      <c r="W906" s="4">
        <f t="shared" si="259"/>
        <v>0.61909169833429167</v>
      </c>
      <c r="X906" s="4">
        <f t="shared" si="259"/>
        <v>3.9729034519225257</v>
      </c>
      <c r="Y906" s="4" t="str">
        <f t="shared" si="257"/>
        <v/>
      </c>
      <c r="Z906" s="4" t="str">
        <f t="shared" si="257"/>
        <v/>
      </c>
      <c r="AA906" s="4" t="str">
        <f t="shared" si="257"/>
        <v/>
      </c>
      <c r="AB906" s="4" t="str">
        <f t="shared" si="257"/>
        <v/>
      </c>
      <c r="AC906" s="4" t="str">
        <f t="shared" si="257"/>
        <v/>
      </c>
      <c r="AD906" s="5">
        <f t="shared" si="242"/>
        <v>22.519710027855314</v>
      </c>
      <c r="AF906" s="28">
        <f t="shared" si="260"/>
        <v>0</v>
      </c>
      <c r="AG906" s="28">
        <f t="shared" si="260"/>
        <v>0</v>
      </c>
      <c r="AH906" s="28">
        <f t="shared" si="260"/>
        <v>14.360200530082061</v>
      </c>
      <c r="AI906" s="28">
        <f t="shared" si="260"/>
        <v>0</v>
      </c>
      <c r="AJ906" s="28">
        <f t="shared" si="260"/>
        <v>1.9729034519225257</v>
      </c>
      <c r="AK906" s="28" t="str">
        <f t="shared" si="258"/>
        <v/>
      </c>
      <c r="AL906" s="28" t="str">
        <f t="shared" si="258"/>
        <v/>
      </c>
      <c r="AM906" s="28" t="str">
        <f t="shared" si="258"/>
        <v/>
      </c>
      <c r="AN906" s="28" t="str">
        <f t="shared" si="258"/>
        <v/>
      </c>
      <c r="AO906" s="29" t="str">
        <f t="shared" si="258"/>
        <v/>
      </c>
      <c r="AP906" s="29">
        <f t="shared" si="256"/>
        <v>16.333103982004587</v>
      </c>
      <c r="AR906" s="28">
        <f t="shared" si="245"/>
        <v>100</v>
      </c>
      <c r="AS906" s="28">
        <f t="shared" si="246"/>
        <v>30</v>
      </c>
      <c r="AT906" s="28">
        <f t="shared" si="247"/>
        <v>50</v>
      </c>
      <c r="AU906" s="28">
        <f t="shared" si="248"/>
        <v>22.519710027855314</v>
      </c>
      <c r="AV906" s="30">
        <f t="shared" si="249"/>
        <v>-2.5197100278553108</v>
      </c>
      <c r="AX906" s="28">
        <f t="shared" si="241"/>
        <v>8</v>
      </c>
      <c r="AY906" s="28">
        <f t="shared" si="250"/>
        <v>16.333103982004587</v>
      </c>
      <c r="AZ906" s="30">
        <f t="shared" si="251"/>
        <v>5.8133939541492765</v>
      </c>
      <c r="BB906" s="30">
        <f t="shared" si="243"/>
        <v>8.3331039820045874</v>
      </c>
    </row>
    <row r="907" spans="6:54" x14ac:dyDescent="0.3">
      <c r="F907" s="6">
        <f t="shared" si="244"/>
        <v>897</v>
      </c>
      <c r="G907" s="24">
        <v>0.44462457720606108</v>
      </c>
      <c r="H907" s="24">
        <v>0.40685604975605172</v>
      </c>
      <c r="I907" s="24">
        <v>0.44983540709791281</v>
      </c>
      <c r="J907" s="24">
        <v>0.17581989051758629</v>
      </c>
      <c r="K907" s="24">
        <v>2.1486545241959032E-2</v>
      </c>
      <c r="L907" s="24">
        <v>0.19336236921160843</v>
      </c>
      <c r="M907" s="24">
        <v>8.8270691954738356E-2</v>
      </c>
      <c r="N907" s="24">
        <v>0.52989666304687522</v>
      </c>
      <c r="O907" s="24">
        <v>0.60290031764579699</v>
      </c>
      <c r="P907" s="24">
        <v>3.1198576596684457E-2</v>
      </c>
      <c r="Q907" s="24">
        <v>0.78430480551371662</v>
      </c>
      <c r="S907" s="3">
        <f t="shared" ref="S907:S970" si="261">_xlfn.BINOM.INV($D$18,$D$17,G907)</f>
        <v>5</v>
      </c>
      <c r="T907" s="4">
        <f t="shared" si="259"/>
        <v>0.79708475944665402</v>
      </c>
      <c r="U907" s="4">
        <f t="shared" si="259"/>
        <v>0.85320464244136573</v>
      </c>
      <c r="V907" s="4">
        <f t="shared" si="259"/>
        <v>0.5990076215289889</v>
      </c>
      <c r="W907" s="4">
        <f t="shared" si="259"/>
        <v>0.51763247566827375</v>
      </c>
      <c r="X907" s="4">
        <f t="shared" si="259"/>
        <v>0.60985685794893507</v>
      </c>
      <c r="Y907" s="4" t="str">
        <f t="shared" si="257"/>
        <v/>
      </c>
      <c r="Z907" s="4" t="str">
        <f t="shared" si="257"/>
        <v/>
      </c>
      <c r="AA907" s="4" t="str">
        <f t="shared" si="257"/>
        <v/>
      </c>
      <c r="AB907" s="4" t="str">
        <f t="shared" si="257"/>
        <v/>
      </c>
      <c r="AC907" s="4" t="str">
        <f t="shared" si="257"/>
        <v/>
      </c>
      <c r="AD907" s="5">
        <f t="shared" si="242"/>
        <v>3.3767863570342178</v>
      </c>
      <c r="AF907" s="28">
        <f t="shared" si="260"/>
        <v>0</v>
      </c>
      <c r="AG907" s="28">
        <f t="shared" si="260"/>
        <v>0</v>
      </c>
      <c r="AH907" s="28">
        <f t="shared" si="260"/>
        <v>0</v>
      </c>
      <c r="AI907" s="28">
        <f t="shared" si="260"/>
        <v>0</v>
      </c>
      <c r="AJ907" s="28">
        <f t="shared" si="260"/>
        <v>0</v>
      </c>
      <c r="AK907" s="28" t="str">
        <f t="shared" si="258"/>
        <v/>
      </c>
      <c r="AL907" s="28" t="str">
        <f t="shared" si="258"/>
        <v/>
      </c>
      <c r="AM907" s="28" t="str">
        <f t="shared" si="258"/>
        <v/>
      </c>
      <c r="AN907" s="28" t="str">
        <f t="shared" si="258"/>
        <v/>
      </c>
      <c r="AO907" s="29" t="str">
        <f t="shared" si="258"/>
        <v/>
      </c>
      <c r="AP907" s="29">
        <f t="shared" si="256"/>
        <v>0</v>
      </c>
      <c r="AR907" s="28">
        <f t="shared" si="245"/>
        <v>100</v>
      </c>
      <c r="AS907" s="28">
        <f t="shared" si="246"/>
        <v>30</v>
      </c>
      <c r="AT907" s="28">
        <f t="shared" si="247"/>
        <v>50</v>
      </c>
      <c r="AU907" s="28">
        <f t="shared" si="248"/>
        <v>3.3767863570342178</v>
      </c>
      <c r="AV907" s="30">
        <f t="shared" si="249"/>
        <v>16.62321364296578</v>
      </c>
      <c r="AX907" s="28">
        <f t="shared" ref="AX907:AX972" si="262">$D$32</f>
        <v>8</v>
      </c>
      <c r="AY907" s="28">
        <f t="shared" si="250"/>
        <v>0</v>
      </c>
      <c r="AZ907" s="30">
        <f t="shared" si="251"/>
        <v>8.62321364296578</v>
      </c>
      <c r="BB907" s="30">
        <f t="shared" si="243"/>
        <v>-8</v>
      </c>
    </row>
    <row r="908" spans="6:54" x14ac:dyDescent="0.3">
      <c r="F908" s="6">
        <f t="shared" si="244"/>
        <v>898</v>
      </c>
      <c r="G908" s="24">
        <v>0.63645742252656046</v>
      </c>
      <c r="H908" s="24">
        <v>0.9024699092173234</v>
      </c>
      <c r="I908" s="24">
        <v>0.58560394714856345</v>
      </c>
      <c r="J908" s="24">
        <v>0.9806577520052786</v>
      </c>
      <c r="K908" s="24">
        <v>3.3271278688246197E-2</v>
      </c>
      <c r="L908" s="24">
        <v>0.3547479066156658</v>
      </c>
      <c r="M908" s="24">
        <v>0.12769725407705612</v>
      </c>
      <c r="N908" s="24">
        <v>0.50027890332666858</v>
      </c>
      <c r="O908" s="24">
        <v>0.43831328524784885</v>
      </c>
      <c r="P908" s="24">
        <v>0.36031697315875499</v>
      </c>
      <c r="Q908" s="24">
        <v>0.35891010867026862</v>
      </c>
      <c r="S908" s="3">
        <f t="shared" si="261"/>
        <v>6</v>
      </c>
      <c r="T908" s="4">
        <f t="shared" si="259"/>
        <v>3.8359627665033309</v>
      </c>
      <c r="U908" s="4">
        <f t="shared" si="259"/>
        <v>1.1064846796840615</v>
      </c>
      <c r="V908" s="4">
        <f t="shared" si="259"/>
        <v>11.786492164838116</v>
      </c>
      <c r="W908" s="4">
        <f t="shared" si="259"/>
        <v>0.52377355853783492</v>
      </c>
      <c r="X908" s="4">
        <f t="shared" si="259"/>
        <v>0.73932550248623641</v>
      </c>
      <c r="Y908" s="4">
        <f t="shared" si="257"/>
        <v>0.57151983537746909</v>
      </c>
      <c r="Z908" s="4" t="str">
        <f t="shared" si="257"/>
        <v/>
      </c>
      <c r="AA908" s="4" t="str">
        <f t="shared" si="257"/>
        <v/>
      </c>
      <c r="AB908" s="4" t="str">
        <f t="shared" si="257"/>
        <v/>
      </c>
      <c r="AC908" s="4" t="str">
        <f t="shared" si="257"/>
        <v/>
      </c>
      <c r="AD908" s="5">
        <f t="shared" ref="AD908:AD971" si="263">SUM(T908:AC908)</f>
        <v>18.563558507427047</v>
      </c>
      <c r="AF908" s="28">
        <f t="shared" si="260"/>
        <v>1.8359627665033309</v>
      </c>
      <c r="AG908" s="28">
        <f t="shared" si="260"/>
        <v>0</v>
      </c>
      <c r="AH908" s="28">
        <f t="shared" si="260"/>
        <v>9.7864921648381156</v>
      </c>
      <c r="AI908" s="28">
        <f t="shared" si="260"/>
        <v>0</v>
      </c>
      <c r="AJ908" s="28">
        <f t="shared" si="260"/>
        <v>0</v>
      </c>
      <c r="AK908" s="28">
        <f t="shared" si="258"/>
        <v>0</v>
      </c>
      <c r="AL908" s="28" t="str">
        <f t="shared" si="258"/>
        <v/>
      </c>
      <c r="AM908" s="28" t="str">
        <f t="shared" si="258"/>
        <v/>
      </c>
      <c r="AN908" s="28" t="str">
        <f t="shared" si="258"/>
        <v/>
      </c>
      <c r="AO908" s="29" t="str">
        <f t="shared" si="258"/>
        <v/>
      </c>
      <c r="AP908" s="29">
        <f t="shared" si="256"/>
        <v>11.622454931341446</v>
      </c>
      <c r="AR908" s="28">
        <f t="shared" si="245"/>
        <v>100</v>
      </c>
      <c r="AS908" s="28">
        <f t="shared" si="246"/>
        <v>30</v>
      </c>
      <c r="AT908" s="28">
        <f t="shared" si="247"/>
        <v>50</v>
      </c>
      <c r="AU908" s="28">
        <f t="shared" si="248"/>
        <v>18.563558507427047</v>
      </c>
      <c r="AV908" s="30">
        <f t="shared" si="249"/>
        <v>1.4364414925729534</v>
      </c>
      <c r="AX908" s="28">
        <f t="shared" si="262"/>
        <v>8</v>
      </c>
      <c r="AY908" s="28">
        <f t="shared" si="250"/>
        <v>11.622454931341446</v>
      </c>
      <c r="AZ908" s="30">
        <f t="shared" si="251"/>
        <v>5.0588964239143994</v>
      </c>
      <c r="BB908" s="30">
        <f t="shared" ref="BB908:BB971" si="264">AZ908-AV908</f>
        <v>3.622454931341446</v>
      </c>
    </row>
    <row r="909" spans="6:54" x14ac:dyDescent="0.3">
      <c r="F909" s="6">
        <f t="shared" ref="F909:F972" si="265">F908+1</f>
        <v>899</v>
      </c>
      <c r="G909" s="24">
        <v>0.82283448907474932</v>
      </c>
      <c r="H909" s="24">
        <v>0.12884267917982273</v>
      </c>
      <c r="I909" s="24">
        <v>0.19203303812717254</v>
      </c>
      <c r="J909" s="24">
        <v>0.24891655815230374</v>
      </c>
      <c r="K909" s="24">
        <v>0.81855099092745598</v>
      </c>
      <c r="L909" s="24">
        <v>0.96074810545916711</v>
      </c>
      <c r="M909" s="24">
        <v>0.47002474778488912</v>
      </c>
      <c r="N909" s="24">
        <v>0.40328389880345639</v>
      </c>
      <c r="O909" s="24">
        <v>0.26139817861628123</v>
      </c>
      <c r="P909" s="24">
        <v>0.9504863139543539</v>
      </c>
      <c r="Q909" s="24">
        <v>0.50484271896783506</v>
      </c>
      <c r="S909" s="3">
        <f t="shared" si="261"/>
        <v>6</v>
      </c>
      <c r="T909" s="4">
        <f t="shared" si="259"/>
        <v>0.57213979082860378</v>
      </c>
      <c r="U909" s="4">
        <f t="shared" si="259"/>
        <v>0.60901749638013447</v>
      </c>
      <c r="V909" s="4">
        <f t="shared" si="259"/>
        <v>0.64775571181122205</v>
      </c>
      <c r="W909" s="4">
        <f t="shared" si="259"/>
        <v>2.3136140606919087</v>
      </c>
      <c r="X909" s="4">
        <f t="shared" si="259"/>
        <v>7.4381943509635935</v>
      </c>
      <c r="Y909" s="4">
        <f t="shared" si="257"/>
        <v>0.88275107406669129</v>
      </c>
      <c r="Z909" s="4" t="str">
        <f t="shared" si="257"/>
        <v/>
      </c>
      <c r="AA909" s="4" t="str">
        <f t="shared" si="257"/>
        <v/>
      </c>
      <c r="AB909" s="4" t="str">
        <f t="shared" si="257"/>
        <v/>
      </c>
      <c r="AC909" s="4" t="str">
        <f t="shared" si="257"/>
        <v/>
      </c>
      <c r="AD909" s="5">
        <f t="shared" si="263"/>
        <v>12.463472484742153</v>
      </c>
      <c r="AF909" s="28">
        <f t="shared" si="260"/>
        <v>0</v>
      </c>
      <c r="AG909" s="28">
        <f t="shared" si="260"/>
        <v>0</v>
      </c>
      <c r="AH909" s="28">
        <f t="shared" si="260"/>
        <v>0</v>
      </c>
      <c r="AI909" s="28">
        <f t="shared" si="260"/>
        <v>0.31361406069190867</v>
      </c>
      <c r="AJ909" s="28">
        <f t="shared" si="260"/>
        <v>5.4381943509635935</v>
      </c>
      <c r="AK909" s="28">
        <f t="shared" si="258"/>
        <v>0</v>
      </c>
      <c r="AL909" s="28" t="str">
        <f t="shared" si="258"/>
        <v/>
      </c>
      <c r="AM909" s="28" t="str">
        <f t="shared" si="258"/>
        <v/>
      </c>
      <c r="AN909" s="28" t="str">
        <f t="shared" si="258"/>
        <v/>
      </c>
      <c r="AO909" s="29" t="str">
        <f t="shared" si="258"/>
        <v/>
      </c>
      <c r="AP909" s="29">
        <f t="shared" si="256"/>
        <v>5.7518084116555022</v>
      </c>
      <c r="AR909" s="28">
        <f t="shared" ref="AR909:AR972" si="266">$D$11</f>
        <v>100</v>
      </c>
      <c r="AS909" s="28">
        <f t="shared" ref="AS909:AS972" si="267">$D$12</f>
        <v>30</v>
      </c>
      <c r="AT909" s="28">
        <f t="shared" ref="AT909:AT972" si="268">$D$13</f>
        <v>50</v>
      </c>
      <c r="AU909" s="28">
        <f t="shared" ref="AU909:AU972" si="269">AD909</f>
        <v>12.463472484742153</v>
      </c>
      <c r="AV909" s="30">
        <f t="shared" ref="AV909:AV972" si="270">AR909-SUM(AS909:AU909)</f>
        <v>7.5365275152578448</v>
      </c>
      <c r="AX909" s="28">
        <f t="shared" si="262"/>
        <v>8</v>
      </c>
      <c r="AY909" s="28">
        <f t="shared" ref="AY909:AY972" si="271">AP909</f>
        <v>5.7518084116555022</v>
      </c>
      <c r="AZ909" s="30">
        <f t="shared" ref="AZ909:AZ972" si="272">AV909-AX909+AY909</f>
        <v>5.288335926913347</v>
      </c>
      <c r="BB909" s="30">
        <f t="shared" si="264"/>
        <v>-2.2481915883444978</v>
      </c>
    </row>
    <row r="910" spans="6:54" x14ac:dyDescent="0.3">
      <c r="F910" s="6">
        <f t="shared" si="265"/>
        <v>900</v>
      </c>
      <c r="G910" s="24">
        <v>0.97403960737997386</v>
      </c>
      <c r="H910" s="24">
        <v>0.93392229961442697</v>
      </c>
      <c r="I910" s="24">
        <v>0.1931645669580293</v>
      </c>
      <c r="J910" s="24">
        <v>0.67097488350120194</v>
      </c>
      <c r="K910" s="24">
        <v>0.99205654498632245</v>
      </c>
      <c r="L910" s="24">
        <v>2.0636384711559042E-2</v>
      </c>
      <c r="M910" s="24">
        <v>0.65877255387215417</v>
      </c>
      <c r="N910" s="24">
        <v>0.85666793618795523</v>
      </c>
      <c r="O910" s="24">
        <v>0.90341462736217493</v>
      </c>
      <c r="P910" s="24">
        <v>0.47947201340469181</v>
      </c>
      <c r="Q910" s="24">
        <v>0.22816734487769819</v>
      </c>
      <c r="S910" s="3">
        <f t="shared" si="261"/>
        <v>8</v>
      </c>
      <c r="T910" s="4">
        <f t="shared" si="259"/>
        <v>5.1471565710892779</v>
      </c>
      <c r="U910" s="4">
        <f t="shared" si="259"/>
        <v>0.60973177859486083</v>
      </c>
      <c r="V910" s="4">
        <f t="shared" si="259"/>
        <v>1.3671035218539194</v>
      </c>
      <c r="W910" s="4">
        <f t="shared" si="259"/>
        <v>19.930437492396987</v>
      </c>
      <c r="X910" s="4">
        <f t="shared" si="259"/>
        <v>0.51717059125370035</v>
      </c>
      <c r="Y910" s="4">
        <f t="shared" si="257"/>
        <v>1.3224325074023267</v>
      </c>
      <c r="Z910" s="4">
        <f t="shared" si="257"/>
        <v>2.8188591728122367</v>
      </c>
      <c r="AA910" s="4">
        <f t="shared" si="257"/>
        <v>3.8650763461925708</v>
      </c>
      <c r="AB910" s="4" t="str">
        <f t="shared" si="257"/>
        <v/>
      </c>
      <c r="AC910" s="4" t="str">
        <f t="shared" si="257"/>
        <v/>
      </c>
      <c r="AD910" s="5">
        <f t="shared" si="263"/>
        <v>35.577967981595876</v>
      </c>
      <c r="AF910" s="28">
        <f t="shared" si="260"/>
        <v>3.1471565710892779</v>
      </c>
      <c r="AG910" s="28">
        <f t="shared" si="260"/>
        <v>0</v>
      </c>
      <c r="AH910" s="28">
        <f t="shared" si="260"/>
        <v>0</v>
      </c>
      <c r="AI910" s="28">
        <f t="shared" si="260"/>
        <v>17.930437492396987</v>
      </c>
      <c r="AJ910" s="28">
        <f t="shared" si="260"/>
        <v>0</v>
      </c>
      <c r="AK910" s="28">
        <f t="shared" si="258"/>
        <v>0</v>
      </c>
      <c r="AL910" s="28">
        <f t="shared" si="258"/>
        <v>0.81885917281223675</v>
      </c>
      <c r="AM910" s="28">
        <f t="shared" si="258"/>
        <v>1.8650763461925708</v>
      </c>
      <c r="AN910" s="28" t="str">
        <f t="shared" si="258"/>
        <v/>
      </c>
      <c r="AO910" s="29" t="str">
        <f t="shared" si="258"/>
        <v/>
      </c>
      <c r="AP910" s="29">
        <f t="shared" si="256"/>
        <v>23.761529582491072</v>
      </c>
      <c r="AR910" s="28">
        <f t="shared" si="266"/>
        <v>100</v>
      </c>
      <c r="AS910" s="28">
        <f t="shared" si="267"/>
        <v>30</v>
      </c>
      <c r="AT910" s="28">
        <f t="shared" si="268"/>
        <v>50</v>
      </c>
      <c r="AU910" s="28">
        <f t="shared" si="269"/>
        <v>35.577967981595876</v>
      </c>
      <c r="AV910" s="30">
        <f t="shared" si="270"/>
        <v>-15.577967981595876</v>
      </c>
      <c r="AX910" s="28">
        <f t="shared" si="262"/>
        <v>8</v>
      </c>
      <c r="AY910" s="28">
        <f t="shared" si="271"/>
        <v>23.761529582491072</v>
      </c>
      <c r="AZ910" s="30">
        <f t="shared" si="272"/>
        <v>0.18356160089519591</v>
      </c>
      <c r="BB910" s="30">
        <f t="shared" si="264"/>
        <v>15.761529582491072</v>
      </c>
    </row>
    <row r="911" spans="6:54" x14ac:dyDescent="0.3">
      <c r="F911" s="6">
        <f t="shared" si="265"/>
        <v>901</v>
      </c>
      <c r="G911" s="24">
        <v>0.68609114289451123</v>
      </c>
      <c r="H911" s="24">
        <v>0.3986725693619716</v>
      </c>
      <c r="I911" s="24">
        <v>0.86861103943558327</v>
      </c>
      <c r="J911" s="24">
        <v>0.422247969760572</v>
      </c>
      <c r="K911" s="24">
        <v>0.9802251469663178</v>
      </c>
      <c r="L911" s="24">
        <v>0.73763483349160364</v>
      </c>
      <c r="M911" s="24">
        <v>0.51779236959342712</v>
      </c>
      <c r="N911" s="24">
        <v>0.54838344847664078</v>
      </c>
      <c r="O911" s="24">
        <v>0.63853258309323613</v>
      </c>
      <c r="P911" s="24">
        <v>0.38807959336867792</v>
      </c>
      <c r="Q911" s="24">
        <v>0.14663667212673093</v>
      </c>
      <c r="S911" s="3">
        <f t="shared" si="261"/>
        <v>6</v>
      </c>
      <c r="T911" s="4">
        <f t="shared" si="259"/>
        <v>0.78732795921729459</v>
      </c>
      <c r="U911" s="4">
        <f t="shared" si="259"/>
        <v>3.0268123981342701</v>
      </c>
      <c r="V911" s="4">
        <f t="shared" si="259"/>
        <v>0.81620460849377152</v>
      </c>
      <c r="W911" s="4">
        <f t="shared" si="259"/>
        <v>11.625344337660001</v>
      </c>
      <c r="X911" s="4">
        <f t="shared" si="259"/>
        <v>1.6769623110779206</v>
      </c>
      <c r="Y911" s="4">
        <f t="shared" si="257"/>
        <v>0.96248593905844237</v>
      </c>
      <c r="Z911" s="4" t="str">
        <f t="shared" si="257"/>
        <v/>
      </c>
      <c r="AA911" s="4" t="str">
        <f t="shared" si="257"/>
        <v/>
      </c>
      <c r="AB911" s="4" t="str">
        <f t="shared" si="257"/>
        <v/>
      </c>
      <c r="AC911" s="4" t="str">
        <f t="shared" si="257"/>
        <v/>
      </c>
      <c r="AD911" s="5">
        <f t="shared" si="263"/>
        <v>18.895137553641703</v>
      </c>
      <c r="AF911" s="28">
        <f t="shared" si="260"/>
        <v>0</v>
      </c>
      <c r="AG911" s="28">
        <f t="shared" si="260"/>
        <v>1.0268123981342701</v>
      </c>
      <c r="AH911" s="28">
        <f t="shared" si="260"/>
        <v>0</v>
      </c>
      <c r="AI911" s="28">
        <f t="shared" si="260"/>
        <v>9.6253443376600014</v>
      </c>
      <c r="AJ911" s="28">
        <f t="shared" si="260"/>
        <v>0</v>
      </c>
      <c r="AK911" s="28">
        <f t="shared" si="258"/>
        <v>0</v>
      </c>
      <c r="AL911" s="28" t="str">
        <f t="shared" si="258"/>
        <v/>
      </c>
      <c r="AM911" s="28" t="str">
        <f t="shared" si="258"/>
        <v/>
      </c>
      <c r="AN911" s="28" t="str">
        <f t="shared" si="258"/>
        <v/>
      </c>
      <c r="AO911" s="29" t="str">
        <f t="shared" si="258"/>
        <v/>
      </c>
      <c r="AP911" s="29">
        <f t="shared" si="256"/>
        <v>10.652156735794271</v>
      </c>
      <c r="AR911" s="28">
        <f t="shared" si="266"/>
        <v>100</v>
      </c>
      <c r="AS911" s="28">
        <f t="shared" si="267"/>
        <v>30</v>
      </c>
      <c r="AT911" s="28">
        <f t="shared" si="268"/>
        <v>50</v>
      </c>
      <c r="AU911" s="28">
        <f t="shared" si="269"/>
        <v>18.895137553641703</v>
      </c>
      <c r="AV911" s="30">
        <f t="shared" si="270"/>
        <v>1.1048624463582968</v>
      </c>
      <c r="AX911" s="28">
        <f t="shared" si="262"/>
        <v>8</v>
      </c>
      <c r="AY911" s="28">
        <f t="shared" si="271"/>
        <v>10.652156735794271</v>
      </c>
      <c r="AZ911" s="30">
        <f t="shared" si="272"/>
        <v>3.7570191821525682</v>
      </c>
      <c r="BB911" s="30">
        <f t="shared" si="264"/>
        <v>2.6521567357942715</v>
      </c>
    </row>
    <row r="912" spans="6:54" x14ac:dyDescent="0.3">
      <c r="F912" s="6">
        <f t="shared" si="265"/>
        <v>902</v>
      </c>
      <c r="G912" s="24">
        <v>0.4739214972946485</v>
      </c>
      <c r="H912" s="24">
        <v>0.96294231209120107</v>
      </c>
      <c r="I912" s="24">
        <v>2.0867557280360716E-3</v>
      </c>
      <c r="J912" s="24">
        <v>0.81721600794225291</v>
      </c>
      <c r="K912" s="24">
        <v>0.39599440735364833</v>
      </c>
      <c r="L912" s="24">
        <v>0.78467162662895251</v>
      </c>
      <c r="M912" s="24">
        <v>0.30008173660761561</v>
      </c>
      <c r="N912" s="24">
        <v>7.7397896774633601E-3</v>
      </c>
      <c r="O912" s="24">
        <v>0.98234334506718157</v>
      </c>
      <c r="P912" s="24">
        <v>0.35323660551671721</v>
      </c>
      <c r="Q912" s="24">
        <v>0.66097515607377599</v>
      </c>
      <c r="S912" s="3">
        <f t="shared" si="261"/>
        <v>5</v>
      </c>
      <c r="T912" s="4">
        <f t="shared" si="259"/>
        <v>7.734340503486707</v>
      </c>
      <c r="U912" s="4">
        <f t="shared" si="259"/>
        <v>0.50467361675971301</v>
      </c>
      <c r="V912" s="4">
        <f t="shared" si="259"/>
        <v>2.2992060062176369</v>
      </c>
      <c r="W912" s="4">
        <f t="shared" si="259"/>
        <v>0.78419400043571752</v>
      </c>
      <c r="X912" s="4">
        <f t="shared" si="259"/>
        <v>1.9962821785391256</v>
      </c>
      <c r="Y912" s="4" t="str">
        <f t="shared" si="257"/>
        <v/>
      </c>
      <c r="Z912" s="4" t="str">
        <f t="shared" si="257"/>
        <v/>
      </c>
      <c r="AA912" s="4" t="str">
        <f t="shared" si="257"/>
        <v/>
      </c>
      <c r="AB912" s="4" t="str">
        <f t="shared" si="257"/>
        <v/>
      </c>
      <c r="AC912" s="4" t="str">
        <f t="shared" si="257"/>
        <v/>
      </c>
      <c r="AD912" s="5">
        <f t="shared" si="263"/>
        <v>13.318696305438902</v>
      </c>
      <c r="AF912" s="28">
        <f t="shared" si="260"/>
        <v>5.734340503486707</v>
      </c>
      <c r="AG912" s="28">
        <f t="shared" si="260"/>
        <v>0</v>
      </c>
      <c r="AH912" s="28">
        <f t="shared" si="260"/>
        <v>0.29920600621763693</v>
      </c>
      <c r="AI912" s="28">
        <f t="shared" si="260"/>
        <v>0</v>
      </c>
      <c r="AJ912" s="28">
        <f t="shared" si="260"/>
        <v>0</v>
      </c>
      <c r="AK912" s="28" t="str">
        <f t="shared" si="258"/>
        <v/>
      </c>
      <c r="AL912" s="28" t="str">
        <f t="shared" si="258"/>
        <v/>
      </c>
      <c r="AM912" s="28" t="str">
        <f t="shared" si="258"/>
        <v/>
      </c>
      <c r="AN912" s="28" t="str">
        <f t="shared" si="258"/>
        <v/>
      </c>
      <c r="AO912" s="29" t="str">
        <f t="shared" si="258"/>
        <v/>
      </c>
      <c r="AP912" s="29">
        <f t="shared" si="256"/>
        <v>6.0335465097043439</v>
      </c>
      <c r="AR912" s="28">
        <f t="shared" si="266"/>
        <v>100</v>
      </c>
      <c r="AS912" s="28">
        <f t="shared" si="267"/>
        <v>30</v>
      </c>
      <c r="AT912" s="28">
        <f t="shared" si="268"/>
        <v>50</v>
      </c>
      <c r="AU912" s="28">
        <f t="shared" si="269"/>
        <v>13.318696305438902</v>
      </c>
      <c r="AV912" s="30">
        <f t="shared" si="270"/>
        <v>6.6813036945610946</v>
      </c>
      <c r="AX912" s="28">
        <f t="shared" si="262"/>
        <v>8</v>
      </c>
      <c r="AY912" s="28">
        <f t="shared" si="271"/>
        <v>6.0335465097043439</v>
      </c>
      <c r="AZ912" s="30">
        <f t="shared" si="272"/>
        <v>4.7148502042654385</v>
      </c>
      <c r="BB912" s="30">
        <f t="shared" si="264"/>
        <v>-1.9664534902956561</v>
      </c>
    </row>
    <row r="913" spans="6:54" x14ac:dyDescent="0.3">
      <c r="F913" s="6">
        <f t="shared" si="265"/>
        <v>903</v>
      </c>
      <c r="G913" s="24">
        <v>0.11833700561820837</v>
      </c>
      <c r="H913" s="24">
        <v>0.11597351884871177</v>
      </c>
      <c r="I913" s="24">
        <v>5.8728153530729577E-2</v>
      </c>
      <c r="J913" s="24">
        <v>0.65071597549229454</v>
      </c>
      <c r="K913" s="24">
        <v>0.79448369325636514</v>
      </c>
      <c r="L913" s="24">
        <v>0.92389216181797462</v>
      </c>
      <c r="M913" s="24">
        <v>0.19319918549318349</v>
      </c>
      <c r="N913" s="24">
        <v>0.14204098463954529</v>
      </c>
      <c r="O913" s="24">
        <v>0.43835641322100838</v>
      </c>
      <c r="P913" s="24">
        <v>0.4714839674547423</v>
      </c>
      <c r="Q913" s="24">
        <v>0.31198468096005716</v>
      </c>
      <c r="S913" s="3">
        <f t="shared" si="261"/>
        <v>3</v>
      </c>
      <c r="T913" s="4">
        <f t="shared" si="259"/>
        <v>0.56525834346840231</v>
      </c>
      <c r="U913" s="4">
        <f t="shared" si="259"/>
        <v>0.53636960720624083</v>
      </c>
      <c r="V913" s="4">
        <f t="shared" si="259"/>
        <v>1.2945224615495854</v>
      </c>
      <c r="W913" s="4" t="str">
        <f t="shared" si="259"/>
        <v/>
      </c>
      <c r="X913" s="4" t="str">
        <f t="shared" si="259"/>
        <v/>
      </c>
      <c r="Y913" s="4" t="str">
        <f t="shared" si="257"/>
        <v/>
      </c>
      <c r="Z913" s="4" t="str">
        <f t="shared" si="257"/>
        <v/>
      </c>
      <c r="AA913" s="4" t="str">
        <f t="shared" si="257"/>
        <v/>
      </c>
      <c r="AB913" s="4" t="str">
        <f t="shared" si="257"/>
        <v/>
      </c>
      <c r="AC913" s="4" t="str">
        <f t="shared" si="257"/>
        <v/>
      </c>
      <c r="AD913" s="5">
        <f t="shared" si="263"/>
        <v>2.3961504122242285</v>
      </c>
      <c r="AF913" s="28">
        <f t="shared" si="260"/>
        <v>0</v>
      </c>
      <c r="AG913" s="28">
        <f t="shared" si="260"/>
        <v>0</v>
      </c>
      <c r="AH913" s="28">
        <f t="shared" si="260"/>
        <v>0</v>
      </c>
      <c r="AI913" s="28" t="str">
        <f t="shared" si="260"/>
        <v/>
      </c>
      <c r="AJ913" s="28" t="str">
        <f t="shared" si="260"/>
        <v/>
      </c>
      <c r="AK913" s="28" t="str">
        <f t="shared" si="258"/>
        <v/>
      </c>
      <c r="AL913" s="28" t="str">
        <f t="shared" si="258"/>
        <v/>
      </c>
      <c r="AM913" s="28" t="str">
        <f t="shared" si="258"/>
        <v/>
      </c>
      <c r="AN913" s="28" t="str">
        <f t="shared" si="258"/>
        <v/>
      </c>
      <c r="AO913" s="29" t="str">
        <f t="shared" si="258"/>
        <v/>
      </c>
      <c r="AP913" s="29">
        <f t="shared" si="256"/>
        <v>0</v>
      </c>
      <c r="AR913" s="28">
        <f t="shared" si="266"/>
        <v>100</v>
      </c>
      <c r="AS913" s="28">
        <f t="shared" si="267"/>
        <v>30</v>
      </c>
      <c r="AT913" s="28">
        <f t="shared" si="268"/>
        <v>50</v>
      </c>
      <c r="AU913" s="28">
        <f t="shared" si="269"/>
        <v>2.3961504122242285</v>
      </c>
      <c r="AV913" s="30">
        <f t="shared" si="270"/>
        <v>17.60384958777577</v>
      </c>
      <c r="AX913" s="28">
        <f t="shared" si="262"/>
        <v>8</v>
      </c>
      <c r="AY913" s="28">
        <f t="shared" si="271"/>
        <v>0</v>
      </c>
      <c r="AZ913" s="30">
        <f t="shared" si="272"/>
        <v>9.6038495877757697</v>
      </c>
      <c r="BB913" s="30">
        <f t="shared" si="264"/>
        <v>-8</v>
      </c>
    </row>
    <row r="914" spans="6:54" x14ac:dyDescent="0.3">
      <c r="F914" s="6">
        <f t="shared" si="265"/>
        <v>904</v>
      </c>
      <c r="G914" s="24">
        <v>0.34480300810122411</v>
      </c>
      <c r="H914" s="24">
        <v>0.31028541797312448</v>
      </c>
      <c r="I914" s="24">
        <v>0.94893490897365007</v>
      </c>
      <c r="J914" s="24">
        <v>0.25334707348914465</v>
      </c>
      <c r="K914" s="24">
        <v>0.89425243523686415</v>
      </c>
      <c r="L914" s="24">
        <v>0.43961828279133996</v>
      </c>
      <c r="M914" s="24">
        <v>0.66009330064299077</v>
      </c>
      <c r="N914" s="24">
        <v>0.16852316040071302</v>
      </c>
      <c r="O914" s="24">
        <v>0.59525364857182084</v>
      </c>
      <c r="P914" s="24">
        <v>0.5384553519591545</v>
      </c>
      <c r="Q914" s="24">
        <v>0.16212205861668771</v>
      </c>
      <c r="S914" s="3">
        <f t="shared" si="261"/>
        <v>4</v>
      </c>
      <c r="T914" s="4">
        <f t="shared" si="259"/>
        <v>0.69722593130076316</v>
      </c>
      <c r="U914" s="4">
        <f t="shared" si="259"/>
        <v>6.1968544558201231</v>
      </c>
      <c r="V914" s="4">
        <f t="shared" si="259"/>
        <v>0.65103728139508144</v>
      </c>
      <c r="W914" s="4">
        <f t="shared" si="259"/>
        <v>3.6007914604105853</v>
      </c>
      <c r="X914" s="4" t="str">
        <f t="shared" si="259"/>
        <v/>
      </c>
      <c r="Y914" s="4" t="str">
        <f t="shared" si="257"/>
        <v/>
      </c>
      <c r="Z914" s="4" t="str">
        <f t="shared" si="257"/>
        <v/>
      </c>
      <c r="AA914" s="4" t="str">
        <f t="shared" si="257"/>
        <v/>
      </c>
      <c r="AB914" s="4" t="str">
        <f t="shared" si="257"/>
        <v/>
      </c>
      <c r="AC914" s="4" t="str">
        <f t="shared" si="257"/>
        <v/>
      </c>
      <c r="AD914" s="5">
        <f t="shared" si="263"/>
        <v>11.145909128926553</v>
      </c>
      <c r="AF914" s="28">
        <f t="shared" si="260"/>
        <v>0</v>
      </c>
      <c r="AG914" s="28">
        <f t="shared" si="260"/>
        <v>4.1968544558201231</v>
      </c>
      <c r="AH914" s="28">
        <f t="shared" si="260"/>
        <v>0</v>
      </c>
      <c r="AI914" s="28">
        <f t="shared" si="260"/>
        <v>1.6007914604105853</v>
      </c>
      <c r="AJ914" s="28" t="str">
        <f t="shared" si="260"/>
        <v/>
      </c>
      <c r="AK914" s="28" t="str">
        <f t="shared" si="258"/>
        <v/>
      </c>
      <c r="AL914" s="28" t="str">
        <f t="shared" si="258"/>
        <v/>
      </c>
      <c r="AM914" s="28" t="str">
        <f t="shared" si="258"/>
        <v/>
      </c>
      <c r="AN914" s="28" t="str">
        <f t="shared" si="258"/>
        <v/>
      </c>
      <c r="AO914" s="29" t="str">
        <f t="shared" si="258"/>
        <v/>
      </c>
      <c r="AP914" s="29">
        <f t="shared" si="256"/>
        <v>5.7976459162307084</v>
      </c>
      <c r="AR914" s="28">
        <f t="shared" si="266"/>
        <v>100</v>
      </c>
      <c r="AS914" s="28">
        <f t="shared" si="267"/>
        <v>30</v>
      </c>
      <c r="AT914" s="28">
        <f t="shared" si="268"/>
        <v>50</v>
      </c>
      <c r="AU914" s="28">
        <f t="shared" si="269"/>
        <v>11.145909128926553</v>
      </c>
      <c r="AV914" s="30">
        <f t="shared" si="270"/>
        <v>8.8540908710734527</v>
      </c>
      <c r="AX914" s="28">
        <f t="shared" si="262"/>
        <v>8</v>
      </c>
      <c r="AY914" s="28">
        <f t="shared" si="271"/>
        <v>5.7976459162307084</v>
      </c>
      <c r="AZ914" s="30">
        <f t="shared" si="272"/>
        <v>6.6517367873041611</v>
      </c>
      <c r="BB914" s="30">
        <f t="shared" si="264"/>
        <v>-2.2023540837692916</v>
      </c>
    </row>
    <row r="915" spans="6:54" x14ac:dyDescent="0.3">
      <c r="F915" s="6">
        <f t="shared" si="265"/>
        <v>905</v>
      </c>
      <c r="G915" s="24">
        <v>0.44128849335905473</v>
      </c>
      <c r="H915" s="24">
        <v>0.20265832226144598</v>
      </c>
      <c r="I915" s="24">
        <v>0.38594461436532934</v>
      </c>
      <c r="J915" s="24">
        <v>0.79146895986792343</v>
      </c>
      <c r="K915" s="24">
        <v>0.75380178611256732</v>
      </c>
      <c r="L915" s="24">
        <v>0.20475855705667056</v>
      </c>
      <c r="M915" s="24">
        <v>0.85887443229497251</v>
      </c>
      <c r="N915" s="24">
        <v>0.98159196481522593</v>
      </c>
      <c r="O915" s="24">
        <v>0.51561637242165159</v>
      </c>
      <c r="P915" s="24">
        <v>0.55033936127500171</v>
      </c>
      <c r="Q915" s="24">
        <v>0.98997588829532224</v>
      </c>
      <c r="S915" s="3">
        <f t="shared" si="261"/>
        <v>5</v>
      </c>
      <c r="T915" s="4">
        <f t="shared" si="259"/>
        <v>0.61580874038694899</v>
      </c>
      <c r="U915" s="4">
        <f t="shared" si="259"/>
        <v>0.77268530350135922</v>
      </c>
      <c r="V915" s="4">
        <f t="shared" si="259"/>
        <v>2.052760147975822</v>
      </c>
      <c r="W915" s="4">
        <f t="shared" si="259"/>
        <v>1.7745361863134888</v>
      </c>
      <c r="X915" s="4">
        <f t="shared" si="259"/>
        <v>0.61717376739615015</v>
      </c>
      <c r="Y915" s="4" t="str">
        <f t="shared" si="257"/>
        <v/>
      </c>
      <c r="Z915" s="4" t="str">
        <f t="shared" si="257"/>
        <v/>
      </c>
      <c r="AA915" s="4" t="str">
        <f t="shared" si="257"/>
        <v/>
      </c>
      <c r="AB915" s="4" t="str">
        <f t="shared" si="257"/>
        <v/>
      </c>
      <c r="AC915" s="4" t="str">
        <f t="shared" si="257"/>
        <v/>
      </c>
      <c r="AD915" s="5">
        <f t="shared" si="263"/>
        <v>5.8329641455737695</v>
      </c>
      <c r="AF915" s="28">
        <f t="shared" si="260"/>
        <v>0</v>
      </c>
      <c r="AG915" s="28">
        <f t="shared" si="260"/>
        <v>0</v>
      </c>
      <c r="AH915" s="28">
        <f t="shared" si="260"/>
        <v>5.2760147975821958E-2</v>
      </c>
      <c r="AI915" s="28">
        <f t="shared" si="260"/>
        <v>0</v>
      </c>
      <c r="AJ915" s="28">
        <f t="shared" si="260"/>
        <v>0</v>
      </c>
      <c r="AK915" s="28" t="str">
        <f t="shared" si="258"/>
        <v/>
      </c>
      <c r="AL915" s="28" t="str">
        <f t="shared" si="258"/>
        <v/>
      </c>
      <c r="AM915" s="28" t="str">
        <f t="shared" si="258"/>
        <v/>
      </c>
      <c r="AN915" s="28" t="str">
        <f t="shared" si="258"/>
        <v/>
      </c>
      <c r="AO915" s="29" t="str">
        <f t="shared" si="258"/>
        <v/>
      </c>
      <c r="AP915" s="29">
        <f t="shared" si="256"/>
        <v>5.2760147975821958E-2</v>
      </c>
      <c r="AR915" s="28">
        <f t="shared" si="266"/>
        <v>100</v>
      </c>
      <c r="AS915" s="28">
        <f t="shared" si="267"/>
        <v>30</v>
      </c>
      <c r="AT915" s="28">
        <f t="shared" si="268"/>
        <v>50</v>
      </c>
      <c r="AU915" s="28">
        <f t="shared" si="269"/>
        <v>5.8329641455737695</v>
      </c>
      <c r="AV915" s="30">
        <f t="shared" si="270"/>
        <v>14.167035854426231</v>
      </c>
      <c r="AX915" s="28">
        <f t="shared" si="262"/>
        <v>8</v>
      </c>
      <c r="AY915" s="28">
        <f t="shared" si="271"/>
        <v>5.2760147975821958E-2</v>
      </c>
      <c r="AZ915" s="30">
        <f t="shared" si="272"/>
        <v>6.2197960024020533</v>
      </c>
      <c r="BB915" s="30">
        <f t="shared" si="264"/>
        <v>-7.947239852024178</v>
      </c>
    </row>
    <row r="916" spans="6:54" x14ac:dyDescent="0.3">
      <c r="F916" s="6">
        <f t="shared" si="265"/>
        <v>906</v>
      </c>
      <c r="G916" s="24">
        <v>0.98205653227145084</v>
      </c>
      <c r="H916" s="24">
        <v>0.7065159534917318</v>
      </c>
      <c r="I916" s="24">
        <v>0.14940826438573518</v>
      </c>
      <c r="J916" s="24">
        <v>0.83837853806007856</v>
      </c>
      <c r="K916" s="24">
        <v>0.17806004286217048</v>
      </c>
      <c r="L916" s="24">
        <v>0.26005424739542282</v>
      </c>
      <c r="M916" s="24">
        <v>6.395221216895286E-2</v>
      </c>
      <c r="N916" s="24">
        <v>0.28274123648308203</v>
      </c>
      <c r="O916" s="24">
        <v>0.75392120704073429</v>
      </c>
      <c r="P916" s="24">
        <v>0.84640188855373155</v>
      </c>
      <c r="Q916" s="24">
        <v>0.19670043542252191</v>
      </c>
      <c r="S916" s="3">
        <f t="shared" si="261"/>
        <v>8</v>
      </c>
      <c r="T916" s="4">
        <f t="shared" si="259"/>
        <v>1.5164570423430832</v>
      </c>
      <c r="U916" s="4">
        <f t="shared" si="259"/>
        <v>0.58354016387367513</v>
      </c>
      <c r="V916" s="4">
        <f t="shared" si="259"/>
        <v>2.5512315782799195</v>
      </c>
      <c r="W916" s="4">
        <f t="shared" si="259"/>
        <v>0.60036624365178204</v>
      </c>
      <c r="X916" s="4">
        <f t="shared" si="259"/>
        <v>0.65608499835505296</v>
      </c>
      <c r="Y916" s="4">
        <f t="shared" si="257"/>
        <v>0.53893274622395293</v>
      </c>
      <c r="Z916" s="4">
        <f t="shared" si="257"/>
        <v>0.67390679379890872</v>
      </c>
      <c r="AA916" s="4">
        <f t="shared" si="257"/>
        <v>1.7752991542403393</v>
      </c>
      <c r="AB916" s="4" t="str">
        <f t="shared" si="257"/>
        <v/>
      </c>
      <c r="AC916" s="4" t="str">
        <f t="shared" si="257"/>
        <v/>
      </c>
      <c r="AD916" s="5">
        <f t="shared" si="263"/>
        <v>8.8958187207667141</v>
      </c>
      <c r="AF916" s="28">
        <f t="shared" si="260"/>
        <v>0</v>
      </c>
      <c r="AG916" s="28">
        <f t="shared" si="260"/>
        <v>0</v>
      </c>
      <c r="AH916" s="28">
        <f t="shared" si="260"/>
        <v>0.55123157827991953</v>
      </c>
      <c r="AI916" s="28">
        <f t="shared" si="260"/>
        <v>0</v>
      </c>
      <c r="AJ916" s="28">
        <f t="shared" si="260"/>
        <v>0</v>
      </c>
      <c r="AK916" s="28">
        <f t="shared" si="258"/>
        <v>0</v>
      </c>
      <c r="AL916" s="28">
        <f t="shared" si="258"/>
        <v>0</v>
      </c>
      <c r="AM916" s="28">
        <f t="shared" si="258"/>
        <v>0</v>
      </c>
      <c r="AN916" s="28" t="str">
        <f t="shared" si="258"/>
        <v/>
      </c>
      <c r="AO916" s="29" t="str">
        <f t="shared" si="258"/>
        <v/>
      </c>
      <c r="AP916" s="29">
        <f t="shared" si="256"/>
        <v>0.55123157827991953</v>
      </c>
      <c r="AR916" s="28">
        <f t="shared" si="266"/>
        <v>100</v>
      </c>
      <c r="AS916" s="28">
        <f t="shared" si="267"/>
        <v>30</v>
      </c>
      <c r="AT916" s="28">
        <f t="shared" si="268"/>
        <v>50</v>
      </c>
      <c r="AU916" s="28">
        <f t="shared" si="269"/>
        <v>8.8958187207667141</v>
      </c>
      <c r="AV916" s="30">
        <f t="shared" si="270"/>
        <v>11.104181279233288</v>
      </c>
      <c r="AX916" s="28">
        <f t="shared" si="262"/>
        <v>8</v>
      </c>
      <c r="AY916" s="28">
        <f t="shared" si="271"/>
        <v>0.55123157827991953</v>
      </c>
      <c r="AZ916" s="30">
        <f t="shared" si="272"/>
        <v>3.6554128575132072</v>
      </c>
      <c r="BB916" s="30">
        <f t="shared" si="264"/>
        <v>-7.4487684217200805</v>
      </c>
    </row>
    <row r="917" spans="6:54" x14ac:dyDescent="0.3">
      <c r="F917" s="6">
        <f t="shared" si="265"/>
        <v>907</v>
      </c>
      <c r="G917" s="24">
        <v>0.73308202443696013</v>
      </c>
      <c r="H917" s="24">
        <v>0.52605748361405891</v>
      </c>
      <c r="I917" s="24">
        <v>0.68540725767380439</v>
      </c>
      <c r="J917" s="24">
        <v>0.94776474022787338</v>
      </c>
      <c r="K917" s="24">
        <v>0.29845782991157987</v>
      </c>
      <c r="L917" s="24">
        <v>0.24451750829360586</v>
      </c>
      <c r="M917" s="24">
        <v>0.23180574558350175</v>
      </c>
      <c r="N917" s="24">
        <v>0.61301250723078415</v>
      </c>
      <c r="O917" s="24">
        <v>0.90203857133545728</v>
      </c>
      <c r="P917" s="24">
        <v>0.94754495333576971</v>
      </c>
      <c r="Q917" s="24">
        <v>2.4288815338765701E-2</v>
      </c>
      <c r="S917" s="3">
        <f t="shared" si="261"/>
        <v>6</v>
      </c>
      <c r="T917" s="4">
        <f t="shared" si="259"/>
        <v>0.97789214667056479</v>
      </c>
      <c r="U917" s="4">
        <f t="shared" si="259"/>
        <v>1.42403601942042</v>
      </c>
      <c r="V917" s="4">
        <f t="shared" si="259"/>
        <v>6.0982416304264051</v>
      </c>
      <c r="W917" s="4">
        <f t="shared" si="259"/>
        <v>0.68697423836728855</v>
      </c>
      <c r="X917" s="4">
        <f t="shared" si="259"/>
        <v>0.64453808936091961</v>
      </c>
      <c r="Y917" s="4">
        <f t="shared" si="257"/>
        <v>0.63546107811948815</v>
      </c>
      <c r="Z917" s="4" t="str">
        <f t="shared" si="257"/>
        <v/>
      </c>
      <c r="AA917" s="4" t="str">
        <f t="shared" si="257"/>
        <v/>
      </c>
      <c r="AB917" s="4" t="str">
        <f t="shared" si="257"/>
        <v/>
      </c>
      <c r="AC917" s="4" t="str">
        <f t="shared" si="257"/>
        <v/>
      </c>
      <c r="AD917" s="5">
        <f t="shared" si="263"/>
        <v>10.467143202365087</v>
      </c>
      <c r="AF917" s="28">
        <f t="shared" si="260"/>
        <v>0</v>
      </c>
      <c r="AG917" s="28">
        <f t="shared" si="260"/>
        <v>0</v>
      </c>
      <c r="AH917" s="28">
        <f t="shared" si="260"/>
        <v>4.0982416304264051</v>
      </c>
      <c r="AI917" s="28">
        <f t="shared" si="260"/>
        <v>0</v>
      </c>
      <c r="AJ917" s="28">
        <f t="shared" si="260"/>
        <v>0</v>
      </c>
      <c r="AK917" s="28">
        <f t="shared" si="258"/>
        <v>0</v>
      </c>
      <c r="AL917" s="28" t="str">
        <f t="shared" si="258"/>
        <v/>
      </c>
      <c r="AM917" s="28" t="str">
        <f t="shared" si="258"/>
        <v/>
      </c>
      <c r="AN917" s="28" t="str">
        <f t="shared" si="258"/>
        <v/>
      </c>
      <c r="AO917" s="29" t="str">
        <f t="shared" si="258"/>
        <v/>
      </c>
      <c r="AP917" s="29">
        <f t="shared" ref="AP917:AP980" si="273">SUM(AF917:AO917)</f>
        <v>4.0982416304264051</v>
      </c>
      <c r="AR917" s="28">
        <f t="shared" si="266"/>
        <v>100</v>
      </c>
      <c r="AS917" s="28">
        <f t="shared" si="267"/>
        <v>30</v>
      </c>
      <c r="AT917" s="28">
        <f t="shared" si="268"/>
        <v>50</v>
      </c>
      <c r="AU917" s="28">
        <f t="shared" si="269"/>
        <v>10.467143202365087</v>
      </c>
      <c r="AV917" s="30">
        <f t="shared" si="270"/>
        <v>9.5328567976349063</v>
      </c>
      <c r="AX917" s="28">
        <f t="shared" si="262"/>
        <v>8</v>
      </c>
      <c r="AY917" s="28">
        <f t="shared" si="271"/>
        <v>4.0982416304264051</v>
      </c>
      <c r="AZ917" s="30">
        <f t="shared" si="272"/>
        <v>5.6310984280613114</v>
      </c>
      <c r="BB917" s="30">
        <f t="shared" si="264"/>
        <v>-3.9017583695735949</v>
      </c>
    </row>
    <row r="918" spans="6:54" x14ac:dyDescent="0.3">
      <c r="F918" s="6">
        <f t="shared" si="265"/>
        <v>908</v>
      </c>
      <c r="G918" s="24">
        <v>0.79431320714878006</v>
      </c>
      <c r="H918" s="24">
        <v>0.6309909595743074</v>
      </c>
      <c r="I918" s="24">
        <v>0.45585353139218343</v>
      </c>
      <c r="J918" s="24">
        <v>0.73829691896406657</v>
      </c>
      <c r="K918" s="24">
        <v>0.28204171856012838</v>
      </c>
      <c r="L918" s="24">
        <v>0.16943524767614859</v>
      </c>
      <c r="M918" s="24">
        <v>0.66019531440232149</v>
      </c>
      <c r="N918" s="24">
        <v>0.28309742335553878</v>
      </c>
      <c r="O918" s="24">
        <v>0.1400934173935382</v>
      </c>
      <c r="P918" s="24">
        <v>0.73601507141515943</v>
      </c>
      <c r="Q918" s="24">
        <v>1.5300018574561425E-2</v>
      </c>
      <c r="S918" s="3">
        <f t="shared" si="261"/>
        <v>6</v>
      </c>
      <c r="T918" s="4">
        <f t="shared" si="259"/>
        <v>1.2309862353066019</v>
      </c>
      <c r="U918" s="4">
        <f t="shared" si="259"/>
        <v>0.86178112110324556</v>
      </c>
      <c r="V918" s="4">
        <f t="shared" si="259"/>
        <v>1.6807472483153267</v>
      </c>
      <c r="W918" s="4">
        <f t="shared" si="259"/>
        <v>0.67333933143254265</v>
      </c>
      <c r="X918" s="4">
        <f t="shared" si="259"/>
        <v>0.59517686748471654</v>
      </c>
      <c r="Y918" s="4">
        <f t="shared" si="257"/>
        <v>1.3274884649702476</v>
      </c>
      <c r="Z918" s="4" t="str">
        <f t="shared" si="257"/>
        <v/>
      </c>
      <c r="AA918" s="4" t="str">
        <f t="shared" si="257"/>
        <v/>
      </c>
      <c r="AB918" s="4" t="str">
        <f t="shared" si="257"/>
        <v/>
      </c>
      <c r="AC918" s="4" t="str">
        <f t="shared" si="257"/>
        <v/>
      </c>
      <c r="AD918" s="5">
        <f t="shared" si="263"/>
        <v>6.3695192686126818</v>
      </c>
      <c r="AF918" s="28">
        <f t="shared" si="260"/>
        <v>0</v>
      </c>
      <c r="AG918" s="28">
        <f t="shared" si="260"/>
        <v>0</v>
      </c>
      <c r="AH918" s="28">
        <f t="shared" si="260"/>
        <v>0</v>
      </c>
      <c r="AI918" s="28">
        <f t="shared" si="260"/>
        <v>0</v>
      </c>
      <c r="AJ918" s="28">
        <f t="shared" si="260"/>
        <v>0</v>
      </c>
      <c r="AK918" s="28">
        <f t="shared" si="258"/>
        <v>0</v>
      </c>
      <c r="AL918" s="28" t="str">
        <f t="shared" si="258"/>
        <v/>
      </c>
      <c r="AM918" s="28" t="str">
        <f t="shared" si="258"/>
        <v/>
      </c>
      <c r="AN918" s="28" t="str">
        <f t="shared" si="258"/>
        <v/>
      </c>
      <c r="AO918" s="29" t="str">
        <f t="shared" si="258"/>
        <v/>
      </c>
      <c r="AP918" s="29">
        <f t="shared" si="273"/>
        <v>0</v>
      </c>
      <c r="AR918" s="28">
        <f t="shared" si="266"/>
        <v>100</v>
      </c>
      <c r="AS918" s="28">
        <f t="shared" si="267"/>
        <v>30</v>
      </c>
      <c r="AT918" s="28">
        <f t="shared" si="268"/>
        <v>50</v>
      </c>
      <c r="AU918" s="28">
        <f t="shared" si="269"/>
        <v>6.3695192686126818</v>
      </c>
      <c r="AV918" s="30">
        <f t="shared" si="270"/>
        <v>13.630480731387323</v>
      </c>
      <c r="AX918" s="28">
        <f t="shared" si="262"/>
        <v>8</v>
      </c>
      <c r="AY918" s="28">
        <f t="shared" si="271"/>
        <v>0</v>
      </c>
      <c r="AZ918" s="30">
        <f t="shared" si="272"/>
        <v>5.6304807313873226</v>
      </c>
      <c r="BB918" s="30">
        <f t="shared" si="264"/>
        <v>-8</v>
      </c>
    </row>
    <row r="919" spans="6:54" x14ac:dyDescent="0.3">
      <c r="F919" s="6">
        <f t="shared" si="265"/>
        <v>909</v>
      </c>
      <c r="G919" s="24">
        <v>0.37397341525696282</v>
      </c>
      <c r="H919" s="24">
        <v>0.21229151693086379</v>
      </c>
      <c r="I919" s="24">
        <v>0.76518870947739703</v>
      </c>
      <c r="J919" s="24">
        <v>0.97234361738104924</v>
      </c>
      <c r="K919" s="24">
        <v>0.65611842878261228</v>
      </c>
      <c r="L919" s="24">
        <v>5.6362773923559928E-2</v>
      </c>
      <c r="M919" s="24">
        <v>0.37448086811310577</v>
      </c>
      <c r="N919" s="24">
        <v>0.93367258473033388</v>
      </c>
      <c r="O919" s="24">
        <v>5.5270172721469724E-2</v>
      </c>
      <c r="P919" s="24">
        <v>0.19748528741797067</v>
      </c>
      <c r="Q919" s="24">
        <v>0.37807037301875057</v>
      </c>
      <c r="S919" s="3">
        <f t="shared" si="261"/>
        <v>4</v>
      </c>
      <c r="T919" s="4">
        <f t="shared" si="259"/>
        <v>0.62213309015768181</v>
      </c>
      <c r="U919" s="4">
        <f t="shared" si="259"/>
        <v>1.8503579980602363</v>
      </c>
      <c r="V919" s="4">
        <f t="shared" si="259"/>
        <v>9.3902240500787482</v>
      </c>
      <c r="W919" s="4">
        <f t="shared" si="259"/>
        <v>1.3131041980166414</v>
      </c>
      <c r="X919" s="4" t="str">
        <f t="shared" si="259"/>
        <v/>
      </c>
      <c r="Y919" s="4" t="str">
        <f t="shared" si="257"/>
        <v/>
      </c>
      <c r="Z919" s="4" t="str">
        <f t="shared" si="257"/>
        <v/>
      </c>
      <c r="AA919" s="4" t="str">
        <f t="shared" si="257"/>
        <v/>
      </c>
      <c r="AB919" s="4" t="str">
        <f t="shared" si="257"/>
        <v/>
      </c>
      <c r="AC919" s="4" t="str">
        <f t="shared" si="257"/>
        <v/>
      </c>
      <c r="AD919" s="5">
        <f t="shared" si="263"/>
        <v>13.175819336313307</v>
      </c>
      <c r="AF919" s="28">
        <f t="shared" si="260"/>
        <v>0</v>
      </c>
      <c r="AG919" s="28">
        <f t="shared" si="260"/>
        <v>0</v>
      </c>
      <c r="AH919" s="28">
        <f t="shared" si="260"/>
        <v>7.3902240500787482</v>
      </c>
      <c r="AI919" s="28">
        <f t="shared" si="260"/>
        <v>0</v>
      </c>
      <c r="AJ919" s="28" t="str">
        <f t="shared" si="260"/>
        <v/>
      </c>
      <c r="AK919" s="28" t="str">
        <f t="shared" si="258"/>
        <v/>
      </c>
      <c r="AL919" s="28" t="str">
        <f t="shared" si="258"/>
        <v/>
      </c>
      <c r="AM919" s="28" t="str">
        <f t="shared" si="258"/>
        <v/>
      </c>
      <c r="AN919" s="28" t="str">
        <f t="shared" si="258"/>
        <v/>
      </c>
      <c r="AO919" s="29" t="str">
        <f t="shared" si="258"/>
        <v/>
      </c>
      <c r="AP919" s="29">
        <f t="shared" si="273"/>
        <v>7.3902240500787482</v>
      </c>
      <c r="AR919" s="28">
        <f t="shared" si="266"/>
        <v>100</v>
      </c>
      <c r="AS919" s="28">
        <f t="shared" si="267"/>
        <v>30</v>
      </c>
      <c r="AT919" s="28">
        <f t="shared" si="268"/>
        <v>50</v>
      </c>
      <c r="AU919" s="28">
        <f t="shared" si="269"/>
        <v>13.175819336313307</v>
      </c>
      <c r="AV919" s="30">
        <f t="shared" si="270"/>
        <v>6.8241806636866897</v>
      </c>
      <c r="AX919" s="28">
        <f t="shared" si="262"/>
        <v>8</v>
      </c>
      <c r="AY919" s="28">
        <f t="shared" si="271"/>
        <v>7.3902240500787482</v>
      </c>
      <c r="AZ919" s="30">
        <f t="shared" si="272"/>
        <v>6.2144047137654379</v>
      </c>
      <c r="BB919" s="30">
        <f t="shared" si="264"/>
        <v>-0.60977594992125184</v>
      </c>
    </row>
    <row r="920" spans="6:54" x14ac:dyDescent="0.3">
      <c r="F920" s="6">
        <f t="shared" si="265"/>
        <v>910</v>
      </c>
      <c r="G920" s="24">
        <v>0.61792891558497731</v>
      </c>
      <c r="H920" s="24">
        <v>0.47877158918866958</v>
      </c>
      <c r="I920" s="24">
        <v>0.52409259666087538</v>
      </c>
      <c r="J920" s="24">
        <v>0.7933514597811876</v>
      </c>
      <c r="K920" s="24">
        <v>0.31089921269077203</v>
      </c>
      <c r="L920" s="24">
        <v>0.11469643106904603</v>
      </c>
      <c r="M920" s="24">
        <v>0.16121900517136223</v>
      </c>
      <c r="N920" s="24">
        <v>0.81959283438042951</v>
      </c>
      <c r="O920" s="24">
        <v>9.9117599632032483E-2</v>
      </c>
      <c r="P920" s="24">
        <v>0.15263057736276153</v>
      </c>
      <c r="Q920" s="24">
        <v>0.69304615686050941</v>
      </c>
      <c r="S920" s="3">
        <f t="shared" si="261"/>
        <v>5</v>
      </c>
      <c r="T920" s="4">
        <f t="shared" si="259"/>
        <v>0.89626486663615768</v>
      </c>
      <c r="U920" s="4">
        <f t="shared" si="259"/>
        <v>0.97418205615757736</v>
      </c>
      <c r="V920" s="4">
        <f t="shared" si="259"/>
        <v>2.0689713656758384</v>
      </c>
      <c r="W920" s="4">
        <f t="shared" si="259"/>
        <v>0.69776813328189835</v>
      </c>
      <c r="X920" s="4">
        <f t="shared" si="259"/>
        <v>0.56458514989157615</v>
      </c>
      <c r="Y920" s="4" t="str">
        <f t="shared" si="257"/>
        <v/>
      </c>
      <c r="Z920" s="4" t="str">
        <f t="shared" si="257"/>
        <v/>
      </c>
      <c r="AA920" s="4" t="str">
        <f t="shared" si="257"/>
        <v/>
      </c>
      <c r="AB920" s="4" t="str">
        <f t="shared" si="257"/>
        <v/>
      </c>
      <c r="AC920" s="4" t="str">
        <f t="shared" si="257"/>
        <v/>
      </c>
      <c r="AD920" s="5">
        <f t="shared" si="263"/>
        <v>5.2017715716430484</v>
      </c>
      <c r="AF920" s="28">
        <f t="shared" si="260"/>
        <v>0</v>
      </c>
      <c r="AG920" s="28">
        <f t="shared" si="260"/>
        <v>0</v>
      </c>
      <c r="AH920" s="28">
        <f t="shared" si="260"/>
        <v>6.8971365675838392E-2</v>
      </c>
      <c r="AI920" s="28">
        <f t="shared" si="260"/>
        <v>0</v>
      </c>
      <c r="AJ920" s="28">
        <f t="shared" si="260"/>
        <v>0</v>
      </c>
      <c r="AK920" s="28" t="str">
        <f t="shared" si="258"/>
        <v/>
      </c>
      <c r="AL920" s="28" t="str">
        <f t="shared" si="258"/>
        <v/>
      </c>
      <c r="AM920" s="28" t="str">
        <f t="shared" si="258"/>
        <v/>
      </c>
      <c r="AN920" s="28" t="str">
        <f t="shared" si="258"/>
        <v/>
      </c>
      <c r="AO920" s="29" t="str">
        <f t="shared" si="258"/>
        <v/>
      </c>
      <c r="AP920" s="29">
        <f t="shared" si="273"/>
        <v>6.8971365675838392E-2</v>
      </c>
      <c r="AR920" s="28">
        <f t="shared" si="266"/>
        <v>100</v>
      </c>
      <c r="AS920" s="28">
        <f t="shared" si="267"/>
        <v>30</v>
      </c>
      <c r="AT920" s="28">
        <f t="shared" si="268"/>
        <v>50</v>
      </c>
      <c r="AU920" s="28">
        <f t="shared" si="269"/>
        <v>5.2017715716430484</v>
      </c>
      <c r="AV920" s="30">
        <f t="shared" si="270"/>
        <v>14.79822842835695</v>
      </c>
      <c r="AX920" s="28">
        <f t="shared" si="262"/>
        <v>8</v>
      </c>
      <c r="AY920" s="28">
        <f t="shared" si="271"/>
        <v>6.8971365675838392E-2</v>
      </c>
      <c r="AZ920" s="30">
        <f t="shared" si="272"/>
        <v>6.8671997940327882</v>
      </c>
      <c r="BB920" s="30">
        <f t="shared" si="264"/>
        <v>-7.9310286343241616</v>
      </c>
    </row>
    <row r="921" spans="6:54" x14ac:dyDescent="0.3">
      <c r="F921" s="6">
        <f t="shared" si="265"/>
        <v>911</v>
      </c>
      <c r="G921" s="24">
        <v>0.39708318441048185</v>
      </c>
      <c r="H921" s="24">
        <v>0.75778715003328945</v>
      </c>
      <c r="I921" s="24">
        <v>9.9988440861123795E-2</v>
      </c>
      <c r="J921" s="24">
        <v>0.45609720072638682</v>
      </c>
      <c r="K921" s="24">
        <v>5.0090443106874494E-2</v>
      </c>
      <c r="L921" s="24">
        <v>0.97633289772956555</v>
      </c>
      <c r="M921" s="24">
        <v>0.93828195664482794</v>
      </c>
      <c r="N921" s="24">
        <v>0.55618583641072528</v>
      </c>
      <c r="O921" s="24">
        <v>0.94874863048681446</v>
      </c>
      <c r="P921" s="24">
        <v>9.6032046563631845E-2</v>
      </c>
      <c r="Q921" s="24">
        <v>0.70604991052015065</v>
      </c>
      <c r="S921" s="3">
        <f t="shared" si="261"/>
        <v>5</v>
      </c>
      <c r="T921" s="4">
        <f t="shared" si="259"/>
        <v>1.8003572048062784</v>
      </c>
      <c r="U921" s="4">
        <f t="shared" si="259"/>
        <v>0.5569473280927979</v>
      </c>
      <c r="V921" s="4">
        <f t="shared" si="259"/>
        <v>0.86213240773560229</v>
      </c>
      <c r="W921" s="4">
        <f t="shared" si="259"/>
        <v>0.5321322202444112</v>
      </c>
      <c r="X921" s="4">
        <f t="shared" si="259"/>
        <v>10.380709522094715</v>
      </c>
      <c r="Y921" s="4" t="str">
        <f t="shared" si="257"/>
        <v/>
      </c>
      <c r="Z921" s="4" t="str">
        <f t="shared" si="257"/>
        <v/>
      </c>
      <c r="AA921" s="4" t="str">
        <f t="shared" si="257"/>
        <v/>
      </c>
      <c r="AB921" s="4" t="str">
        <f t="shared" si="257"/>
        <v/>
      </c>
      <c r="AC921" s="4" t="str">
        <f t="shared" si="257"/>
        <v/>
      </c>
      <c r="AD921" s="5">
        <f t="shared" si="263"/>
        <v>14.132278682973805</v>
      </c>
      <c r="AF921" s="28">
        <f t="shared" si="260"/>
        <v>0</v>
      </c>
      <c r="AG921" s="28">
        <f t="shared" si="260"/>
        <v>0</v>
      </c>
      <c r="AH921" s="28">
        <f t="shared" si="260"/>
        <v>0</v>
      </c>
      <c r="AI921" s="28">
        <f t="shared" si="260"/>
        <v>0</v>
      </c>
      <c r="AJ921" s="28">
        <f t="shared" si="260"/>
        <v>8.3807095220947154</v>
      </c>
      <c r="AK921" s="28" t="str">
        <f t="shared" si="258"/>
        <v/>
      </c>
      <c r="AL921" s="28" t="str">
        <f t="shared" si="258"/>
        <v/>
      </c>
      <c r="AM921" s="28" t="str">
        <f t="shared" si="258"/>
        <v/>
      </c>
      <c r="AN921" s="28" t="str">
        <f t="shared" si="258"/>
        <v/>
      </c>
      <c r="AO921" s="29" t="str">
        <f t="shared" si="258"/>
        <v/>
      </c>
      <c r="AP921" s="29">
        <f t="shared" si="273"/>
        <v>8.3807095220947154</v>
      </c>
      <c r="AR921" s="28">
        <f t="shared" si="266"/>
        <v>100</v>
      </c>
      <c r="AS921" s="28">
        <f t="shared" si="267"/>
        <v>30</v>
      </c>
      <c r="AT921" s="28">
        <f t="shared" si="268"/>
        <v>50</v>
      </c>
      <c r="AU921" s="28">
        <f t="shared" si="269"/>
        <v>14.132278682973805</v>
      </c>
      <c r="AV921" s="30">
        <f t="shared" si="270"/>
        <v>5.867721317026195</v>
      </c>
      <c r="AX921" s="28">
        <f t="shared" si="262"/>
        <v>8</v>
      </c>
      <c r="AY921" s="28">
        <f t="shared" si="271"/>
        <v>8.3807095220947154</v>
      </c>
      <c r="AZ921" s="30">
        <f t="shared" si="272"/>
        <v>6.2484308391209105</v>
      </c>
      <c r="BB921" s="30">
        <f t="shared" si="264"/>
        <v>0.38070952209471542</v>
      </c>
    </row>
    <row r="922" spans="6:54" x14ac:dyDescent="0.3">
      <c r="F922" s="6">
        <f t="shared" si="265"/>
        <v>912</v>
      </c>
      <c r="G922" s="24">
        <v>0.23055257841822341</v>
      </c>
      <c r="H922" s="24">
        <v>0.45014923557906616</v>
      </c>
      <c r="I922" s="24">
        <v>0.95345157507710099</v>
      </c>
      <c r="J922" s="24">
        <v>0.20310952924699743</v>
      </c>
      <c r="K922" s="24">
        <v>5.7691480778315762E-2</v>
      </c>
      <c r="L922" s="24">
        <v>0.26104232298131935</v>
      </c>
      <c r="M922" s="24">
        <v>0.94620698720790519</v>
      </c>
      <c r="N922" s="24">
        <v>0.42910614510394252</v>
      </c>
      <c r="O922" s="24">
        <v>0.86092690782862535</v>
      </c>
      <c r="P922" s="24">
        <v>0.23142743226898499</v>
      </c>
      <c r="Q922" s="24">
        <v>0.40541223531206783</v>
      </c>
      <c r="S922" s="3">
        <f t="shared" si="261"/>
        <v>4</v>
      </c>
      <c r="T922" s="4">
        <f t="shared" si="259"/>
        <v>0.85364719981869952</v>
      </c>
      <c r="U922" s="4">
        <f t="shared" si="259"/>
        <v>6.6132641947841497</v>
      </c>
      <c r="V922" s="4">
        <f t="shared" si="259"/>
        <v>0.61610135713347214</v>
      </c>
      <c r="W922" s="4">
        <f t="shared" si="259"/>
        <v>0.5358613096270668</v>
      </c>
      <c r="X922" s="4" t="str">
        <f t="shared" si="259"/>
        <v/>
      </c>
      <c r="Y922" s="4" t="str">
        <f t="shared" si="257"/>
        <v/>
      </c>
      <c r="Z922" s="4" t="str">
        <f t="shared" si="257"/>
        <v/>
      </c>
      <c r="AA922" s="4" t="str">
        <f t="shared" si="257"/>
        <v/>
      </c>
      <c r="AB922" s="4" t="str">
        <f t="shared" si="257"/>
        <v/>
      </c>
      <c r="AC922" s="4" t="str">
        <f t="shared" si="257"/>
        <v/>
      </c>
      <c r="AD922" s="5">
        <f t="shared" si="263"/>
        <v>8.618874061363389</v>
      </c>
      <c r="AF922" s="28">
        <f t="shared" si="260"/>
        <v>0</v>
      </c>
      <c r="AG922" s="28">
        <f t="shared" si="260"/>
        <v>4.6132641947841497</v>
      </c>
      <c r="AH922" s="28">
        <f t="shared" si="260"/>
        <v>0</v>
      </c>
      <c r="AI922" s="28">
        <f t="shared" si="260"/>
        <v>0</v>
      </c>
      <c r="AJ922" s="28" t="str">
        <f t="shared" si="260"/>
        <v/>
      </c>
      <c r="AK922" s="28" t="str">
        <f t="shared" si="258"/>
        <v/>
      </c>
      <c r="AL922" s="28" t="str">
        <f t="shared" si="258"/>
        <v/>
      </c>
      <c r="AM922" s="28" t="str">
        <f t="shared" si="258"/>
        <v/>
      </c>
      <c r="AN922" s="28" t="str">
        <f t="shared" si="258"/>
        <v/>
      </c>
      <c r="AO922" s="29" t="str">
        <f t="shared" si="258"/>
        <v/>
      </c>
      <c r="AP922" s="29">
        <f t="shared" si="273"/>
        <v>4.6132641947841497</v>
      </c>
      <c r="AR922" s="28">
        <f t="shared" si="266"/>
        <v>100</v>
      </c>
      <c r="AS922" s="28">
        <f t="shared" si="267"/>
        <v>30</v>
      </c>
      <c r="AT922" s="28">
        <f t="shared" si="268"/>
        <v>50</v>
      </c>
      <c r="AU922" s="28">
        <f t="shared" si="269"/>
        <v>8.618874061363389</v>
      </c>
      <c r="AV922" s="30">
        <f t="shared" si="270"/>
        <v>11.381125938636615</v>
      </c>
      <c r="AX922" s="28">
        <f t="shared" si="262"/>
        <v>8</v>
      </c>
      <c r="AY922" s="28">
        <f t="shared" si="271"/>
        <v>4.6132641947841497</v>
      </c>
      <c r="AZ922" s="30">
        <f t="shared" si="272"/>
        <v>7.9943901334207643</v>
      </c>
      <c r="BB922" s="30">
        <f t="shared" si="264"/>
        <v>-3.3867358052158503</v>
      </c>
    </row>
    <row r="923" spans="6:54" x14ac:dyDescent="0.3">
      <c r="F923" s="6">
        <f t="shared" si="265"/>
        <v>913</v>
      </c>
      <c r="G923" s="24">
        <v>0.85162498604230363</v>
      </c>
      <c r="H923" s="24">
        <v>0.7790432598273177</v>
      </c>
      <c r="I923" s="24">
        <v>0.79598822073392272</v>
      </c>
      <c r="J923" s="24">
        <v>0.11558098575848819</v>
      </c>
      <c r="K923" s="24">
        <v>0.96471113760078941</v>
      </c>
      <c r="L923" s="24">
        <v>0.27928304759823641</v>
      </c>
      <c r="M923" s="24">
        <v>2.030636680366571E-2</v>
      </c>
      <c r="N923" s="24">
        <v>0.67056777333666884</v>
      </c>
      <c r="O923" s="24">
        <v>0.80438759032116514</v>
      </c>
      <c r="P923" s="24">
        <v>0.83857882693759533</v>
      </c>
      <c r="Q923" s="24">
        <v>0.58938901421442502</v>
      </c>
      <c r="S923" s="3">
        <f t="shared" si="261"/>
        <v>7</v>
      </c>
      <c r="T923" s="4">
        <f t="shared" si="259"/>
        <v>1.9518166412614388</v>
      </c>
      <c r="U923" s="4">
        <f t="shared" si="259"/>
        <v>2.0921136456677427</v>
      </c>
      <c r="V923" s="4">
        <f t="shared" si="259"/>
        <v>0.56505124756546488</v>
      </c>
      <c r="W923" s="4">
        <f t="shared" si="259"/>
        <v>7.9934745651761894</v>
      </c>
      <c r="X923" s="4">
        <f t="shared" si="259"/>
        <v>0.67111288298083538</v>
      </c>
      <c r="Y923" s="4">
        <f t="shared" si="257"/>
        <v>0.51699032528554445</v>
      </c>
      <c r="Z923" s="4">
        <f t="shared" si="257"/>
        <v>1.3655640306533949</v>
      </c>
      <c r="AA923" s="4" t="str">
        <f t="shared" si="257"/>
        <v/>
      </c>
      <c r="AB923" s="4" t="str">
        <f t="shared" si="257"/>
        <v/>
      </c>
      <c r="AC923" s="4" t="str">
        <f t="shared" si="257"/>
        <v/>
      </c>
      <c r="AD923" s="5">
        <f t="shared" si="263"/>
        <v>15.156123338590611</v>
      </c>
      <c r="AF923" s="28">
        <f t="shared" si="260"/>
        <v>0</v>
      </c>
      <c r="AG923" s="28">
        <f t="shared" si="260"/>
        <v>9.2113645667742716E-2</v>
      </c>
      <c r="AH923" s="28">
        <f t="shared" si="260"/>
        <v>0</v>
      </c>
      <c r="AI923" s="28">
        <f t="shared" si="260"/>
        <v>5.9934745651761894</v>
      </c>
      <c r="AJ923" s="28">
        <f t="shared" si="260"/>
        <v>0</v>
      </c>
      <c r="AK923" s="28">
        <f t="shared" si="258"/>
        <v>0</v>
      </c>
      <c r="AL923" s="28">
        <f t="shared" si="258"/>
        <v>0</v>
      </c>
      <c r="AM923" s="28" t="str">
        <f t="shared" si="258"/>
        <v/>
      </c>
      <c r="AN923" s="28" t="str">
        <f t="shared" si="258"/>
        <v/>
      </c>
      <c r="AO923" s="29" t="str">
        <f t="shared" si="258"/>
        <v/>
      </c>
      <c r="AP923" s="29">
        <f t="shared" si="273"/>
        <v>6.0855882108439321</v>
      </c>
      <c r="AR923" s="28">
        <f t="shared" si="266"/>
        <v>100</v>
      </c>
      <c r="AS923" s="28">
        <f t="shared" si="267"/>
        <v>30</v>
      </c>
      <c r="AT923" s="28">
        <f t="shared" si="268"/>
        <v>50</v>
      </c>
      <c r="AU923" s="28">
        <f t="shared" si="269"/>
        <v>15.156123338590611</v>
      </c>
      <c r="AV923" s="30">
        <f t="shared" si="270"/>
        <v>4.8438766614093822</v>
      </c>
      <c r="AX923" s="28">
        <f t="shared" si="262"/>
        <v>8</v>
      </c>
      <c r="AY923" s="28">
        <f t="shared" si="271"/>
        <v>6.0855882108439321</v>
      </c>
      <c r="AZ923" s="30">
        <f t="shared" si="272"/>
        <v>2.9294648722533143</v>
      </c>
      <c r="BB923" s="30">
        <f t="shared" si="264"/>
        <v>-1.9144117891560679</v>
      </c>
    </row>
    <row r="924" spans="6:54" x14ac:dyDescent="0.3">
      <c r="F924" s="6">
        <f t="shared" si="265"/>
        <v>914</v>
      </c>
      <c r="G924" s="24">
        <v>0.89248136771210318</v>
      </c>
      <c r="H924" s="24">
        <v>0.86448766330791493</v>
      </c>
      <c r="I924" s="24">
        <v>0.74488298361088878</v>
      </c>
      <c r="J924" s="24">
        <v>0.59596192011029503</v>
      </c>
      <c r="K924" s="24">
        <v>0.1200362300638691</v>
      </c>
      <c r="L924" s="24">
        <v>0.80769269518386277</v>
      </c>
      <c r="M924" s="24">
        <v>0.34635591759239082</v>
      </c>
      <c r="N924" s="24">
        <v>0.39130599843512737</v>
      </c>
      <c r="O924" s="24">
        <v>0.54386476113437132</v>
      </c>
      <c r="P924" s="24">
        <v>0.59653430110135741</v>
      </c>
      <c r="Q924" s="24">
        <v>0.33643916316371725</v>
      </c>
      <c r="S924" s="3">
        <f t="shared" si="261"/>
        <v>7</v>
      </c>
      <c r="T924" s="4">
        <f t="shared" si="259"/>
        <v>2.9515625162566406</v>
      </c>
      <c r="U924" s="4">
        <f t="shared" si="259"/>
        <v>1.7193486066669565</v>
      </c>
      <c r="V924" s="4">
        <f t="shared" si="259"/>
        <v>1.1325627101680995</v>
      </c>
      <c r="W924" s="4">
        <f t="shared" si="259"/>
        <v>0.56741127854155582</v>
      </c>
      <c r="X924" s="4">
        <f t="shared" si="259"/>
        <v>2.2014293919744294</v>
      </c>
      <c r="Y924" s="4">
        <f t="shared" si="257"/>
        <v>0.73091806092650824</v>
      </c>
      <c r="Z924" s="4">
        <f t="shared" si="257"/>
        <v>0.77877613653294331</v>
      </c>
      <c r="AA924" s="4" t="str">
        <f t="shared" si="257"/>
        <v/>
      </c>
      <c r="AB924" s="4" t="str">
        <f t="shared" si="257"/>
        <v/>
      </c>
      <c r="AC924" s="4" t="str">
        <f t="shared" si="257"/>
        <v/>
      </c>
      <c r="AD924" s="5">
        <f t="shared" si="263"/>
        <v>10.082008701067135</v>
      </c>
      <c r="AF924" s="28">
        <f t="shared" si="260"/>
        <v>0.95156251625664057</v>
      </c>
      <c r="AG924" s="28">
        <f t="shared" si="260"/>
        <v>0</v>
      </c>
      <c r="AH924" s="28">
        <f t="shared" si="260"/>
        <v>0</v>
      </c>
      <c r="AI924" s="28">
        <f t="shared" si="260"/>
        <v>0</v>
      </c>
      <c r="AJ924" s="28">
        <f t="shared" si="260"/>
        <v>0.20142939197442944</v>
      </c>
      <c r="AK924" s="28">
        <f t="shared" si="258"/>
        <v>0</v>
      </c>
      <c r="AL924" s="28">
        <f t="shared" si="258"/>
        <v>0</v>
      </c>
      <c r="AM924" s="28" t="str">
        <f t="shared" si="258"/>
        <v/>
      </c>
      <c r="AN924" s="28" t="str">
        <f t="shared" si="258"/>
        <v/>
      </c>
      <c r="AO924" s="29" t="str">
        <f t="shared" si="258"/>
        <v/>
      </c>
      <c r="AP924" s="29">
        <f t="shared" si="273"/>
        <v>1.15299190823107</v>
      </c>
      <c r="AR924" s="28">
        <f t="shared" si="266"/>
        <v>100</v>
      </c>
      <c r="AS924" s="28">
        <f t="shared" si="267"/>
        <v>30</v>
      </c>
      <c r="AT924" s="28">
        <f t="shared" si="268"/>
        <v>50</v>
      </c>
      <c r="AU924" s="28">
        <f t="shared" si="269"/>
        <v>10.082008701067135</v>
      </c>
      <c r="AV924" s="30">
        <f t="shared" si="270"/>
        <v>9.9179912989328614</v>
      </c>
      <c r="AX924" s="28">
        <f t="shared" si="262"/>
        <v>8</v>
      </c>
      <c r="AY924" s="28">
        <f t="shared" si="271"/>
        <v>1.15299190823107</v>
      </c>
      <c r="AZ924" s="30">
        <f t="shared" si="272"/>
        <v>3.0709832071639314</v>
      </c>
      <c r="BB924" s="30">
        <f t="shared" si="264"/>
        <v>-6.84700809176893</v>
      </c>
    </row>
    <row r="925" spans="6:54" x14ac:dyDescent="0.3">
      <c r="F925" s="6">
        <f t="shared" si="265"/>
        <v>915</v>
      </c>
      <c r="G925" s="24">
        <v>0.34262599315016784</v>
      </c>
      <c r="H925" s="24">
        <v>0.71562871549801998</v>
      </c>
      <c r="I925" s="24">
        <v>0.24287727878788823</v>
      </c>
      <c r="J925" s="24">
        <v>0.19623256260840882</v>
      </c>
      <c r="K925" s="24">
        <v>0.86541544649795321</v>
      </c>
      <c r="L925" s="24">
        <v>0.44054263479735656</v>
      </c>
      <c r="M925" s="24">
        <v>0.74816739622050354</v>
      </c>
      <c r="N925" s="24">
        <v>0.24054363632651621</v>
      </c>
      <c r="O925" s="24">
        <v>0.26292650854311639</v>
      </c>
      <c r="P925" s="24">
        <v>0.2424896389888016</v>
      </c>
      <c r="Q925" s="24">
        <v>0.62531090982006465</v>
      </c>
      <c r="S925" s="3">
        <f t="shared" si="261"/>
        <v>4</v>
      </c>
      <c r="T925" s="4">
        <f t="shared" si="259"/>
        <v>1.5601831186617985</v>
      </c>
      <c r="U925" s="4">
        <f t="shared" si="259"/>
        <v>0.64334858042341403</v>
      </c>
      <c r="V925" s="4">
        <f t="shared" si="259"/>
        <v>0.61167908716218122</v>
      </c>
      <c r="W925" s="4">
        <f t="shared" si="259"/>
        <v>2.9681588354281501</v>
      </c>
      <c r="X925" s="4" t="str">
        <f t="shared" si="259"/>
        <v/>
      </c>
      <c r="Y925" s="4" t="str">
        <f t="shared" si="257"/>
        <v/>
      </c>
      <c r="Z925" s="4" t="str">
        <f t="shared" si="257"/>
        <v/>
      </c>
      <c r="AA925" s="4" t="str">
        <f t="shared" si="257"/>
        <v/>
      </c>
      <c r="AB925" s="4" t="str">
        <f t="shared" si="257"/>
        <v/>
      </c>
      <c r="AC925" s="4" t="str">
        <f t="shared" si="257"/>
        <v/>
      </c>
      <c r="AD925" s="5">
        <f t="shared" si="263"/>
        <v>5.7833696216755435</v>
      </c>
      <c r="AF925" s="28">
        <f t="shared" si="260"/>
        <v>0</v>
      </c>
      <c r="AG925" s="28">
        <f t="shared" si="260"/>
        <v>0</v>
      </c>
      <c r="AH925" s="28">
        <f t="shared" si="260"/>
        <v>0</v>
      </c>
      <c r="AI925" s="28">
        <f t="shared" si="260"/>
        <v>0.96815883542815007</v>
      </c>
      <c r="AJ925" s="28" t="str">
        <f t="shared" si="260"/>
        <v/>
      </c>
      <c r="AK925" s="28" t="str">
        <f t="shared" si="258"/>
        <v/>
      </c>
      <c r="AL925" s="28" t="str">
        <f t="shared" si="258"/>
        <v/>
      </c>
      <c r="AM925" s="28" t="str">
        <f t="shared" si="258"/>
        <v/>
      </c>
      <c r="AN925" s="28" t="str">
        <f t="shared" si="258"/>
        <v/>
      </c>
      <c r="AO925" s="29" t="str">
        <f t="shared" si="258"/>
        <v/>
      </c>
      <c r="AP925" s="29">
        <f t="shared" si="273"/>
        <v>0.96815883542815007</v>
      </c>
      <c r="AR925" s="28">
        <f t="shared" si="266"/>
        <v>100</v>
      </c>
      <c r="AS925" s="28">
        <f t="shared" si="267"/>
        <v>30</v>
      </c>
      <c r="AT925" s="28">
        <f t="shared" si="268"/>
        <v>50</v>
      </c>
      <c r="AU925" s="28">
        <f t="shared" si="269"/>
        <v>5.7833696216755435</v>
      </c>
      <c r="AV925" s="30">
        <f t="shared" si="270"/>
        <v>14.216630378324453</v>
      </c>
      <c r="AX925" s="28">
        <f t="shared" si="262"/>
        <v>8</v>
      </c>
      <c r="AY925" s="28">
        <f t="shared" si="271"/>
        <v>0.96815883542815007</v>
      </c>
      <c r="AZ925" s="30">
        <f t="shared" si="272"/>
        <v>7.1847892137526035</v>
      </c>
      <c r="BB925" s="30">
        <f t="shared" si="264"/>
        <v>-7.0318411645718495</v>
      </c>
    </row>
    <row r="926" spans="6:54" x14ac:dyDescent="0.3">
      <c r="F926" s="6">
        <f t="shared" si="265"/>
        <v>916</v>
      </c>
      <c r="G926" s="24">
        <v>8.5388166995063464E-2</v>
      </c>
      <c r="H926" s="24">
        <v>0.58109187874999924</v>
      </c>
      <c r="I926" s="24">
        <v>0.23554187848731045</v>
      </c>
      <c r="J926" s="24">
        <v>0.96768298795699836</v>
      </c>
      <c r="K926" s="24">
        <v>0.34064194953992399</v>
      </c>
      <c r="L926" s="24">
        <v>0.1087265524081038</v>
      </c>
      <c r="M926" s="24">
        <v>0.27300944274799288</v>
      </c>
      <c r="N926" s="24">
        <v>0.74078891908914768</v>
      </c>
      <c r="O926" s="24">
        <v>0.35833816315945333</v>
      </c>
      <c r="P926" s="24">
        <v>0.96003663138806272</v>
      </c>
      <c r="Q926" s="24">
        <v>0.92671098073271196</v>
      </c>
      <c r="S926" s="3">
        <f t="shared" si="261"/>
        <v>3</v>
      </c>
      <c r="T926" s="4">
        <f t="shared" si="259"/>
        <v>1.0955096356862026</v>
      </c>
      <c r="U926" s="4">
        <f t="shared" si="259"/>
        <v>0.63809550662227832</v>
      </c>
      <c r="V926" s="4">
        <f t="shared" si="259"/>
        <v>8.4770281237769467</v>
      </c>
      <c r="W926" s="4" t="str">
        <f t="shared" si="259"/>
        <v/>
      </c>
      <c r="X926" s="4" t="str">
        <f t="shared" si="259"/>
        <v/>
      </c>
      <c r="Y926" s="4" t="str">
        <f t="shared" si="257"/>
        <v/>
      </c>
      <c r="Z926" s="4" t="str">
        <f t="shared" si="257"/>
        <v/>
      </c>
      <c r="AA926" s="4" t="str">
        <f t="shared" si="257"/>
        <v/>
      </c>
      <c r="AB926" s="4" t="str">
        <f t="shared" si="257"/>
        <v/>
      </c>
      <c r="AC926" s="4" t="str">
        <f t="shared" si="257"/>
        <v/>
      </c>
      <c r="AD926" s="5">
        <f t="shared" si="263"/>
        <v>10.210633266085427</v>
      </c>
      <c r="AF926" s="28">
        <f t="shared" si="260"/>
        <v>0</v>
      </c>
      <c r="AG926" s="28">
        <f t="shared" si="260"/>
        <v>0</v>
      </c>
      <c r="AH926" s="28">
        <f t="shared" si="260"/>
        <v>6.4770281237769467</v>
      </c>
      <c r="AI926" s="28" t="str">
        <f t="shared" si="260"/>
        <v/>
      </c>
      <c r="AJ926" s="28" t="str">
        <f t="shared" si="260"/>
        <v/>
      </c>
      <c r="AK926" s="28" t="str">
        <f t="shared" si="258"/>
        <v/>
      </c>
      <c r="AL926" s="28" t="str">
        <f t="shared" si="258"/>
        <v/>
      </c>
      <c r="AM926" s="28" t="str">
        <f t="shared" si="258"/>
        <v/>
      </c>
      <c r="AN926" s="28" t="str">
        <f t="shared" si="258"/>
        <v/>
      </c>
      <c r="AO926" s="29" t="str">
        <f t="shared" si="258"/>
        <v/>
      </c>
      <c r="AP926" s="29">
        <f t="shared" si="273"/>
        <v>6.4770281237769467</v>
      </c>
      <c r="AR926" s="28">
        <f t="shared" si="266"/>
        <v>100</v>
      </c>
      <c r="AS926" s="28">
        <f t="shared" si="267"/>
        <v>30</v>
      </c>
      <c r="AT926" s="28">
        <f t="shared" si="268"/>
        <v>50</v>
      </c>
      <c r="AU926" s="28">
        <f t="shared" si="269"/>
        <v>10.210633266085427</v>
      </c>
      <c r="AV926" s="30">
        <f t="shared" si="270"/>
        <v>9.7893667339145765</v>
      </c>
      <c r="AX926" s="28">
        <f t="shared" si="262"/>
        <v>8</v>
      </c>
      <c r="AY926" s="28">
        <f t="shared" si="271"/>
        <v>6.4770281237769467</v>
      </c>
      <c r="AZ926" s="30">
        <f t="shared" si="272"/>
        <v>8.2663948576915232</v>
      </c>
      <c r="BB926" s="30">
        <f t="shared" si="264"/>
        <v>-1.5229718762230533</v>
      </c>
    </row>
    <row r="927" spans="6:54" x14ac:dyDescent="0.3">
      <c r="F927" s="6">
        <f t="shared" si="265"/>
        <v>917</v>
      </c>
      <c r="G927" s="24">
        <v>0.99455609826811897</v>
      </c>
      <c r="H927" s="24">
        <v>1.0735919943292815E-2</v>
      </c>
      <c r="I927" s="24">
        <v>0.44776132194451823</v>
      </c>
      <c r="J927" s="24">
        <v>0.67970704105597413</v>
      </c>
      <c r="K927" s="24">
        <v>0.23214038821072325</v>
      </c>
      <c r="L927" s="24">
        <v>0.23762772019643874</v>
      </c>
      <c r="M927" s="24">
        <v>0.55349827523178796</v>
      </c>
      <c r="N927" s="24">
        <v>0.27261383855078658</v>
      </c>
      <c r="O927" s="24">
        <v>0.32656524814101762</v>
      </c>
      <c r="P927" s="24">
        <v>0.33695996148482299</v>
      </c>
      <c r="Q927" s="24">
        <v>0.9335286866118937</v>
      </c>
      <c r="S927" s="3">
        <f t="shared" si="261"/>
        <v>9</v>
      </c>
      <c r="T927" s="4">
        <f t="shared" si="259"/>
        <v>0.51140981908714234</v>
      </c>
      <c r="U927" s="4">
        <f t="shared" si="259"/>
        <v>0.85029256758822158</v>
      </c>
      <c r="V927" s="4">
        <f t="shared" si="259"/>
        <v>1.4009883072920961</v>
      </c>
      <c r="W927" s="4">
        <f t="shared" si="259"/>
        <v>0.63569592755838156</v>
      </c>
      <c r="X927" s="4">
        <f t="shared" si="259"/>
        <v>0.63957825990500583</v>
      </c>
      <c r="Y927" s="4">
        <f t="shared" si="257"/>
        <v>1.033030860397488</v>
      </c>
      <c r="Z927" s="4">
        <f t="shared" si="257"/>
        <v>0.66580467241798214</v>
      </c>
      <c r="AA927" s="4">
        <f t="shared" si="257"/>
        <v>0.71196113295760588</v>
      </c>
      <c r="AB927" s="4">
        <f t="shared" si="257"/>
        <v>0.72176951374491627</v>
      </c>
      <c r="AC927" s="4" t="str">
        <f t="shared" si="257"/>
        <v/>
      </c>
      <c r="AD927" s="5">
        <f t="shared" si="263"/>
        <v>7.1705310609488402</v>
      </c>
      <c r="AF927" s="28">
        <f t="shared" si="260"/>
        <v>0</v>
      </c>
      <c r="AG927" s="28">
        <f t="shared" si="260"/>
        <v>0</v>
      </c>
      <c r="AH927" s="28">
        <f t="shared" si="260"/>
        <v>0</v>
      </c>
      <c r="AI927" s="28">
        <f t="shared" si="260"/>
        <v>0</v>
      </c>
      <c r="AJ927" s="28">
        <f t="shared" si="260"/>
        <v>0</v>
      </c>
      <c r="AK927" s="28">
        <f t="shared" si="258"/>
        <v>0</v>
      </c>
      <c r="AL927" s="28">
        <f t="shared" si="258"/>
        <v>0</v>
      </c>
      <c r="AM927" s="28">
        <f t="shared" si="258"/>
        <v>0</v>
      </c>
      <c r="AN927" s="28">
        <f t="shared" si="258"/>
        <v>0</v>
      </c>
      <c r="AO927" s="29" t="str">
        <f t="shared" si="258"/>
        <v/>
      </c>
      <c r="AP927" s="29">
        <f t="shared" si="273"/>
        <v>0</v>
      </c>
      <c r="AR927" s="28">
        <f t="shared" si="266"/>
        <v>100</v>
      </c>
      <c r="AS927" s="28">
        <f t="shared" si="267"/>
        <v>30</v>
      </c>
      <c r="AT927" s="28">
        <f t="shared" si="268"/>
        <v>50</v>
      </c>
      <c r="AU927" s="28">
        <f t="shared" si="269"/>
        <v>7.1705310609488402</v>
      </c>
      <c r="AV927" s="30">
        <f t="shared" si="270"/>
        <v>12.829468939051154</v>
      </c>
      <c r="AX927" s="28">
        <f t="shared" si="262"/>
        <v>8</v>
      </c>
      <c r="AY927" s="28">
        <f t="shared" si="271"/>
        <v>0</v>
      </c>
      <c r="AZ927" s="30">
        <f t="shared" si="272"/>
        <v>4.8294689390511536</v>
      </c>
      <c r="BB927" s="30">
        <f t="shared" si="264"/>
        <v>-8</v>
      </c>
    </row>
    <row r="928" spans="6:54" x14ac:dyDescent="0.3">
      <c r="F928" s="6">
        <f t="shared" si="265"/>
        <v>918</v>
      </c>
      <c r="G928" s="24">
        <v>0.90891140456503616</v>
      </c>
      <c r="H928" s="24">
        <v>0.52624826983233519</v>
      </c>
      <c r="I928" s="24">
        <v>0.15030347257319243</v>
      </c>
      <c r="J928" s="24">
        <v>0.13394822867169565</v>
      </c>
      <c r="K928" s="24">
        <v>0.10876776434695812</v>
      </c>
      <c r="L928" s="24">
        <v>3.4035294001539707E-2</v>
      </c>
      <c r="M928" s="24">
        <v>0.57296928716595341</v>
      </c>
      <c r="N928" s="24">
        <v>0.90987167796294155</v>
      </c>
      <c r="O928" s="24">
        <v>0.29741880160229062</v>
      </c>
      <c r="P928" s="24">
        <v>0.74177737350854966</v>
      </c>
      <c r="Q928" s="24">
        <v>0.21618509606343084</v>
      </c>
      <c r="S928" s="3">
        <f t="shared" si="261"/>
        <v>7</v>
      </c>
      <c r="T928" s="4">
        <f t="shared" si="259"/>
        <v>0.97825399343514263</v>
      </c>
      <c r="U928" s="4">
        <f t="shared" si="259"/>
        <v>0.58404858552264627</v>
      </c>
      <c r="V928" s="4">
        <f t="shared" si="259"/>
        <v>0.57492172280851528</v>
      </c>
      <c r="W928" s="4">
        <f t="shared" si="259"/>
        <v>0.56148153916984433</v>
      </c>
      <c r="X928" s="4">
        <f t="shared" si="259"/>
        <v>0.52416007674927112</v>
      </c>
      <c r="Y928" s="4">
        <f t="shared" si="257"/>
        <v>1.0763122225100266</v>
      </c>
      <c r="Z928" s="4">
        <f t="shared" si="257"/>
        <v>4.0772090991654615</v>
      </c>
      <c r="AA928" s="4" t="str">
        <f t="shared" si="257"/>
        <v/>
      </c>
      <c r="AB928" s="4" t="str">
        <f t="shared" si="257"/>
        <v/>
      </c>
      <c r="AC928" s="4" t="str">
        <f t="shared" si="257"/>
        <v/>
      </c>
      <c r="AD928" s="5">
        <f t="shared" si="263"/>
        <v>8.3763872393609073</v>
      </c>
      <c r="AF928" s="28">
        <f t="shared" si="260"/>
        <v>0</v>
      </c>
      <c r="AG928" s="28">
        <f t="shared" si="260"/>
        <v>0</v>
      </c>
      <c r="AH928" s="28">
        <f t="shared" si="260"/>
        <v>0</v>
      </c>
      <c r="AI928" s="28">
        <f t="shared" si="260"/>
        <v>0</v>
      </c>
      <c r="AJ928" s="28">
        <f t="shared" si="260"/>
        <v>0</v>
      </c>
      <c r="AK928" s="28">
        <f t="shared" si="258"/>
        <v>0</v>
      </c>
      <c r="AL928" s="28">
        <f t="shared" si="258"/>
        <v>2.0772090991654615</v>
      </c>
      <c r="AM928" s="28" t="str">
        <f t="shared" si="258"/>
        <v/>
      </c>
      <c r="AN928" s="28" t="str">
        <f t="shared" si="258"/>
        <v/>
      </c>
      <c r="AO928" s="29" t="str">
        <f t="shared" si="258"/>
        <v/>
      </c>
      <c r="AP928" s="29">
        <f t="shared" si="273"/>
        <v>2.0772090991654615</v>
      </c>
      <c r="AR928" s="28">
        <f t="shared" si="266"/>
        <v>100</v>
      </c>
      <c r="AS928" s="28">
        <f t="shared" si="267"/>
        <v>30</v>
      </c>
      <c r="AT928" s="28">
        <f t="shared" si="268"/>
        <v>50</v>
      </c>
      <c r="AU928" s="28">
        <f t="shared" si="269"/>
        <v>8.3763872393609073</v>
      </c>
      <c r="AV928" s="30">
        <f t="shared" si="270"/>
        <v>11.623612760639091</v>
      </c>
      <c r="AX928" s="28">
        <f t="shared" si="262"/>
        <v>8</v>
      </c>
      <c r="AY928" s="28">
        <f t="shared" si="271"/>
        <v>2.0772090991654615</v>
      </c>
      <c r="AZ928" s="30">
        <f t="shared" si="272"/>
        <v>5.7008218598045524</v>
      </c>
      <c r="BB928" s="30">
        <f t="shared" si="264"/>
        <v>-5.9227909008345385</v>
      </c>
    </row>
    <row r="929" spans="6:54" x14ac:dyDescent="0.3">
      <c r="F929" s="6">
        <f t="shared" si="265"/>
        <v>919</v>
      </c>
      <c r="G929" s="24">
        <v>0.69787384146532461</v>
      </c>
      <c r="H929" s="24">
        <v>0.79517424185844798</v>
      </c>
      <c r="I929" s="24">
        <v>0.25518587178362728</v>
      </c>
      <c r="J929" s="24">
        <v>0.62025895084248495</v>
      </c>
      <c r="K929" s="24">
        <v>0.64269963844405753</v>
      </c>
      <c r="L929" s="24">
        <v>0.90983172814465829</v>
      </c>
      <c r="M929" s="24">
        <v>0.5515897480990698</v>
      </c>
      <c r="N929" s="24">
        <v>0.61673513762429777</v>
      </c>
      <c r="O929" s="24">
        <v>0.94972727595092254</v>
      </c>
      <c r="P929" s="24">
        <v>0.19164993023045995</v>
      </c>
      <c r="Q929" s="24">
        <v>0.10338043787924966</v>
      </c>
      <c r="S929" s="3">
        <f t="shared" si="261"/>
        <v>6</v>
      </c>
      <c r="T929" s="4">
        <f t="shared" si="259"/>
        <v>2.0849144182156478</v>
      </c>
      <c r="U929" s="4">
        <f t="shared" si="259"/>
        <v>0.65241147594947746</v>
      </c>
      <c r="V929" s="4">
        <f t="shared" si="259"/>
        <v>1.1990151490142129</v>
      </c>
      <c r="W929" s="4">
        <f t="shared" si="259"/>
        <v>1.2679128690707184</v>
      </c>
      <c r="X929" s="4">
        <f t="shared" si="259"/>
        <v>4.0758212520138368</v>
      </c>
      <c r="Y929" s="4">
        <f t="shared" si="257"/>
        <v>1.0289838444306745</v>
      </c>
      <c r="Z929" s="4" t="str">
        <f t="shared" si="257"/>
        <v/>
      </c>
      <c r="AA929" s="4" t="str">
        <f t="shared" si="257"/>
        <v/>
      </c>
      <c r="AB929" s="4" t="str">
        <f t="shared" si="257"/>
        <v/>
      </c>
      <c r="AC929" s="4" t="str">
        <f t="shared" si="257"/>
        <v/>
      </c>
      <c r="AD929" s="5">
        <f t="shared" si="263"/>
        <v>10.309059008694568</v>
      </c>
      <c r="AF929" s="28">
        <f t="shared" si="260"/>
        <v>8.4914418215647824E-2</v>
      </c>
      <c r="AG929" s="28">
        <f t="shared" si="260"/>
        <v>0</v>
      </c>
      <c r="AH929" s="28">
        <f t="shared" si="260"/>
        <v>0</v>
      </c>
      <c r="AI929" s="28">
        <f t="shared" si="260"/>
        <v>0</v>
      </c>
      <c r="AJ929" s="28">
        <f t="shared" si="260"/>
        <v>2.0758212520138368</v>
      </c>
      <c r="AK929" s="28">
        <f t="shared" si="258"/>
        <v>0</v>
      </c>
      <c r="AL929" s="28" t="str">
        <f t="shared" si="258"/>
        <v/>
      </c>
      <c r="AM929" s="28" t="str">
        <f t="shared" si="258"/>
        <v/>
      </c>
      <c r="AN929" s="28" t="str">
        <f t="shared" si="258"/>
        <v/>
      </c>
      <c r="AO929" s="29" t="str">
        <f t="shared" si="258"/>
        <v/>
      </c>
      <c r="AP929" s="29">
        <f t="shared" si="273"/>
        <v>2.1607356702294847</v>
      </c>
      <c r="AR929" s="28">
        <f t="shared" si="266"/>
        <v>100</v>
      </c>
      <c r="AS929" s="28">
        <f t="shared" si="267"/>
        <v>30</v>
      </c>
      <c r="AT929" s="28">
        <f t="shared" si="268"/>
        <v>50</v>
      </c>
      <c r="AU929" s="28">
        <f t="shared" si="269"/>
        <v>10.309059008694568</v>
      </c>
      <c r="AV929" s="30">
        <f t="shared" si="270"/>
        <v>9.690940991305439</v>
      </c>
      <c r="AX929" s="28">
        <f t="shared" si="262"/>
        <v>8</v>
      </c>
      <c r="AY929" s="28">
        <f t="shared" si="271"/>
        <v>2.1607356702294847</v>
      </c>
      <c r="AZ929" s="30">
        <f t="shared" si="272"/>
        <v>3.8516766615349236</v>
      </c>
      <c r="BB929" s="30">
        <f t="shared" si="264"/>
        <v>-5.8392643297705149</v>
      </c>
    </row>
    <row r="930" spans="6:54" x14ac:dyDescent="0.3">
      <c r="F930" s="6">
        <f t="shared" si="265"/>
        <v>920</v>
      </c>
      <c r="G930" s="24">
        <v>0.63601958986830831</v>
      </c>
      <c r="H930" s="24">
        <v>8.8565768378119913E-2</v>
      </c>
      <c r="I930" s="24">
        <v>0.41922344882460671</v>
      </c>
      <c r="J930" s="24">
        <v>0.68872625177176805</v>
      </c>
      <c r="K930" s="24">
        <v>0.80300403626131833</v>
      </c>
      <c r="L930" s="24">
        <v>0.82164370916667351</v>
      </c>
      <c r="M930" s="24">
        <v>0.30583932173079198</v>
      </c>
      <c r="N930" s="24">
        <v>0.68614477546103003</v>
      </c>
      <c r="O930" s="24">
        <v>0.76174790362675637</v>
      </c>
      <c r="P930" s="24">
        <v>0.81171052581042968</v>
      </c>
      <c r="Q930" s="24">
        <v>0.75339803588421594</v>
      </c>
      <c r="S930" s="3">
        <f t="shared" si="261"/>
        <v>6</v>
      </c>
      <c r="T930" s="4">
        <f t="shared" si="259"/>
        <v>0.55114682310014218</v>
      </c>
      <c r="U930" s="4">
        <f t="shared" si="259"/>
        <v>0.81236566246086495</v>
      </c>
      <c r="V930" s="4">
        <f t="shared" si="259"/>
        <v>1.4378106938378308</v>
      </c>
      <c r="W930" s="4">
        <f t="shared" si="259"/>
        <v>2.1562926025689819</v>
      </c>
      <c r="X930" s="4">
        <f t="shared" si="259"/>
        <v>2.3477007054985046</v>
      </c>
      <c r="Y930" s="4">
        <f t="shared" si="257"/>
        <v>0.6933287561874748</v>
      </c>
      <c r="Z930" s="4" t="str">
        <f t="shared" si="257"/>
        <v/>
      </c>
      <c r="AA930" s="4" t="str">
        <f t="shared" si="257"/>
        <v/>
      </c>
      <c r="AB930" s="4" t="str">
        <f t="shared" si="257"/>
        <v/>
      </c>
      <c r="AC930" s="4" t="str">
        <f t="shared" si="257"/>
        <v/>
      </c>
      <c r="AD930" s="5">
        <f t="shared" si="263"/>
        <v>7.9986452436537991</v>
      </c>
      <c r="AF930" s="28">
        <f t="shared" si="260"/>
        <v>0</v>
      </c>
      <c r="AG930" s="28">
        <f t="shared" si="260"/>
        <v>0</v>
      </c>
      <c r="AH930" s="28">
        <f t="shared" si="260"/>
        <v>0</v>
      </c>
      <c r="AI930" s="28">
        <f t="shared" si="260"/>
        <v>0.15629260256898192</v>
      </c>
      <c r="AJ930" s="28">
        <f t="shared" si="260"/>
        <v>0.34770070549850463</v>
      </c>
      <c r="AK930" s="28">
        <f t="shared" si="258"/>
        <v>0</v>
      </c>
      <c r="AL930" s="28" t="str">
        <f t="shared" si="258"/>
        <v/>
      </c>
      <c r="AM930" s="28" t="str">
        <f t="shared" si="258"/>
        <v/>
      </c>
      <c r="AN930" s="28" t="str">
        <f t="shared" si="258"/>
        <v/>
      </c>
      <c r="AO930" s="29" t="str">
        <f t="shared" si="258"/>
        <v/>
      </c>
      <c r="AP930" s="29">
        <f t="shared" si="273"/>
        <v>0.50399330806748655</v>
      </c>
      <c r="AR930" s="28">
        <f t="shared" si="266"/>
        <v>100</v>
      </c>
      <c r="AS930" s="28">
        <f t="shared" si="267"/>
        <v>30</v>
      </c>
      <c r="AT930" s="28">
        <f t="shared" si="268"/>
        <v>50</v>
      </c>
      <c r="AU930" s="28">
        <f t="shared" si="269"/>
        <v>7.9986452436537991</v>
      </c>
      <c r="AV930" s="30">
        <f t="shared" si="270"/>
        <v>12.001354756346203</v>
      </c>
      <c r="AX930" s="28">
        <f t="shared" si="262"/>
        <v>8</v>
      </c>
      <c r="AY930" s="28">
        <f t="shared" si="271"/>
        <v>0.50399330806748655</v>
      </c>
      <c r="AZ930" s="30">
        <f t="shared" si="272"/>
        <v>4.5053480644136892</v>
      </c>
      <c r="BB930" s="30">
        <f t="shared" si="264"/>
        <v>-7.4960066919325135</v>
      </c>
    </row>
    <row r="931" spans="6:54" x14ac:dyDescent="0.3">
      <c r="F931" s="6">
        <f t="shared" si="265"/>
        <v>921</v>
      </c>
      <c r="G931" s="24">
        <v>0.67895784324726882</v>
      </c>
      <c r="H931" s="24">
        <v>0.87800731045063241</v>
      </c>
      <c r="I931" s="24">
        <v>3.8994109523543874E-2</v>
      </c>
      <c r="J931" s="24">
        <v>0.21064075052979114</v>
      </c>
      <c r="K931" s="24">
        <v>0.49529008151917764</v>
      </c>
      <c r="L931" s="24">
        <v>0.24158606774822755</v>
      </c>
      <c r="M931" s="24">
        <v>0.45814654636761309</v>
      </c>
      <c r="N931" s="24">
        <v>0.82249253073635953</v>
      </c>
      <c r="O931" s="24">
        <v>0.63069864470721815</v>
      </c>
      <c r="P931" s="24">
        <v>0.43739258257902147</v>
      </c>
      <c r="Q931" s="24">
        <v>0.59961434686711113</v>
      </c>
      <c r="S931" s="3">
        <f t="shared" si="261"/>
        <v>6</v>
      </c>
      <c r="T931" s="4">
        <f t="shared" si="259"/>
        <v>3.2139226614202649</v>
      </c>
      <c r="U931" s="4">
        <f t="shared" si="259"/>
        <v>0.52664789916742882</v>
      </c>
      <c r="V931" s="4">
        <f t="shared" si="259"/>
        <v>0.62103773205468982</v>
      </c>
      <c r="W931" s="4">
        <f t="shared" si="259"/>
        <v>0.92305970087610301</v>
      </c>
      <c r="X931" s="4">
        <f t="shared" si="259"/>
        <v>0.64241604548723774</v>
      </c>
      <c r="Y931" s="4">
        <f t="shared" si="257"/>
        <v>0.86509944669560568</v>
      </c>
      <c r="Z931" s="4" t="str">
        <f t="shared" si="257"/>
        <v/>
      </c>
      <c r="AA931" s="4" t="str">
        <f t="shared" si="257"/>
        <v/>
      </c>
      <c r="AB931" s="4" t="str">
        <f t="shared" si="257"/>
        <v/>
      </c>
      <c r="AC931" s="4" t="str">
        <f t="shared" si="257"/>
        <v/>
      </c>
      <c r="AD931" s="5">
        <f t="shared" si="263"/>
        <v>6.7921834857013303</v>
      </c>
      <c r="AF931" s="28">
        <f t="shared" si="260"/>
        <v>1.2139226614202649</v>
      </c>
      <c r="AG931" s="28">
        <f t="shared" si="260"/>
        <v>0</v>
      </c>
      <c r="AH931" s="28">
        <f t="shared" si="260"/>
        <v>0</v>
      </c>
      <c r="AI931" s="28">
        <f t="shared" si="260"/>
        <v>0</v>
      </c>
      <c r="AJ931" s="28">
        <f t="shared" si="260"/>
        <v>0</v>
      </c>
      <c r="AK931" s="28">
        <f t="shared" si="258"/>
        <v>0</v>
      </c>
      <c r="AL931" s="28" t="str">
        <f t="shared" si="258"/>
        <v/>
      </c>
      <c r="AM931" s="28" t="str">
        <f t="shared" si="258"/>
        <v/>
      </c>
      <c r="AN931" s="28" t="str">
        <f t="shared" si="258"/>
        <v/>
      </c>
      <c r="AO931" s="29" t="str">
        <f t="shared" si="258"/>
        <v/>
      </c>
      <c r="AP931" s="29">
        <f t="shared" si="273"/>
        <v>1.2139226614202649</v>
      </c>
      <c r="AR931" s="28">
        <f t="shared" si="266"/>
        <v>100</v>
      </c>
      <c r="AS931" s="28">
        <f t="shared" si="267"/>
        <v>30</v>
      </c>
      <c r="AT931" s="28">
        <f t="shared" si="268"/>
        <v>50</v>
      </c>
      <c r="AU931" s="28">
        <f t="shared" si="269"/>
        <v>6.7921834857013303</v>
      </c>
      <c r="AV931" s="30">
        <f t="shared" si="270"/>
        <v>13.207816514298671</v>
      </c>
      <c r="AX931" s="28">
        <f t="shared" si="262"/>
        <v>8</v>
      </c>
      <c r="AY931" s="28">
        <f t="shared" si="271"/>
        <v>1.2139226614202649</v>
      </c>
      <c r="AZ931" s="30">
        <f t="shared" si="272"/>
        <v>6.421739175718935</v>
      </c>
      <c r="BB931" s="30">
        <f t="shared" si="264"/>
        <v>-6.7860773385797355</v>
      </c>
    </row>
    <row r="932" spans="6:54" x14ac:dyDescent="0.3">
      <c r="F932" s="6">
        <f t="shared" si="265"/>
        <v>922</v>
      </c>
      <c r="G932" s="24">
        <v>0.20056268260149945</v>
      </c>
      <c r="H932" s="24">
        <v>0.75052707857494294</v>
      </c>
      <c r="I932" s="24">
        <v>0.49929911908941527</v>
      </c>
      <c r="J932" s="24">
        <v>0.36142538748778874</v>
      </c>
      <c r="K932" s="24">
        <v>0.97884031609497613</v>
      </c>
      <c r="L932" s="24">
        <v>0.59740257336923186</v>
      </c>
      <c r="M932" s="24">
        <v>0.48853599691930194</v>
      </c>
      <c r="N932" s="24">
        <v>0.90689918371067368</v>
      </c>
      <c r="O932" s="24">
        <v>0.31693938089216689</v>
      </c>
      <c r="P932" s="24">
        <v>0.14988452051068502</v>
      </c>
      <c r="Q932" s="24">
        <v>0.87192160755928727</v>
      </c>
      <c r="S932" s="3">
        <f t="shared" si="261"/>
        <v>4</v>
      </c>
      <c r="T932" s="4">
        <f t="shared" si="259"/>
        <v>1.7538666915742338</v>
      </c>
      <c r="U932" s="4">
        <f t="shared" si="259"/>
        <v>0.92982759205331333</v>
      </c>
      <c r="V932" s="4">
        <f t="shared" si="259"/>
        <v>0.746180527966253</v>
      </c>
      <c r="W932" s="4">
        <f t="shared" si="259"/>
        <v>11.143169246029515</v>
      </c>
      <c r="X932" s="4" t="str">
        <f t="shared" si="259"/>
        <v/>
      </c>
      <c r="Y932" s="4" t="str">
        <f t="shared" si="257"/>
        <v/>
      </c>
      <c r="Z932" s="4" t="str">
        <f t="shared" si="257"/>
        <v/>
      </c>
      <c r="AA932" s="4" t="str">
        <f t="shared" si="257"/>
        <v/>
      </c>
      <c r="AB932" s="4" t="str">
        <f t="shared" si="257"/>
        <v/>
      </c>
      <c r="AC932" s="4" t="str">
        <f t="shared" si="257"/>
        <v/>
      </c>
      <c r="AD932" s="5">
        <f t="shared" si="263"/>
        <v>14.573044057623315</v>
      </c>
      <c r="AF932" s="28">
        <f t="shared" si="260"/>
        <v>0</v>
      </c>
      <c r="AG932" s="28">
        <f t="shared" si="260"/>
        <v>0</v>
      </c>
      <c r="AH932" s="28">
        <f t="shared" si="260"/>
        <v>0</v>
      </c>
      <c r="AI932" s="28">
        <f t="shared" si="260"/>
        <v>9.1431692460295153</v>
      </c>
      <c r="AJ932" s="28" t="str">
        <f t="shared" si="260"/>
        <v/>
      </c>
      <c r="AK932" s="28" t="str">
        <f t="shared" si="258"/>
        <v/>
      </c>
      <c r="AL932" s="28" t="str">
        <f t="shared" si="258"/>
        <v/>
      </c>
      <c r="AM932" s="28" t="str">
        <f t="shared" si="258"/>
        <v/>
      </c>
      <c r="AN932" s="28" t="str">
        <f t="shared" si="258"/>
        <v/>
      </c>
      <c r="AO932" s="29" t="str">
        <f t="shared" si="258"/>
        <v/>
      </c>
      <c r="AP932" s="29">
        <f t="shared" si="273"/>
        <v>9.1431692460295153</v>
      </c>
      <c r="AR932" s="28">
        <f t="shared" si="266"/>
        <v>100</v>
      </c>
      <c r="AS932" s="28">
        <f t="shared" si="267"/>
        <v>30</v>
      </c>
      <c r="AT932" s="28">
        <f t="shared" si="268"/>
        <v>50</v>
      </c>
      <c r="AU932" s="28">
        <f t="shared" si="269"/>
        <v>14.573044057623315</v>
      </c>
      <c r="AV932" s="30">
        <f t="shared" si="270"/>
        <v>5.4269559423766793</v>
      </c>
      <c r="AX932" s="28">
        <f t="shared" si="262"/>
        <v>8</v>
      </c>
      <c r="AY932" s="28">
        <f t="shared" si="271"/>
        <v>9.1431692460295153</v>
      </c>
      <c r="AZ932" s="30">
        <f t="shared" si="272"/>
        <v>6.5701251884061946</v>
      </c>
      <c r="BB932" s="30">
        <f t="shared" si="264"/>
        <v>1.1431692460295153</v>
      </c>
    </row>
    <row r="933" spans="6:54" x14ac:dyDescent="0.3">
      <c r="F933" s="6">
        <f t="shared" si="265"/>
        <v>923</v>
      </c>
      <c r="G933" s="24">
        <v>0.89646447467491619</v>
      </c>
      <c r="H933" s="24">
        <v>0.74032901304289711</v>
      </c>
      <c r="I933" s="24">
        <v>0.62669043219664289</v>
      </c>
      <c r="J933" s="24">
        <v>9.0435820992443627E-2</v>
      </c>
      <c r="K933" s="24">
        <v>0.84213789889106538</v>
      </c>
      <c r="L933" s="24">
        <v>4.1627113400127147E-2</v>
      </c>
      <c r="M933" s="24">
        <v>0.81625306874548165</v>
      </c>
      <c r="N933" s="24">
        <v>0.37290969755396564</v>
      </c>
      <c r="O933" s="24">
        <v>0.91221359282447767</v>
      </c>
      <c r="P933" s="24">
        <v>0.54678590470047406</v>
      </c>
      <c r="Q933" s="24">
        <v>0.80546546464818047</v>
      </c>
      <c r="S933" s="3">
        <f t="shared" si="261"/>
        <v>7</v>
      </c>
      <c r="T933" s="4">
        <f t="shared" si="259"/>
        <v>1.6924714585876965</v>
      </c>
      <c r="U933" s="4">
        <f t="shared" si="259"/>
        <v>1.217967768934779</v>
      </c>
      <c r="V933" s="4">
        <f t="shared" si="259"/>
        <v>0.55208947007692222</v>
      </c>
      <c r="W933" s="4">
        <f t="shared" si="259"/>
        <v>2.6019553500058836</v>
      </c>
      <c r="X933" s="4">
        <f t="shared" si="259"/>
        <v>0.52795721640208182</v>
      </c>
      <c r="Y933" s="4">
        <f t="shared" si="257"/>
        <v>2.2889247646378958</v>
      </c>
      <c r="Z933" s="4">
        <f t="shared" si="257"/>
        <v>0.75832661497045795</v>
      </c>
      <c r="AA933" s="4" t="str">
        <f t="shared" si="257"/>
        <v/>
      </c>
      <c r="AB933" s="4" t="str">
        <f t="shared" si="257"/>
        <v/>
      </c>
      <c r="AC933" s="4" t="str">
        <f t="shared" si="257"/>
        <v/>
      </c>
      <c r="AD933" s="5">
        <f t="shared" si="263"/>
        <v>9.6396926436157173</v>
      </c>
      <c r="AF933" s="28">
        <f t="shared" si="260"/>
        <v>0</v>
      </c>
      <c r="AG933" s="28">
        <f t="shared" si="260"/>
        <v>0</v>
      </c>
      <c r="AH933" s="28">
        <f t="shared" si="260"/>
        <v>0</v>
      </c>
      <c r="AI933" s="28">
        <f t="shared" si="260"/>
        <v>0.60195535000588363</v>
      </c>
      <c r="AJ933" s="28">
        <f t="shared" si="260"/>
        <v>0</v>
      </c>
      <c r="AK933" s="28">
        <f t="shared" si="258"/>
        <v>0.28892476463789585</v>
      </c>
      <c r="AL933" s="28">
        <f t="shared" si="258"/>
        <v>0</v>
      </c>
      <c r="AM933" s="28" t="str">
        <f t="shared" si="258"/>
        <v/>
      </c>
      <c r="AN933" s="28" t="str">
        <f t="shared" si="258"/>
        <v/>
      </c>
      <c r="AO933" s="29" t="str">
        <f t="shared" si="258"/>
        <v/>
      </c>
      <c r="AP933" s="29">
        <f t="shared" si="273"/>
        <v>0.89088011464377947</v>
      </c>
      <c r="AR933" s="28">
        <f t="shared" si="266"/>
        <v>100</v>
      </c>
      <c r="AS933" s="28">
        <f t="shared" si="267"/>
        <v>30</v>
      </c>
      <c r="AT933" s="28">
        <f t="shared" si="268"/>
        <v>50</v>
      </c>
      <c r="AU933" s="28">
        <f t="shared" si="269"/>
        <v>9.6396926436157173</v>
      </c>
      <c r="AV933" s="30">
        <f t="shared" si="270"/>
        <v>10.360307356384283</v>
      </c>
      <c r="AX933" s="28">
        <f t="shared" si="262"/>
        <v>8</v>
      </c>
      <c r="AY933" s="28">
        <f t="shared" si="271"/>
        <v>0.89088011464377947</v>
      </c>
      <c r="AZ933" s="30">
        <f t="shared" si="272"/>
        <v>3.2511874710280622</v>
      </c>
      <c r="BB933" s="30">
        <f t="shared" si="264"/>
        <v>-7.1091198853562201</v>
      </c>
    </row>
    <row r="934" spans="6:54" x14ac:dyDescent="0.3">
      <c r="F934" s="6">
        <f t="shared" si="265"/>
        <v>924</v>
      </c>
      <c r="G934" s="24">
        <v>0.26978578871328451</v>
      </c>
      <c r="H934" s="24">
        <v>0.92777712466141415</v>
      </c>
      <c r="I934" s="24">
        <v>0.70872650224834</v>
      </c>
      <c r="J934" s="24">
        <v>0.34097274251204868</v>
      </c>
      <c r="K934" s="24">
        <v>0.55330040580010087</v>
      </c>
      <c r="L934" s="24">
        <v>0.18345216942683495</v>
      </c>
      <c r="M934" s="24">
        <v>0.71629597500058084</v>
      </c>
      <c r="N934" s="24">
        <v>0.58271007057531599</v>
      </c>
      <c r="O934" s="24">
        <v>0.63826217785530837</v>
      </c>
      <c r="P934" s="24">
        <v>0.49368051546028913</v>
      </c>
      <c r="Q934" s="24">
        <v>0.10297439209913051</v>
      </c>
      <c r="S934" s="3">
        <f t="shared" si="261"/>
        <v>4</v>
      </c>
      <c r="T934" s="4">
        <f t="shared" si="259"/>
        <v>4.8200074461285443</v>
      </c>
      <c r="U934" s="4">
        <f t="shared" si="259"/>
        <v>1.5268368378929429</v>
      </c>
      <c r="V934" s="4">
        <f t="shared" si="259"/>
        <v>0.72564311022745132</v>
      </c>
      <c r="W934" s="4">
        <f t="shared" si="259"/>
        <v>1.032609724501071</v>
      </c>
      <c r="X934" s="4" t="str">
        <f t="shared" si="259"/>
        <v/>
      </c>
      <c r="Y934" s="4" t="str">
        <f t="shared" si="257"/>
        <v/>
      </c>
      <c r="Z934" s="4" t="str">
        <f t="shared" si="257"/>
        <v/>
      </c>
      <c r="AA934" s="4" t="str">
        <f t="shared" si="257"/>
        <v/>
      </c>
      <c r="AB934" s="4" t="str">
        <f t="shared" si="257"/>
        <v/>
      </c>
      <c r="AC934" s="4" t="str">
        <f t="shared" si="257"/>
        <v/>
      </c>
      <c r="AD934" s="5">
        <f t="shared" si="263"/>
        <v>8.1050971187500096</v>
      </c>
      <c r="AF934" s="28">
        <f t="shared" si="260"/>
        <v>2.8200074461285443</v>
      </c>
      <c r="AG934" s="28">
        <f t="shared" si="260"/>
        <v>0</v>
      </c>
      <c r="AH934" s="28">
        <f t="shared" si="260"/>
        <v>0</v>
      </c>
      <c r="AI934" s="28">
        <f t="shared" si="260"/>
        <v>0</v>
      </c>
      <c r="AJ934" s="28" t="str">
        <f t="shared" si="260"/>
        <v/>
      </c>
      <c r="AK934" s="28" t="str">
        <f t="shared" si="258"/>
        <v/>
      </c>
      <c r="AL934" s="28" t="str">
        <f t="shared" si="258"/>
        <v/>
      </c>
      <c r="AM934" s="28" t="str">
        <f t="shared" si="258"/>
        <v/>
      </c>
      <c r="AN934" s="28" t="str">
        <f t="shared" si="258"/>
        <v/>
      </c>
      <c r="AO934" s="29" t="str">
        <f t="shared" si="258"/>
        <v/>
      </c>
      <c r="AP934" s="29">
        <f t="shared" si="273"/>
        <v>2.8200074461285443</v>
      </c>
      <c r="AR934" s="28">
        <f t="shared" si="266"/>
        <v>100</v>
      </c>
      <c r="AS934" s="28">
        <f t="shared" si="267"/>
        <v>30</v>
      </c>
      <c r="AT934" s="28">
        <f t="shared" si="268"/>
        <v>50</v>
      </c>
      <c r="AU934" s="28">
        <f t="shared" si="269"/>
        <v>8.1050971187500096</v>
      </c>
      <c r="AV934" s="30">
        <f t="shared" si="270"/>
        <v>11.89490288124999</v>
      </c>
      <c r="AX934" s="28">
        <f t="shared" si="262"/>
        <v>8</v>
      </c>
      <c r="AY934" s="28">
        <f t="shared" si="271"/>
        <v>2.8200074461285443</v>
      </c>
      <c r="AZ934" s="30">
        <f t="shared" si="272"/>
        <v>6.7149103273785347</v>
      </c>
      <c r="BB934" s="30">
        <f t="shared" si="264"/>
        <v>-5.1799925538714557</v>
      </c>
    </row>
    <row r="935" spans="6:54" x14ac:dyDescent="0.3">
      <c r="F935" s="6">
        <f t="shared" si="265"/>
        <v>925</v>
      </c>
      <c r="G935" s="24">
        <v>0.54785293849420247</v>
      </c>
      <c r="H935" s="24">
        <v>0.68241209646347256</v>
      </c>
      <c r="I935" s="24">
        <v>0.52055888294899699</v>
      </c>
      <c r="J935" s="24">
        <v>0.50094279191053082</v>
      </c>
      <c r="K935" s="24">
        <v>0.23446113577241889</v>
      </c>
      <c r="L935" s="24">
        <v>2.6059782706320478E-2</v>
      </c>
      <c r="M935" s="24">
        <v>8.9379784099649418E-2</v>
      </c>
      <c r="N935" s="24">
        <v>0.4641858022803157</v>
      </c>
      <c r="O935" s="24">
        <v>0.98428017464521267</v>
      </c>
      <c r="P935" s="24">
        <v>0.99309817784193788</v>
      </c>
      <c r="Q935" s="24">
        <v>0.89709903501831889</v>
      </c>
      <c r="S935" s="3">
        <f t="shared" si="261"/>
        <v>5</v>
      </c>
      <c r="T935" s="4">
        <f t="shared" si="259"/>
        <v>1.411831305412534</v>
      </c>
      <c r="U935" s="4">
        <f t="shared" si="259"/>
        <v>0.96758471834329474</v>
      </c>
      <c r="V935" s="4">
        <f t="shared" si="259"/>
        <v>0.93263349455840183</v>
      </c>
      <c r="W935" s="4">
        <f t="shared" si="259"/>
        <v>0.63733063276685242</v>
      </c>
      <c r="X935" s="4">
        <f t="shared" si="259"/>
        <v>0.52006484802227892</v>
      </c>
      <c r="Y935" s="4" t="str">
        <f t="shared" si="257"/>
        <v/>
      </c>
      <c r="Z935" s="4" t="str">
        <f t="shared" si="257"/>
        <v/>
      </c>
      <c r="AA935" s="4" t="str">
        <f t="shared" si="257"/>
        <v/>
      </c>
      <c r="AB935" s="4" t="str">
        <f t="shared" si="257"/>
        <v/>
      </c>
      <c r="AC935" s="4" t="str">
        <f t="shared" si="257"/>
        <v/>
      </c>
      <c r="AD935" s="5">
        <f t="shared" si="263"/>
        <v>4.469444999103362</v>
      </c>
      <c r="AF935" s="28">
        <f t="shared" si="260"/>
        <v>0</v>
      </c>
      <c r="AG935" s="28">
        <f t="shared" si="260"/>
        <v>0</v>
      </c>
      <c r="AH935" s="28">
        <f t="shared" si="260"/>
        <v>0</v>
      </c>
      <c r="AI935" s="28">
        <f t="shared" si="260"/>
        <v>0</v>
      </c>
      <c r="AJ935" s="28">
        <f t="shared" si="260"/>
        <v>0</v>
      </c>
      <c r="AK935" s="28" t="str">
        <f t="shared" si="258"/>
        <v/>
      </c>
      <c r="AL935" s="28" t="str">
        <f t="shared" si="258"/>
        <v/>
      </c>
      <c r="AM935" s="28" t="str">
        <f t="shared" si="258"/>
        <v/>
      </c>
      <c r="AN935" s="28" t="str">
        <f t="shared" si="258"/>
        <v/>
      </c>
      <c r="AO935" s="29" t="str">
        <f t="shared" si="258"/>
        <v/>
      </c>
      <c r="AP935" s="29">
        <f t="shared" si="273"/>
        <v>0</v>
      </c>
      <c r="AR935" s="28">
        <f t="shared" si="266"/>
        <v>100</v>
      </c>
      <c r="AS935" s="28">
        <f t="shared" si="267"/>
        <v>30</v>
      </c>
      <c r="AT935" s="28">
        <f t="shared" si="268"/>
        <v>50</v>
      </c>
      <c r="AU935" s="28">
        <f t="shared" si="269"/>
        <v>4.469444999103362</v>
      </c>
      <c r="AV935" s="30">
        <f t="shared" si="270"/>
        <v>15.530555000896641</v>
      </c>
      <c r="AX935" s="28">
        <f t="shared" si="262"/>
        <v>8</v>
      </c>
      <c r="AY935" s="28">
        <f t="shared" si="271"/>
        <v>0</v>
      </c>
      <c r="AZ935" s="30">
        <f t="shared" si="272"/>
        <v>7.5305550008966406</v>
      </c>
      <c r="BB935" s="30">
        <f t="shared" si="264"/>
        <v>-8</v>
      </c>
    </row>
    <row r="936" spans="6:54" x14ac:dyDescent="0.3">
      <c r="F936" s="6">
        <f t="shared" si="265"/>
        <v>926</v>
      </c>
      <c r="G936" s="24">
        <v>0.52801598590680865</v>
      </c>
      <c r="H936" s="24">
        <v>0.46752927763080054</v>
      </c>
      <c r="I936" s="24">
        <v>0.16777514906738922</v>
      </c>
      <c r="J936" s="24">
        <v>0.37415442390860942</v>
      </c>
      <c r="K936" s="24">
        <v>0.2239126042976276</v>
      </c>
      <c r="L936" s="24">
        <v>0.88758343465026968</v>
      </c>
      <c r="M936" s="24">
        <v>0.61810045781632494</v>
      </c>
      <c r="N936" s="24">
        <v>0.7459206611073097</v>
      </c>
      <c r="O936" s="24">
        <v>0.94255057933943986</v>
      </c>
      <c r="P936" s="24">
        <v>0.28539824417235637</v>
      </c>
      <c r="Q936" s="24">
        <v>0.58708287323623887</v>
      </c>
      <c r="S936" s="3">
        <f t="shared" si="261"/>
        <v>5</v>
      </c>
      <c r="T936" s="4">
        <f t="shared" si="259"/>
        <v>0.8789770794785845</v>
      </c>
      <c r="U936" s="4">
        <f t="shared" si="259"/>
        <v>0.59419069909353817</v>
      </c>
      <c r="V936" s="4">
        <f t="shared" si="259"/>
        <v>0.75967094606824204</v>
      </c>
      <c r="W936" s="4">
        <f t="shared" si="259"/>
        <v>0.62998427693015024</v>
      </c>
      <c r="X936" s="4">
        <f t="shared" si="259"/>
        <v>3.4308586460899644</v>
      </c>
      <c r="Y936" s="4" t="str">
        <f t="shared" si="257"/>
        <v/>
      </c>
      <c r="Z936" s="4" t="str">
        <f t="shared" si="257"/>
        <v/>
      </c>
      <c r="AA936" s="4" t="str">
        <f t="shared" si="257"/>
        <v/>
      </c>
      <c r="AB936" s="4" t="str">
        <f t="shared" si="257"/>
        <v/>
      </c>
      <c r="AC936" s="4" t="str">
        <f t="shared" si="257"/>
        <v/>
      </c>
      <c r="AD936" s="5">
        <f t="shared" si="263"/>
        <v>6.2936816476604793</v>
      </c>
      <c r="AF936" s="28">
        <f t="shared" si="260"/>
        <v>0</v>
      </c>
      <c r="AG936" s="28">
        <f t="shared" si="260"/>
        <v>0</v>
      </c>
      <c r="AH936" s="28">
        <f t="shared" si="260"/>
        <v>0</v>
      </c>
      <c r="AI936" s="28">
        <f t="shared" si="260"/>
        <v>0</v>
      </c>
      <c r="AJ936" s="28">
        <f t="shared" si="260"/>
        <v>1.4308586460899644</v>
      </c>
      <c r="AK936" s="28" t="str">
        <f t="shared" si="258"/>
        <v/>
      </c>
      <c r="AL936" s="28" t="str">
        <f t="shared" si="258"/>
        <v/>
      </c>
      <c r="AM936" s="28" t="str">
        <f t="shared" si="258"/>
        <v/>
      </c>
      <c r="AN936" s="28" t="str">
        <f t="shared" si="258"/>
        <v/>
      </c>
      <c r="AO936" s="29" t="str">
        <f t="shared" si="258"/>
        <v/>
      </c>
      <c r="AP936" s="29">
        <f t="shared" si="273"/>
        <v>1.4308586460899644</v>
      </c>
      <c r="AR936" s="28">
        <f t="shared" si="266"/>
        <v>100</v>
      </c>
      <c r="AS936" s="28">
        <f t="shared" si="267"/>
        <v>30</v>
      </c>
      <c r="AT936" s="28">
        <f t="shared" si="268"/>
        <v>50</v>
      </c>
      <c r="AU936" s="28">
        <f t="shared" si="269"/>
        <v>6.2936816476604793</v>
      </c>
      <c r="AV936" s="30">
        <f t="shared" si="270"/>
        <v>13.706318352339522</v>
      </c>
      <c r="AX936" s="28">
        <f t="shared" si="262"/>
        <v>8</v>
      </c>
      <c r="AY936" s="28">
        <f t="shared" si="271"/>
        <v>1.4308586460899644</v>
      </c>
      <c r="AZ936" s="30">
        <f t="shared" si="272"/>
        <v>7.1371769984294868</v>
      </c>
      <c r="BB936" s="30">
        <f t="shared" si="264"/>
        <v>-6.5691413539100356</v>
      </c>
    </row>
    <row r="937" spans="6:54" x14ac:dyDescent="0.3">
      <c r="F937" s="6">
        <f t="shared" si="265"/>
        <v>927</v>
      </c>
      <c r="G937" s="24">
        <v>0.32113635040480926</v>
      </c>
      <c r="H937" s="24">
        <v>0.96542866592368315</v>
      </c>
      <c r="I937" s="24">
        <v>0.14242977614666463</v>
      </c>
      <c r="J937" s="24">
        <v>0.28584477769909167</v>
      </c>
      <c r="K937" s="24">
        <v>0.89723283456590186</v>
      </c>
      <c r="L937" s="24">
        <v>0.28664332658828584</v>
      </c>
      <c r="M937" s="24">
        <v>4.036216331093212E-2</v>
      </c>
      <c r="N937" s="24">
        <v>0.63123872840384476</v>
      </c>
      <c r="O937" s="24">
        <v>0.14715411411910606</v>
      </c>
      <c r="P937" s="24">
        <v>0.22033263408959836</v>
      </c>
      <c r="Q937" s="24">
        <v>5.0738364950419612E-2</v>
      </c>
      <c r="S937" s="3">
        <f t="shared" si="261"/>
        <v>4</v>
      </c>
      <c r="T937" s="4">
        <f t="shared" si="259"/>
        <v>8.1043634921443441</v>
      </c>
      <c r="U937" s="4">
        <f t="shared" si="259"/>
        <v>0.57961260931842751</v>
      </c>
      <c r="V937" s="4">
        <f t="shared" si="259"/>
        <v>0.67643872869471267</v>
      </c>
      <c r="W937" s="4">
        <f t="shared" si="259"/>
        <v>3.6825329378491722</v>
      </c>
      <c r="X937" s="4" t="str">
        <f t="shared" si="259"/>
        <v/>
      </c>
      <c r="Y937" s="4" t="str">
        <f t="shared" si="257"/>
        <v/>
      </c>
      <c r="Z937" s="4" t="str">
        <f t="shared" si="257"/>
        <v/>
      </c>
      <c r="AA937" s="4" t="str">
        <f t="shared" si="257"/>
        <v/>
      </c>
      <c r="AB937" s="4" t="str">
        <f t="shared" si="257"/>
        <v/>
      </c>
      <c r="AC937" s="4" t="str">
        <f t="shared" si="257"/>
        <v/>
      </c>
      <c r="AD937" s="5">
        <f t="shared" si="263"/>
        <v>13.042947768006657</v>
      </c>
      <c r="AF937" s="28">
        <f t="shared" si="260"/>
        <v>6.1043634921443441</v>
      </c>
      <c r="AG937" s="28">
        <f t="shared" si="260"/>
        <v>0</v>
      </c>
      <c r="AH937" s="28">
        <f t="shared" si="260"/>
        <v>0</v>
      </c>
      <c r="AI937" s="28">
        <f t="shared" si="260"/>
        <v>1.6825329378491722</v>
      </c>
      <c r="AJ937" s="28" t="str">
        <f t="shared" si="260"/>
        <v/>
      </c>
      <c r="AK937" s="28" t="str">
        <f t="shared" si="258"/>
        <v/>
      </c>
      <c r="AL937" s="28" t="str">
        <f t="shared" si="258"/>
        <v/>
      </c>
      <c r="AM937" s="28" t="str">
        <f t="shared" si="258"/>
        <v/>
      </c>
      <c r="AN937" s="28" t="str">
        <f t="shared" si="258"/>
        <v/>
      </c>
      <c r="AO937" s="29" t="str">
        <f t="shared" si="258"/>
        <v/>
      </c>
      <c r="AP937" s="29">
        <f t="shared" si="273"/>
        <v>7.7868964299935168</v>
      </c>
      <c r="AR937" s="28">
        <f t="shared" si="266"/>
        <v>100</v>
      </c>
      <c r="AS937" s="28">
        <f t="shared" si="267"/>
        <v>30</v>
      </c>
      <c r="AT937" s="28">
        <f t="shared" si="268"/>
        <v>50</v>
      </c>
      <c r="AU937" s="28">
        <f t="shared" si="269"/>
        <v>13.042947768006657</v>
      </c>
      <c r="AV937" s="30">
        <f t="shared" si="270"/>
        <v>6.9570522319933445</v>
      </c>
      <c r="AX937" s="28">
        <f t="shared" si="262"/>
        <v>8</v>
      </c>
      <c r="AY937" s="28">
        <f t="shared" si="271"/>
        <v>7.7868964299935168</v>
      </c>
      <c r="AZ937" s="30">
        <f t="shared" si="272"/>
        <v>6.7439486619868614</v>
      </c>
      <c r="BB937" s="30">
        <f t="shared" si="264"/>
        <v>-0.21310357000648317</v>
      </c>
    </row>
    <row r="938" spans="6:54" x14ac:dyDescent="0.3">
      <c r="F938" s="6">
        <f t="shared" si="265"/>
        <v>928</v>
      </c>
      <c r="G938" s="24">
        <v>0.33832925301500794</v>
      </c>
      <c r="H938" s="24">
        <v>0.6845309643319587</v>
      </c>
      <c r="I938" s="24">
        <v>0.46308501167860228</v>
      </c>
      <c r="J938" s="24">
        <v>0.10531236251101894</v>
      </c>
      <c r="K938" s="24">
        <v>6.1348707504946698E-2</v>
      </c>
      <c r="L938" s="24">
        <v>7.9996904099360999E-2</v>
      </c>
      <c r="M938" s="24">
        <v>0.21075035555190702</v>
      </c>
      <c r="N938" s="24">
        <v>0.41204669168341301</v>
      </c>
      <c r="O938" s="24">
        <v>0.25900605137573252</v>
      </c>
      <c r="P938" s="24">
        <v>0.96436179490664509</v>
      </c>
      <c r="Q938" s="24">
        <v>0.52382412165593706</v>
      </c>
      <c r="S938" s="3">
        <f t="shared" si="261"/>
        <v>4</v>
      </c>
      <c r="T938" s="4">
        <f t="shared" si="259"/>
        <v>1.4204433687349241</v>
      </c>
      <c r="U938" s="4">
        <f t="shared" si="259"/>
        <v>0.87234299117702241</v>
      </c>
      <c r="V938" s="4">
        <f t="shared" si="259"/>
        <v>0.55968846127263339</v>
      </c>
      <c r="W938" s="4">
        <f t="shared" si="259"/>
        <v>0.53765486886195568</v>
      </c>
      <c r="X938" s="4" t="str">
        <f t="shared" si="259"/>
        <v/>
      </c>
      <c r="Y938" s="4" t="str">
        <f t="shared" si="257"/>
        <v/>
      </c>
      <c r="Z938" s="4" t="str">
        <f t="shared" si="257"/>
        <v/>
      </c>
      <c r="AA938" s="4" t="str">
        <f t="shared" si="257"/>
        <v/>
      </c>
      <c r="AB938" s="4" t="str">
        <f t="shared" si="257"/>
        <v/>
      </c>
      <c r="AC938" s="4" t="str">
        <f t="shared" si="257"/>
        <v/>
      </c>
      <c r="AD938" s="5">
        <f t="shared" si="263"/>
        <v>3.3901296900465354</v>
      </c>
      <c r="AF938" s="28">
        <f t="shared" si="260"/>
        <v>0</v>
      </c>
      <c r="AG938" s="28">
        <f t="shared" si="260"/>
        <v>0</v>
      </c>
      <c r="AH938" s="28">
        <f t="shared" si="260"/>
        <v>0</v>
      </c>
      <c r="AI938" s="28">
        <f t="shared" si="260"/>
        <v>0</v>
      </c>
      <c r="AJ938" s="28" t="str">
        <f t="shared" si="260"/>
        <v/>
      </c>
      <c r="AK938" s="28" t="str">
        <f t="shared" si="258"/>
        <v/>
      </c>
      <c r="AL938" s="28" t="str">
        <f t="shared" si="258"/>
        <v/>
      </c>
      <c r="AM938" s="28" t="str">
        <f t="shared" si="258"/>
        <v/>
      </c>
      <c r="AN938" s="28" t="str">
        <f t="shared" si="258"/>
        <v/>
      </c>
      <c r="AO938" s="29" t="str">
        <f t="shared" si="258"/>
        <v/>
      </c>
      <c r="AP938" s="29">
        <f t="shared" si="273"/>
        <v>0</v>
      </c>
      <c r="AR938" s="28">
        <f t="shared" si="266"/>
        <v>100</v>
      </c>
      <c r="AS938" s="28">
        <f t="shared" si="267"/>
        <v>30</v>
      </c>
      <c r="AT938" s="28">
        <f t="shared" si="268"/>
        <v>50</v>
      </c>
      <c r="AU938" s="28">
        <f t="shared" si="269"/>
        <v>3.3901296900465354</v>
      </c>
      <c r="AV938" s="30">
        <f t="shared" si="270"/>
        <v>16.609870309953465</v>
      </c>
      <c r="AX938" s="28">
        <f t="shared" si="262"/>
        <v>8</v>
      </c>
      <c r="AY938" s="28">
        <f t="shared" si="271"/>
        <v>0</v>
      </c>
      <c r="AZ938" s="30">
        <f t="shared" si="272"/>
        <v>8.6098703099534646</v>
      </c>
      <c r="BB938" s="30">
        <f t="shared" si="264"/>
        <v>-8</v>
      </c>
    </row>
    <row r="939" spans="6:54" x14ac:dyDescent="0.3">
      <c r="F939" s="6">
        <f t="shared" si="265"/>
        <v>929</v>
      </c>
      <c r="G939" s="24">
        <v>0.54845656527686548</v>
      </c>
      <c r="H939" s="24">
        <v>0.35805992388268537</v>
      </c>
      <c r="I939" s="24">
        <v>0.95212917233498129</v>
      </c>
      <c r="J939" s="24">
        <v>0.69189615952726269</v>
      </c>
      <c r="K939" s="24">
        <v>0.14299934956322247</v>
      </c>
      <c r="L939" s="24">
        <v>0.64337141467118952</v>
      </c>
      <c r="M939" s="24">
        <v>0.25951742466185546</v>
      </c>
      <c r="N939" s="24">
        <v>6.7707261900309401E-3</v>
      </c>
      <c r="O939" s="24">
        <v>0.3130506418900969</v>
      </c>
      <c r="P939" s="24">
        <v>0.50287635707734768</v>
      </c>
      <c r="Q939" s="24">
        <v>0.54856339103732488</v>
      </c>
      <c r="S939" s="3">
        <f t="shared" si="261"/>
        <v>5</v>
      </c>
      <c r="T939" s="4">
        <f t="shared" si="259"/>
        <v>0.74270695609650028</v>
      </c>
      <c r="U939" s="4">
        <f t="shared" si="259"/>
        <v>6.4850157796071759</v>
      </c>
      <c r="V939" s="4">
        <f t="shared" si="259"/>
        <v>1.4512191528028597</v>
      </c>
      <c r="W939" s="4">
        <f t="shared" si="259"/>
        <v>0.57993082728573253</v>
      </c>
      <c r="X939" s="4">
        <f t="shared" si="259"/>
        <v>1.2701000487238172</v>
      </c>
      <c r="Y939" s="4" t="str">
        <f t="shared" si="257"/>
        <v/>
      </c>
      <c r="Z939" s="4" t="str">
        <f t="shared" si="257"/>
        <v/>
      </c>
      <c r="AA939" s="4" t="str">
        <f t="shared" si="257"/>
        <v/>
      </c>
      <c r="AB939" s="4" t="str">
        <f t="shared" si="257"/>
        <v/>
      </c>
      <c r="AC939" s="4" t="str">
        <f t="shared" si="257"/>
        <v/>
      </c>
      <c r="AD939" s="5">
        <f t="shared" si="263"/>
        <v>10.528972764516086</v>
      </c>
      <c r="AF939" s="28">
        <f t="shared" si="260"/>
        <v>0</v>
      </c>
      <c r="AG939" s="28">
        <f t="shared" si="260"/>
        <v>4.4850157796071759</v>
      </c>
      <c r="AH939" s="28">
        <f t="shared" si="260"/>
        <v>0</v>
      </c>
      <c r="AI939" s="28">
        <f t="shared" si="260"/>
        <v>0</v>
      </c>
      <c r="AJ939" s="28">
        <f t="shared" si="260"/>
        <v>0</v>
      </c>
      <c r="AK939" s="28" t="str">
        <f t="shared" si="258"/>
        <v/>
      </c>
      <c r="AL939" s="28" t="str">
        <f t="shared" si="258"/>
        <v/>
      </c>
      <c r="AM939" s="28" t="str">
        <f t="shared" si="258"/>
        <v/>
      </c>
      <c r="AN939" s="28" t="str">
        <f t="shared" si="258"/>
        <v/>
      </c>
      <c r="AO939" s="29" t="str">
        <f t="shared" si="258"/>
        <v/>
      </c>
      <c r="AP939" s="29">
        <f t="shared" si="273"/>
        <v>4.4850157796071759</v>
      </c>
      <c r="AR939" s="28">
        <f t="shared" si="266"/>
        <v>100</v>
      </c>
      <c r="AS939" s="28">
        <f t="shared" si="267"/>
        <v>30</v>
      </c>
      <c r="AT939" s="28">
        <f t="shared" si="268"/>
        <v>50</v>
      </c>
      <c r="AU939" s="28">
        <f t="shared" si="269"/>
        <v>10.528972764516086</v>
      </c>
      <c r="AV939" s="30">
        <f t="shared" si="270"/>
        <v>9.4710272354839162</v>
      </c>
      <c r="AX939" s="28">
        <f t="shared" si="262"/>
        <v>8</v>
      </c>
      <c r="AY939" s="28">
        <f t="shared" si="271"/>
        <v>4.4850157796071759</v>
      </c>
      <c r="AZ939" s="30">
        <f t="shared" si="272"/>
        <v>5.9560430150910921</v>
      </c>
      <c r="BB939" s="30">
        <f t="shared" si="264"/>
        <v>-3.5149842203928241</v>
      </c>
    </row>
    <row r="940" spans="6:54" x14ac:dyDescent="0.3">
      <c r="F940" s="6">
        <f t="shared" si="265"/>
        <v>930</v>
      </c>
      <c r="G940" s="24">
        <v>0.38662558694518723</v>
      </c>
      <c r="H940" s="24">
        <v>0.48228319266675368</v>
      </c>
      <c r="I940" s="24">
        <v>0.81403215427456155</v>
      </c>
      <c r="J940" s="24">
        <v>7.1281729942144101E-2</v>
      </c>
      <c r="K940" s="24">
        <v>0.38954447938146186</v>
      </c>
      <c r="L940" s="24">
        <v>0.99790134645469375</v>
      </c>
      <c r="M940" s="24">
        <v>0.4957514228266684</v>
      </c>
      <c r="N940" s="24">
        <v>0.88154594195125169</v>
      </c>
      <c r="O940" s="24">
        <v>0.5219189196003664</v>
      </c>
      <c r="P940" s="24">
        <v>0.91439728664813957</v>
      </c>
      <c r="Q940" s="24">
        <v>0.99861897021116119</v>
      </c>
      <c r="S940" s="3">
        <f t="shared" si="261"/>
        <v>5</v>
      </c>
      <c r="T940" s="4">
        <f t="shared" si="259"/>
        <v>0.90181859766135442</v>
      </c>
      <c r="U940" s="4">
        <f t="shared" si="259"/>
        <v>2.2655608207882141</v>
      </c>
      <c r="V940" s="4">
        <f t="shared" si="259"/>
        <v>0.54253993731386674</v>
      </c>
      <c r="W940" s="4">
        <f t="shared" si="259"/>
        <v>0.77676275200718325</v>
      </c>
      <c r="X940" s="4">
        <f t="shared" si="259"/>
        <v>40.137859617109349</v>
      </c>
      <c r="Y940" s="4" t="str">
        <f t="shared" si="257"/>
        <v/>
      </c>
      <c r="Z940" s="4" t="str">
        <f t="shared" si="257"/>
        <v/>
      </c>
      <c r="AA940" s="4" t="str">
        <f t="shared" si="257"/>
        <v/>
      </c>
      <c r="AB940" s="4" t="str">
        <f t="shared" si="257"/>
        <v/>
      </c>
      <c r="AC940" s="4" t="str">
        <f t="shared" si="257"/>
        <v/>
      </c>
      <c r="AD940" s="5">
        <f t="shared" si="263"/>
        <v>44.624541724879968</v>
      </c>
      <c r="AF940" s="28">
        <f t="shared" si="260"/>
        <v>0</v>
      </c>
      <c r="AG940" s="28">
        <f t="shared" si="260"/>
        <v>0.26556082078821408</v>
      </c>
      <c r="AH940" s="28">
        <f t="shared" si="260"/>
        <v>0</v>
      </c>
      <c r="AI940" s="28">
        <f t="shared" si="260"/>
        <v>0</v>
      </c>
      <c r="AJ940" s="28">
        <f t="shared" si="260"/>
        <v>38.137859617109349</v>
      </c>
      <c r="AK940" s="28" t="str">
        <f t="shared" si="258"/>
        <v/>
      </c>
      <c r="AL940" s="28" t="str">
        <f t="shared" si="258"/>
        <v/>
      </c>
      <c r="AM940" s="28" t="str">
        <f t="shared" si="258"/>
        <v/>
      </c>
      <c r="AN940" s="28" t="str">
        <f t="shared" si="258"/>
        <v/>
      </c>
      <c r="AO940" s="29" t="str">
        <f t="shared" si="258"/>
        <v/>
      </c>
      <c r="AP940" s="29">
        <f t="shared" si="273"/>
        <v>38.403420437897566</v>
      </c>
      <c r="AR940" s="28">
        <f t="shared" si="266"/>
        <v>100</v>
      </c>
      <c r="AS940" s="28">
        <f t="shared" si="267"/>
        <v>30</v>
      </c>
      <c r="AT940" s="28">
        <f t="shared" si="268"/>
        <v>50</v>
      </c>
      <c r="AU940" s="28">
        <f t="shared" si="269"/>
        <v>44.624541724879968</v>
      </c>
      <c r="AV940" s="30">
        <f t="shared" si="270"/>
        <v>-24.624541724879975</v>
      </c>
      <c r="AX940" s="28">
        <f t="shared" si="262"/>
        <v>8</v>
      </c>
      <c r="AY940" s="28">
        <f t="shared" si="271"/>
        <v>38.403420437897566</v>
      </c>
      <c r="AZ940" s="30">
        <f t="shared" si="272"/>
        <v>5.7788787130175905</v>
      </c>
      <c r="BB940" s="30">
        <f t="shared" si="264"/>
        <v>30.403420437897566</v>
      </c>
    </row>
    <row r="941" spans="6:54" x14ac:dyDescent="0.3">
      <c r="F941" s="6">
        <f t="shared" si="265"/>
        <v>931</v>
      </c>
      <c r="G941" s="24">
        <v>0.10909229785810004</v>
      </c>
      <c r="H941" s="24">
        <v>0.61612926388755251</v>
      </c>
      <c r="I941" s="24">
        <v>0.80402461753686094</v>
      </c>
      <c r="J941" s="24">
        <v>0.28217819006930023</v>
      </c>
      <c r="K941" s="24">
        <v>0.29622405880773817</v>
      </c>
      <c r="L941" s="24">
        <v>6.6559099608595074E-2</v>
      </c>
      <c r="M941" s="24">
        <v>0.64892504029254083</v>
      </c>
      <c r="N941" s="24">
        <v>0.23465925150442601</v>
      </c>
      <c r="O941" s="24">
        <v>0.58480795242651262</v>
      </c>
      <c r="P941" s="24">
        <v>0.67010363349877533</v>
      </c>
      <c r="Q941" s="24">
        <v>0.33492773484254112</v>
      </c>
      <c r="S941" s="3">
        <f t="shared" si="261"/>
        <v>3</v>
      </c>
      <c r="T941" s="4">
        <f t="shared" si="259"/>
        <v>1.187160568583101</v>
      </c>
      <c r="U941" s="4">
        <f t="shared" si="259"/>
        <v>2.1659588255026421</v>
      </c>
      <c r="V941" s="4">
        <f t="shared" si="259"/>
        <v>0.67344994723525153</v>
      </c>
      <c r="W941" s="4" t="str">
        <f t="shared" si="259"/>
        <v/>
      </c>
      <c r="X941" s="4" t="str">
        <f t="shared" si="259"/>
        <v/>
      </c>
      <c r="Y941" s="4" t="str">
        <f t="shared" si="257"/>
        <v/>
      </c>
      <c r="Z941" s="4" t="str">
        <f t="shared" si="257"/>
        <v/>
      </c>
      <c r="AA941" s="4" t="str">
        <f t="shared" si="257"/>
        <v/>
      </c>
      <c r="AB941" s="4" t="str">
        <f t="shared" si="257"/>
        <v/>
      </c>
      <c r="AC941" s="4" t="str">
        <f t="shared" si="257"/>
        <v/>
      </c>
      <c r="AD941" s="5">
        <f t="shared" si="263"/>
        <v>4.0265693413209949</v>
      </c>
      <c r="AF941" s="28">
        <f t="shared" si="260"/>
        <v>0</v>
      </c>
      <c r="AG941" s="28">
        <f t="shared" si="260"/>
        <v>0.16595882550264207</v>
      </c>
      <c r="AH941" s="28">
        <f t="shared" si="260"/>
        <v>0</v>
      </c>
      <c r="AI941" s="28" t="str">
        <f t="shared" si="260"/>
        <v/>
      </c>
      <c r="AJ941" s="28" t="str">
        <f t="shared" si="260"/>
        <v/>
      </c>
      <c r="AK941" s="28" t="str">
        <f t="shared" si="258"/>
        <v/>
      </c>
      <c r="AL941" s="28" t="str">
        <f t="shared" si="258"/>
        <v/>
      </c>
      <c r="AM941" s="28" t="str">
        <f t="shared" si="258"/>
        <v/>
      </c>
      <c r="AN941" s="28" t="str">
        <f t="shared" si="258"/>
        <v/>
      </c>
      <c r="AO941" s="29" t="str">
        <f t="shared" si="258"/>
        <v/>
      </c>
      <c r="AP941" s="29">
        <f t="shared" si="273"/>
        <v>0.16595882550264207</v>
      </c>
      <c r="AR941" s="28">
        <f t="shared" si="266"/>
        <v>100</v>
      </c>
      <c r="AS941" s="28">
        <f t="shared" si="267"/>
        <v>30</v>
      </c>
      <c r="AT941" s="28">
        <f t="shared" si="268"/>
        <v>50</v>
      </c>
      <c r="AU941" s="28">
        <f t="shared" si="269"/>
        <v>4.0265693413209949</v>
      </c>
      <c r="AV941" s="30">
        <f t="shared" si="270"/>
        <v>15.973430658679007</v>
      </c>
      <c r="AX941" s="28">
        <f t="shared" si="262"/>
        <v>8</v>
      </c>
      <c r="AY941" s="28">
        <f t="shared" si="271"/>
        <v>0.16595882550264207</v>
      </c>
      <c r="AZ941" s="30">
        <f t="shared" si="272"/>
        <v>8.139389484181649</v>
      </c>
      <c r="BB941" s="30">
        <f t="shared" si="264"/>
        <v>-7.8340411744973579</v>
      </c>
    </row>
    <row r="942" spans="6:54" x14ac:dyDescent="0.3">
      <c r="F942" s="6">
        <f t="shared" si="265"/>
        <v>932</v>
      </c>
      <c r="G942" s="24">
        <v>0.47545755890217811</v>
      </c>
      <c r="H942" s="24">
        <v>0.50541034172804489</v>
      </c>
      <c r="I942" s="24">
        <v>5.5536629690524975E-2</v>
      </c>
      <c r="J942" s="24">
        <v>0.11303092893083788</v>
      </c>
      <c r="K942" s="24">
        <v>0.50659729152065935</v>
      </c>
      <c r="L942" s="24">
        <v>0.87797006055860816</v>
      </c>
      <c r="M942" s="24">
        <v>0.74231044846576355</v>
      </c>
      <c r="N942" s="24">
        <v>0.31279946882825804</v>
      </c>
      <c r="O942" s="24">
        <v>6.9960337302452991E-2</v>
      </c>
      <c r="P942" s="24">
        <v>0.77541931286413646</v>
      </c>
      <c r="Q942" s="24">
        <v>0.27999291887188937</v>
      </c>
      <c r="S942" s="3">
        <f t="shared" si="261"/>
        <v>5</v>
      </c>
      <c r="T942" s="4">
        <f t="shared" si="259"/>
        <v>0.94035319847188781</v>
      </c>
      <c r="U942" s="4">
        <f t="shared" si="259"/>
        <v>0.53480477314547603</v>
      </c>
      <c r="V942" s="4">
        <f t="shared" si="259"/>
        <v>0.56370972044112555</v>
      </c>
      <c r="W942" s="4">
        <f t="shared" si="259"/>
        <v>0.94242740776671086</v>
      </c>
      <c r="X942" s="4">
        <f t="shared" si="259"/>
        <v>3.2131339440842681</v>
      </c>
      <c r="Y942" s="4" t="str">
        <f t="shared" si="257"/>
        <v/>
      </c>
      <c r="Z942" s="4" t="str">
        <f t="shared" si="257"/>
        <v/>
      </c>
      <c r="AA942" s="4" t="str">
        <f t="shared" si="257"/>
        <v/>
      </c>
      <c r="AB942" s="4" t="str">
        <f t="shared" si="257"/>
        <v/>
      </c>
      <c r="AC942" s="4" t="str">
        <f t="shared" si="257"/>
        <v/>
      </c>
      <c r="AD942" s="5">
        <f t="shared" si="263"/>
        <v>6.1944290439094685</v>
      </c>
      <c r="AF942" s="28">
        <f t="shared" si="260"/>
        <v>0</v>
      </c>
      <c r="AG942" s="28">
        <f t="shared" si="260"/>
        <v>0</v>
      </c>
      <c r="AH942" s="28">
        <f t="shared" si="260"/>
        <v>0</v>
      </c>
      <c r="AI942" s="28">
        <f t="shared" si="260"/>
        <v>0</v>
      </c>
      <c r="AJ942" s="28">
        <f t="shared" si="260"/>
        <v>1.2131339440842681</v>
      </c>
      <c r="AK942" s="28" t="str">
        <f t="shared" si="258"/>
        <v/>
      </c>
      <c r="AL942" s="28" t="str">
        <f t="shared" si="258"/>
        <v/>
      </c>
      <c r="AM942" s="28" t="str">
        <f t="shared" si="258"/>
        <v/>
      </c>
      <c r="AN942" s="28" t="str">
        <f t="shared" si="258"/>
        <v/>
      </c>
      <c r="AO942" s="29" t="str">
        <f t="shared" si="258"/>
        <v/>
      </c>
      <c r="AP942" s="29">
        <f t="shared" si="273"/>
        <v>1.2131339440842681</v>
      </c>
      <c r="AR942" s="28">
        <f t="shared" si="266"/>
        <v>100</v>
      </c>
      <c r="AS942" s="28">
        <f t="shared" si="267"/>
        <v>30</v>
      </c>
      <c r="AT942" s="28">
        <f t="shared" si="268"/>
        <v>50</v>
      </c>
      <c r="AU942" s="28">
        <f t="shared" si="269"/>
        <v>6.1944290439094685</v>
      </c>
      <c r="AV942" s="30">
        <f t="shared" si="270"/>
        <v>13.805570956090534</v>
      </c>
      <c r="AX942" s="28">
        <f t="shared" si="262"/>
        <v>8</v>
      </c>
      <c r="AY942" s="28">
        <f t="shared" si="271"/>
        <v>1.2131339440842681</v>
      </c>
      <c r="AZ942" s="30">
        <f t="shared" si="272"/>
        <v>7.0187049001748019</v>
      </c>
      <c r="BB942" s="30">
        <f t="shared" si="264"/>
        <v>-6.7868660559157323</v>
      </c>
    </row>
    <row r="943" spans="6:54" x14ac:dyDescent="0.3">
      <c r="F943" s="6">
        <f t="shared" si="265"/>
        <v>933</v>
      </c>
      <c r="G943" s="24">
        <v>0.76599530965286267</v>
      </c>
      <c r="H943" s="24">
        <v>0.27279413617122261</v>
      </c>
      <c r="I943" s="24">
        <v>0.21766997697740464</v>
      </c>
      <c r="J943" s="24">
        <v>0.47606706766733475</v>
      </c>
      <c r="K943" s="24">
        <v>0.88697784133377378</v>
      </c>
      <c r="L943" s="24">
        <v>0.31161630081245617</v>
      </c>
      <c r="M943" s="24">
        <v>0.76312825532505046</v>
      </c>
      <c r="N943" s="24">
        <v>0.84102370318563979</v>
      </c>
      <c r="O943" s="24">
        <v>0.26139301146316107</v>
      </c>
      <c r="P943" s="24">
        <v>0.94297243582710399</v>
      </c>
      <c r="Q943" s="24">
        <v>7.6032992855253112E-2</v>
      </c>
      <c r="S943" s="3">
        <f t="shared" si="261"/>
        <v>6</v>
      </c>
      <c r="T943" s="4">
        <f t="shared" si="259"/>
        <v>0.66594681118930332</v>
      </c>
      <c r="U943" s="4">
        <f t="shared" si="259"/>
        <v>0.62573596624367989</v>
      </c>
      <c r="V943" s="4">
        <f t="shared" si="259"/>
        <v>0.89203822265138677</v>
      </c>
      <c r="W943" s="4">
        <f t="shared" si="259"/>
        <v>3.4162463281795055</v>
      </c>
      <c r="X943" s="4">
        <f t="shared" si="259"/>
        <v>0.69840287789086497</v>
      </c>
      <c r="Y943" s="4">
        <f t="shared" si="257"/>
        <v>1.8361622439510936</v>
      </c>
      <c r="Z943" s="4" t="str">
        <f t="shared" si="257"/>
        <v/>
      </c>
      <c r="AA943" s="4" t="str">
        <f t="shared" si="257"/>
        <v/>
      </c>
      <c r="AB943" s="4" t="str">
        <f t="shared" si="257"/>
        <v/>
      </c>
      <c r="AC943" s="4" t="str">
        <f t="shared" si="257"/>
        <v/>
      </c>
      <c r="AD943" s="5">
        <f t="shared" si="263"/>
        <v>8.1345324501058336</v>
      </c>
      <c r="AF943" s="28">
        <f t="shared" si="260"/>
        <v>0</v>
      </c>
      <c r="AG943" s="28">
        <f t="shared" si="260"/>
        <v>0</v>
      </c>
      <c r="AH943" s="28">
        <f t="shared" si="260"/>
        <v>0</v>
      </c>
      <c r="AI943" s="28">
        <f t="shared" si="260"/>
        <v>1.4162463281795055</v>
      </c>
      <c r="AJ943" s="28">
        <f t="shared" si="260"/>
        <v>0</v>
      </c>
      <c r="AK943" s="28">
        <f t="shared" si="258"/>
        <v>0</v>
      </c>
      <c r="AL943" s="28" t="str">
        <f t="shared" si="258"/>
        <v/>
      </c>
      <c r="AM943" s="28" t="str">
        <f t="shared" si="258"/>
        <v/>
      </c>
      <c r="AN943" s="28" t="str">
        <f t="shared" si="258"/>
        <v/>
      </c>
      <c r="AO943" s="29" t="str">
        <f t="shared" si="258"/>
        <v/>
      </c>
      <c r="AP943" s="29">
        <f t="shared" si="273"/>
        <v>1.4162463281795055</v>
      </c>
      <c r="AR943" s="28">
        <f t="shared" si="266"/>
        <v>100</v>
      </c>
      <c r="AS943" s="28">
        <f t="shared" si="267"/>
        <v>30</v>
      </c>
      <c r="AT943" s="28">
        <f t="shared" si="268"/>
        <v>50</v>
      </c>
      <c r="AU943" s="28">
        <f t="shared" si="269"/>
        <v>8.1345324501058336</v>
      </c>
      <c r="AV943" s="30">
        <f t="shared" si="270"/>
        <v>11.865467549894163</v>
      </c>
      <c r="AX943" s="28">
        <f t="shared" si="262"/>
        <v>8</v>
      </c>
      <c r="AY943" s="28">
        <f t="shared" si="271"/>
        <v>1.4162463281795055</v>
      </c>
      <c r="AZ943" s="30">
        <f t="shared" si="272"/>
        <v>5.2817138780736688</v>
      </c>
      <c r="BB943" s="30">
        <f t="shared" si="264"/>
        <v>-6.5837536718204941</v>
      </c>
    </row>
    <row r="944" spans="6:54" x14ac:dyDescent="0.3">
      <c r="F944" s="6">
        <f t="shared" si="265"/>
        <v>934</v>
      </c>
      <c r="G944" s="24">
        <v>0.28651642851416181</v>
      </c>
      <c r="H944" s="24">
        <v>0.44911344661296082</v>
      </c>
      <c r="I944" s="24">
        <v>0.40161102000984206</v>
      </c>
      <c r="J944" s="24">
        <v>0.80907995562214685</v>
      </c>
      <c r="K944" s="24">
        <v>0.31605673805422907</v>
      </c>
      <c r="L944" s="24">
        <v>0.55549677261092634</v>
      </c>
      <c r="M944" s="24">
        <v>0.63320621498714891</v>
      </c>
      <c r="N944" s="24">
        <v>0.7908590837750098</v>
      </c>
      <c r="O944" s="24">
        <v>0.57423492770395101</v>
      </c>
      <c r="P944" s="24">
        <v>0.55637485529004216</v>
      </c>
      <c r="Q944" s="24">
        <v>0.87001891201448756</v>
      </c>
      <c r="S944" s="3">
        <f t="shared" si="261"/>
        <v>4</v>
      </c>
      <c r="T944" s="4">
        <f t="shared" si="259"/>
        <v>0.85218847544556886</v>
      </c>
      <c r="U944" s="4">
        <f t="shared" si="259"/>
        <v>0.79079975555381932</v>
      </c>
      <c r="V944" s="4">
        <f t="shared" si="259"/>
        <v>2.2151498738464248</v>
      </c>
      <c r="W944" s="4">
        <f t="shared" si="259"/>
        <v>0.70236480787059341</v>
      </c>
      <c r="X944" s="4" t="str">
        <f t="shared" si="259"/>
        <v/>
      </c>
      <c r="Y944" s="4" t="str">
        <f t="shared" si="257"/>
        <v/>
      </c>
      <c r="Z944" s="4" t="str">
        <f t="shared" si="257"/>
        <v/>
      </c>
      <c r="AA944" s="4" t="str">
        <f t="shared" si="257"/>
        <v/>
      </c>
      <c r="AB944" s="4" t="str">
        <f t="shared" si="257"/>
        <v/>
      </c>
      <c r="AC944" s="4" t="str">
        <f t="shared" si="257"/>
        <v/>
      </c>
      <c r="AD944" s="5">
        <f t="shared" si="263"/>
        <v>4.560502912716407</v>
      </c>
      <c r="AF944" s="28">
        <f t="shared" si="260"/>
        <v>0</v>
      </c>
      <c r="AG944" s="28">
        <f t="shared" si="260"/>
        <v>0</v>
      </c>
      <c r="AH944" s="28">
        <f t="shared" si="260"/>
        <v>0.21514987384642481</v>
      </c>
      <c r="AI944" s="28">
        <f t="shared" si="260"/>
        <v>0</v>
      </c>
      <c r="AJ944" s="28" t="str">
        <f t="shared" si="260"/>
        <v/>
      </c>
      <c r="AK944" s="28" t="str">
        <f t="shared" si="258"/>
        <v/>
      </c>
      <c r="AL944" s="28" t="str">
        <f t="shared" si="258"/>
        <v/>
      </c>
      <c r="AM944" s="28" t="str">
        <f t="shared" si="258"/>
        <v/>
      </c>
      <c r="AN944" s="28" t="str">
        <f t="shared" si="258"/>
        <v/>
      </c>
      <c r="AO944" s="29" t="str">
        <f t="shared" si="258"/>
        <v/>
      </c>
      <c r="AP944" s="29">
        <f t="shared" si="273"/>
        <v>0.21514987384642481</v>
      </c>
      <c r="AR944" s="28">
        <f t="shared" si="266"/>
        <v>100</v>
      </c>
      <c r="AS944" s="28">
        <f t="shared" si="267"/>
        <v>30</v>
      </c>
      <c r="AT944" s="28">
        <f t="shared" si="268"/>
        <v>50</v>
      </c>
      <c r="AU944" s="28">
        <f t="shared" si="269"/>
        <v>4.560502912716407</v>
      </c>
      <c r="AV944" s="30">
        <f t="shared" si="270"/>
        <v>15.439497087283598</v>
      </c>
      <c r="AX944" s="28">
        <f t="shared" si="262"/>
        <v>8</v>
      </c>
      <c r="AY944" s="28">
        <f t="shared" si="271"/>
        <v>0.21514987384642481</v>
      </c>
      <c r="AZ944" s="30">
        <f t="shared" si="272"/>
        <v>7.6546469611300232</v>
      </c>
      <c r="BB944" s="30">
        <f t="shared" si="264"/>
        <v>-7.7848501261535752</v>
      </c>
    </row>
    <row r="945" spans="6:54" x14ac:dyDescent="0.3">
      <c r="F945" s="6">
        <f t="shared" si="265"/>
        <v>935</v>
      </c>
      <c r="G945" s="24">
        <v>0.58356676022642473</v>
      </c>
      <c r="H945" s="24">
        <v>0.28916454761973509</v>
      </c>
      <c r="I945" s="24">
        <v>0.75050110478728438</v>
      </c>
      <c r="J945" s="24">
        <v>0.68497400519610274</v>
      </c>
      <c r="K945" s="24">
        <v>0.20655901028142609</v>
      </c>
      <c r="L945" s="24">
        <v>0.49084608421969878</v>
      </c>
      <c r="M945" s="24">
        <v>0.32714893763612229</v>
      </c>
      <c r="N945" s="24">
        <v>0.41018769754502149</v>
      </c>
      <c r="O945" s="24">
        <v>0.90999152713917086</v>
      </c>
      <c r="P945" s="24">
        <v>0.5805354819393227</v>
      </c>
      <c r="Q945" s="24">
        <v>0.26397202267565112</v>
      </c>
      <c r="S945" s="3">
        <f t="shared" si="261"/>
        <v>5</v>
      </c>
      <c r="T945" s="4">
        <f t="shared" si="259"/>
        <v>0.67917313148824676</v>
      </c>
      <c r="U945" s="4">
        <f t="shared" si="259"/>
        <v>1.753704670915585</v>
      </c>
      <c r="V945" s="4">
        <f t="shared" si="259"/>
        <v>1.4222574767124616</v>
      </c>
      <c r="W945" s="4">
        <f t="shared" si="259"/>
        <v>0.6183500336974983</v>
      </c>
      <c r="X945" s="4">
        <f t="shared" si="259"/>
        <v>0.91568104869588929</v>
      </c>
      <c r="Y945" s="4" t="str">
        <f t="shared" si="257"/>
        <v/>
      </c>
      <c r="Z945" s="4" t="str">
        <f t="shared" si="257"/>
        <v/>
      </c>
      <c r="AA945" s="4" t="str">
        <f t="shared" si="257"/>
        <v/>
      </c>
      <c r="AB945" s="4" t="str">
        <f t="shared" si="257"/>
        <v/>
      </c>
      <c r="AC945" s="4" t="str">
        <f t="shared" si="257"/>
        <v/>
      </c>
      <c r="AD945" s="5">
        <f t="shared" si="263"/>
        <v>5.3891663615096812</v>
      </c>
      <c r="AF945" s="28">
        <f t="shared" si="260"/>
        <v>0</v>
      </c>
      <c r="AG945" s="28">
        <f t="shared" si="260"/>
        <v>0</v>
      </c>
      <c r="AH945" s="28">
        <f t="shared" si="260"/>
        <v>0</v>
      </c>
      <c r="AI945" s="28">
        <f t="shared" si="260"/>
        <v>0</v>
      </c>
      <c r="AJ945" s="28">
        <f t="shared" si="260"/>
        <v>0</v>
      </c>
      <c r="AK945" s="28" t="str">
        <f t="shared" si="258"/>
        <v/>
      </c>
      <c r="AL945" s="28" t="str">
        <f t="shared" si="258"/>
        <v/>
      </c>
      <c r="AM945" s="28" t="str">
        <f t="shared" si="258"/>
        <v/>
      </c>
      <c r="AN945" s="28" t="str">
        <f t="shared" si="258"/>
        <v/>
      </c>
      <c r="AO945" s="29" t="str">
        <f t="shared" si="258"/>
        <v/>
      </c>
      <c r="AP945" s="29">
        <f t="shared" si="273"/>
        <v>0</v>
      </c>
      <c r="AR945" s="28">
        <f t="shared" si="266"/>
        <v>100</v>
      </c>
      <c r="AS945" s="28">
        <f t="shared" si="267"/>
        <v>30</v>
      </c>
      <c r="AT945" s="28">
        <f t="shared" si="268"/>
        <v>50</v>
      </c>
      <c r="AU945" s="28">
        <f t="shared" si="269"/>
        <v>5.3891663615096812</v>
      </c>
      <c r="AV945" s="30">
        <f t="shared" si="270"/>
        <v>14.61083363849032</v>
      </c>
      <c r="AX945" s="28">
        <f t="shared" si="262"/>
        <v>8</v>
      </c>
      <c r="AY945" s="28">
        <f t="shared" si="271"/>
        <v>0</v>
      </c>
      <c r="AZ945" s="30">
        <f t="shared" si="272"/>
        <v>6.6108336384903197</v>
      </c>
      <c r="BB945" s="30">
        <f t="shared" si="264"/>
        <v>-8</v>
      </c>
    </row>
    <row r="946" spans="6:54" x14ac:dyDescent="0.3">
      <c r="F946" s="6">
        <f t="shared" si="265"/>
        <v>936</v>
      </c>
      <c r="G946" s="24">
        <v>0.17502977810046949</v>
      </c>
      <c r="H946" s="24">
        <v>5.9498563928637505E-2</v>
      </c>
      <c r="I946" s="24">
        <v>8.0723370869095756E-4</v>
      </c>
      <c r="J946" s="24">
        <v>0.63028730206054429</v>
      </c>
      <c r="K946" s="24">
        <v>0.68136315894225463</v>
      </c>
      <c r="L946" s="24">
        <v>0.92289256248516072</v>
      </c>
      <c r="M946" s="24">
        <v>0.55018324209917213</v>
      </c>
      <c r="N946" s="24">
        <v>0.72680077736774484</v>
      </c>
      <c r="O946" s="24">
        <v>0.31282114207325662</v>
      </c>
      <c r="P946" s="24">
        <v>0.94254901763427712</v>
      </c>
      <c r="Q946" s="24">
        <v>0.96549974037353725</v>
      </c>
      <c r="S946" s="3">
        <f t="shared" si="261"/>
        <v>4</v>
      </c>
      <c r="T946" s="4">
        <f t="shared" si="259"/>
        <v>0.53674738980736481</v>
      </c>
      <c r="U946" s="4">
        <f t="shared" si="259"/>
        <v>0.50296313651972013</v>
      </c>
      <c r="V946" s="4">
        <f t="shared" si="259"/>
        <v>1.2288367299400038</v>
      </c>
      <c r="W946" s="4">
        <f t="shared" si="259"/>
        <v>1.4076067205584941</v>
      </c>
      <c r="X946" s="4" t="str">
        <f t="shared" si="259"/>
        <v/>
      </c>
      <c r="Y946" s="4" t="str">
        <f t="shared" si="257"/>
        <v/>
      </c>
      <c r="Z946" s="4" t="str">
        <f t="shared" si="257"/>
        <v/>
      </c>
      <c r="AA946" s="4" t="str">
        <f t="shared" si="257"/>
        <v/>
      </c>
      <c r="AB946" s="4" t="str">
        <f t="shared" si="257"/>
        <v/>
      </c>
      <c r="AC946" s="4" t="str">
        <f t="shared" si="257"/>
        <v/>
      </c>
      <c r="AD946" s="5">
        <f t="shared" si="263"/>
        <v>3.6761539768255829</v>
      </c>
      <c r="AF946" s="28">
        <f t="shared" si="260"/>
        <v>0</v>
      </c>
      <c r="AG946" s="28">
        <f t="shared" si="260"/>
        <v>0</v>
      </c>
      <c r="AH946" s="28">
        <f t="shared" si="260"/>
        <v>0</v>
      </c>
      <c r="AI946" s="28">
        <f t="shared" si="260"/>
        <v>0</v>
      </c>
      <c r="AJ946" s="28" t="str">
        <f t="shared" si="260"/>
        <v/>
      </c>
      <c r="AK946" s="28" t="str">
        <f t="shared" si="258"/>
        <v/>
      </c>
      <c r="AL946" s="28" t="str">
        <f t="shared" si="258"/>
        <v/>
      </c>
      <c r="AM946" s="28" t="str">
        <f t="shared" si="258"/>
        <v/>
      </c>
      <c r="AN946" s="28" t="str">
        <f t="shared" si="258"/>
        <v/>
      </c>
      <c r="AO946" s="29" t="str">
        <f t="shared" si="258"/>
        <v/>
      </c>
      <c r="AP946" s="29">
        <f t="shared" si="273"/>
        <v>0</v>
      </c>
      <c r="AR946" s="28">
        <f t="shared" si="266"/>
        <v>100</v>
      </c>
      <c r="AS946" s="28">
        <f t="shared" si="267"/>
        <v>30</v>
      </c>
      <c r="AT946" s="28">
        <f t="shared" si="268"/>
        <v>50</v>
      </c>
      <c r="AU946" s="28">
        <f t="shared" si="269"/>
        <v>3.6761539768255829</v>
      </c>
      <c r="AV946" s="30">
        <f t="shared" si="270"/>
        <v>16.323846023174411</v>
      </c>
      <c r="AX946" s="28">
        <f t="shared" si="262"/>
        <v>8</v>
      </c>
      <c r="AY946" s="28">
        <f t="shared" si="271"/>
        <v>0</v>
      </c>
      <c r="AZ946" s="30">
        <f t="shared" si="272"/>
        <v>8.3238460231744114</v>
      </c>
      <c r="BB946" s="30">
        <f t="shared" si="264"/>
        <v>-8</v>
      </c>
    </row>
    <row r="947" spans="6:54" x14ac:dyDescent="0.3">
      <c r="F947" s="6">
        <f t="shared" si="265"/>
        <v>937</v>
      </c>
      <c r="G947" s="24">
        <v>0.60613130385519531</v>
      </c>
      <c r="H947" s="24">
        <v>0.10689596149316483</v>
      </c>
      <c r="I947" s="24">
        <v>0.65096559979280977</v>
      </c>
      <c r="J947" s="24">
        <v>0.72205333755657719</v>
      </c>
      <c r="K947" s="24">
        <v>0.61884720440312413</v>
      </c>
      <c r="L947" s="24">
        <v>0.41392613162145908</v>
      </c>
      <c r="M947" s="24">
        <v>0.18129675835147818</v>
      </c>
      <c r="N947" s="24">
        <v>0.6414939124600163</v>
      </c>
      <c r="O947" s="24">
        <v>0.91570690243645569</v>
      </c>
      <c r="P947" s="24">
        <v>0.98611109563751465</v>
      </c>
      <c r="Q947" s="24">
        <v>0.60957590842959064</v>
      </c>
      <c r="S947" s="3">
        <f t="shared" si="261"/>
        <v>5</v>
      </c>
      <c r="T947" s="4">
        <f t="shared" si="259"/>
        <v>0.56050881855338752</v>
      </c>
      <c r="U947" s="4">
        <f t="shared" si="259"/>
        <v>1.2953692885292551</v>
      </c>
      <c r="V947" s="4">
        <f t="shared" si="259"/>
        <v>1.5925599762580465</v>
      </c>
      <c r="W947" s="4">
        <f t="shared" si="259"/>
        <v>1.1949354277593529</v>
      </c>
      <c r="X947" s="4">
        <f t="shared" si="259"/>
        <v>0.80573951513867503</v>
      </c>
      <c r="Y947" s="4" t="str">
        <f t="shared" si="257"/>
        <v/>
      </c>
      <c r="Z947" s="4" t="str">
        <f t="shared" si="257"/>
        <v/>
      </c>
      <c r="AA947" s="4" t="str">
        <f t="shared" si="257"/>
        <v/>
      </c>
      <c r="AB947" s="4" t="str">
        <f t="shared" si="257"/>
        <v/>
      </c>
      <c r="AC947" s="4" t="str">
        <f t="shared" si="257"/>
        <v/>
      </c>
      <c r="AD947" s="5">
        <f t="shared" si="263"/>
        <v>5.4491130262387175</v>
      </c>
      <c r="AF947" s="28">
        <f t="shared" si="260"/>
        <v>0</v>
      </c>
      <c r="AG947" s="28">
        <f t="shared" si="260"/>
        <v>0</v>
      </c>
      <c r="AH947" s="28">
        <f t="shared" si="260"/>
        <v>0</v>
      </c>
      <c r="AI947" s="28">
        <f t="shared" si="260"/>
        <v>0</v>
      </c>
      <c r="AJ947" s="28">
        <f t="shared" si="260"/>
        <v>0</v>
      </c>
      <c r="AK947" s="28" t="str">
        <f t="shared" si="258"/>
        <v/>
      </c>
      <c r="AL947" s="28" t="str">
        <f t="shared" si="258"/>
        <v/>
      </c>
      <c r="AM947" s="28" t="str">
        <f t="shared" si="258"/>
        <v/>
      </c>
      <c r="AN947" s="28" t="str">
        <f t="shared" si="258"/>
        <v/>
      </c>
      <c r="AO947" s="29" t="str">
        <f t="shared" si="258"/>
        <v/>
      </c>
      <c r="AP947" s="29">
        <f t="shared" si="273"/>
        <v>0</v>
      </c>
      <c r="AR947" s="28">
        <f t="shared" si="266"/>
        <v>100</v>
      </c>
      <c r="AS947" s="28">
        <f t="shared" si="267"/>
        <v>30</v>
      </c>
      <c r="AT947" s="28">
        <f t="shared" si="268"/>
        <v>50</v>
      </c>
      <c r="AU947" s="28">
        <f t="shared" si="269"/>
        <v>5.4491130262387175</v>
      </c>
      <c r="AV947" s="30">
        <f t="shared" si="270"/>
        <v>14.55088697376128</v>
      </c>
      <c r="AX947" s="28">
        <f t="shared" si="262"/>
        <v>8</v>
      </c>
      <c r="AY947" s="28">
        <f t="shared" si="271"/>
        <v>0</v>
      </c>
      <c r="AZ947" s="30">
        <f t="shared" si="272"/>
        <v>6.5508869737612798</v>
      </c>
      <c r="BB947" s="30">
        <f t="shared" si="264"/>
        <v>-8</v>
      </c>
    </row>
    <row r="948" spans="6:54" x14ac:dyDescent="0.3">
      <c r="F948" s="6">
        <f t="shared" si="265"/>
        <v>938</v>
      </c>
      <c r="G948" s="24">
        <v>0.73855271790848709</v>
      </c>
      <c r="H948" s="24">
        <v>0.37331965353540897</v>
      </c>
      <c r="I948" s="24">
        <v>0.90013681634641574</v>
      </c>
      <c r="J948" s="24">
        <v>0.51586794912154788</v>
      </c>
      <c r="K948" s="24">
        <v>0.44548920837317296</v>
      </c>
      <c r="L948" s="24">
        <v>8.019774502137389E-2</v>
      </c>
      <c r="M948" s="24">
        <v>0.3294223115915319</v>
      </c>
      <c r="N948" s="24">
        <v>0.94971440299188947</v>
      </c>
      <c r="O948" s="24">
        <v>0.66448724911978019</v>
      </c>
      <c r="P948" s="24">
        <v>0.23210037867989974</v>
      </c>
      <c r="Q948" s="24">
        <v>0.95082575452121643</v>
      </c>
      <c r="S948" s="3">
        <f t="shared" si="261"/>
        <v>6</v>
      </c>
      <c r="T948" s="4">
        <f t="shared" si="259"/>
        <v>0.75876876315097763</v>
      </c>
      <c r="U948" s="4">
        <f t="shared" si="259"/>
        <v>3.7659908648998308</v>
      </c>
      <c r="V948" s="4">
        <f t="shared" si="259"/>
        <v>0.95897292544005031</v>
      </c>
      <c r="W948" s="4">
        <f t="shared" si="259"/>
        <v>0.84712772984721951</v>
      </c>
      <c r="X948" s="4">
        <f t="shared" si="259"/>
        <v>0.54695815563071204</v>
      </c>
      <c r="Y948" s="4">
        <f t="shared" si="257"/>
        <v>0.71462511347100199</v>
      </c>
      <c r="Z948" s="4" t="str">
        <f t="shared" si="257"/>
        <v/>
      </c>
      <c r="AA948" s="4" t="str">
        <f t="shared" si="257"/>
        <v/>
      </c>
      <c r="AB948" s="4" t="str">
        <f t="shared" si="257"/>
        <v/>
      </c>
      <c r="AC948" s="4" t="str">
        <f t="shared" si="257"/>
        <v/>
      </c>
      <c r="AD948" s="5">
        <f t="shared" si="263"/>
        <v>7.592443552439792</v>
      </c>
      <c r="AF948" s="28">
        <f t="shared" si="260"/>
        <v>0</v>
      </c>
      <c r="AG948" s="28">
        <f t="shared" si="260"/>
        <v>1.7659908648998308</v>
      </c>
      <c r="AH948" s="28">
        <f t="shared" si="260"/>
        <v>0</v>
      </c>
      <c r="AI948" s="28">
        <f t="shared" si="260"/>
        <v>0</v>
      </c>
      <c r="AJ948" s="28">
        <f t="shared" si="260"/>
        <v>0</v>
      </c>
      <c r="AK948" s="28">
        <f t="shared" si="258"/>
        <v>0</v>
      </c>
      <c r="AL948" s="28" t="str">
        <f t="shared" si="258"/>
        <v/>
      </c>
      <c r="AM948" s="28" t="str">
        <f t="shared" si="258"/>
        <v/>
      </c>
      <c r="AN948" s="28" t="str">
        <f t="shared" si="258"/>
        <v/>
      </c>
      <c r="AO948" s="29" t="str">
        <f t="shared" si="258"/>
        <v/>
      </c>
      <c r="AP948" s="29">
        <f t="shared" si="273"/>
        <v>1.7659908648998308</v>
      </c>
      <c r="AR948" s="28">
        <f t="shared" si="266"/>
        <v>100</v>
      </c>
      <c r="AS948" s="28">
        <f t="shared" si="267"/>
        <v>30</v>
      </c>
      <c r="AT948" s="28">
        <f t="shared" si="268"/>
        <v>50</v>
      </c>
      <c r="AU948" s="28">
        <f t="shared" si="269"/>
        <v>7.592443552439792</v>
      </c>
      <c r="AV948" s="30">
        <f t="shared" si="270"/>
        <v>12.407556447560211</v>
      </c>
      <c r="AX948" s="28">
        <f t="shared" si="262"/>
        <v>8</v>
      </c>
      <c r="AY948" s="28">
        <f t="shared" si="271"/>
        <v>1.7659908648998308</v>
      </c>
      <c r="AZ948" s="30">
        <f t="shared" si="272"/>
        <v>6.1735473124600411</v>
      </c>
      <c r="BB948" s="30">
        <f t="shared" si="264"/>
        <v>-6.2340091351001696</v>
      </c>
    </row>
    <row r="949" spans="6:54" x14ac:dyDescent="0.3">
      <c r="F949" s="6">
        <f t="shared" si="265"/>
        <v>939</v>
      </c>
      <c r="G949" s="24">
        <v>0.75003695321261366</v>
      </c>
      <c r="H949" s="24">
        <v>0.54786082206583187</v>
      </c>
      <c r="I949" s="24">
        <v>0.38838209460185735</v>
      </c>
      <c r="J949" s="24">
        <v>0.11721135839599861</v>
      </c>
      <c r="K949" s="24">
        <v>0.87464910221920855</v>
      </c>
      <c r="L949" s="24">
        <v>0.19583449780484052</v>
      </c>
      <c r="M949" s="24">
        <v>0.36237820900111872</v>
      </c>
      <c r="N949" s="24">
        <v>0.18119716375296369</v>
      </c>
      <c r="O949" s="24">
        <v>0.61171631706889196</v>
      </c>
      <c r="P949" s="24">
        <v>0.88008509921532296</v>
      </c>
      <c r="Q949" s="24">
        <v>0.63663076505468352</v>
      </c>
      <c r="S949" s="3">
        <f t="shared" si="261"/>
        <v>6</v>
      </c>
      <c r="T949" s="4">
        <f t="shared" si="259"/>
        <v>1.0211722208180414</v>
      </c>
      <c r="U949" s="4">
        <f t="shared" si="259"/>
        <v>0.77544073074440378</v>
      </c>
      <c r="V949" s="4">
        <f t="shared" si="259"/>
        <v>0.56591246306008214</v>
      </c>
      <c r="W949" s="4">
        <f t="shared" si="259"/>
        <v>3.1443812022767057</v>
      </c>
      <c r="X949" s="4">
        <f t="shared" si="259"/>
        <v>0.61142554731815901</v>
      </c>
      <c r="Y949" s="4">
        <f t="shared" si="257"/>
        <v>0.74717091101717437</v>
      </c>
      <c r="Z949" s="4" t="str">
        <f t="shared" si="257"/>
        <v/>
      </c>
      <c r="AA949" s="4" t="str">
        <f t="shared" si="257"/>
        <v/>
      </c>
      <c r="AB949" s="4" t="str">
        <f t="shared" si="257"/>
        <v/>
      </c>
      <c r="AC949" s="4" t="str">
        <f t="shared" si="257"/>
        <v/>
      </c>
      <c r="AD949" s="5">
        <f t="shared" si="263"/>
        <v>6.8655030752345665</v>
      </c>
      <c r="AF949" s="28">
        <f t="shared" si="260"/>
        <v>0</v>
      </c>
      <c r="AG949" s="28">
        <f t="shared" si="260"/>
        <v>0</v>
      </c>
      <c r="AH949" s="28">
        <f t="shared" si="260"/>
        <v>0</v>
      </c>
      <c r="AI949" s="28">
        <f t="shared" si="260"/>
        <v>1.1443812022767057</v>
      </c>
      <c r="AJ949" s="28">
        <f t="shared" si="260"/>
        <v>0</v>
      </c>
      <c r="AK949" s="28">
        <f t="shared" si="258"/>
        <v>0</v>
      </c>
      <c r="AL949" s="28" t="str">
        <f t="shared" si="258"/>
        <v/>
      </c>
      <c r="AM949" s="28" t="str">
        <f t="shared" si="258"/>
        <v/>
      </c>
      <c r="AN949" s="28" t="str">
        <f t="shared" si="258"/>
        <v/>
      </c>
      <c r="AO949" s="29" t="str">
        <f t="shared" si="258"/>
        <v/>
      </c>
      <c r="AP949" s="29">
        <f t="shared" si="273"/>
        <v>1.1443812022767057</v>
      </c>
      <c r="AR949" s="28">
        <f t="shared" si="266"/>
        <v>100</v>
      </c>
      <c r="AS949" s="28">
        <f t="shared" si="267"/>
        <v>30</v>
      </c>
      <c r="AT949" s="28">
        <f t="shared" si="268"/>
        <v>50</v>
      </c>
      <c r="AU949" s="28">
        <f t="shared" si="269"/>
        <v>6.8655030752345665</v>
      </c>
      <c r="AV949" s="30">
        <f t="shared" si="270"/>
        <v>13.134496924765429</v>
      </c>
      <c r="AX949" s="28">
        <f t="shared" si="262"/>
        <v>8</v>
      </c>
      <c r="AY949" s="28">
        <f t="shared" si="271"/>
        <v>1.1443812022767057</v>
      </c>
      <c r="AZ949" s="30">
        <f t="shared" si="272"/>
        <v>6.2788781270421348</v>
      </c>
      <c r="BB949" s="30">
        <f t="shared" si="264"/>
        <v>-6.8556187977232943</v>
      </c>
    </row>
    <row r="950" spans="6:54" x14ac:dyDescent="0.3">
      <c r="F950" s="6">
        <f t="shared" si="265"/>
        <v>940</v>
      </c>
      <c r="G950" s="24">
        <v>0.78324530504985035</v>
      </c>
      <c r="H950" s="24">
        <v>0.89857699817259618</v>
      </c>
      <c r="I950" s="24">
        <v>0.37666651401402507</v>
      </c>
      <c r="J950" s="24">
        <v>0.70982695692526177</v>
      </c>
      <c r="K950" s="24">
        <v>0.56996775330389982</v>
      </c>
      <c r="L950" s="24">
        <v>0.35450557042858899</v>
      </c>
      <c r="M950" s="24">
        <v>0.43956937143708741</v>
      </c>
      <c r="N950" s="24">
        <v>0.80745465394127725</v>
      </c>
      <c r="O950" s="24">
        <v>6.5808395381441898E-2</v>
      </c>
      <c r="P950" s="24">
        <v>0.33135128396416902</v>
      </c>
      <c r="Q950" s="24">
        <v>0.70275020337236849</v>
      </c>
      <c r="S950" s="3">
        <f t="shared" si="261"/>
        <v>6</v>
      </c>
      <c r="T950" s="4">
        <f t="shared" si="259"/>
        <v>3.7206782780682612</v>
      </c>
      <c r="U950" s="4">
        <f t="shared" si="259"/>
        <v>0.76240104996421987</v>
      </c>
      <c r="V950" s="4">
        <f t="shared" si="259"/>
        <v>1.5320573839075813</v>
      </c>
      <c r="W950" s="4">
        <f t="shared" si="259"/>
        <v>1.0693942970942094</v>
      </c>
      <c r="X950" s="4">
        <f t="shared" si="259"/>
        <v>0.73907951020227114</v>
      </c>
      <c r="Y950" s="4">
        <f t="shared" si="257"/>
        <v>0.83900395473609368</v>
      </c>
      <c r="Z950" s="4" t="str">
        <f t="shared" si="257"/>
        <v/>
      </c>
      <c r="AA950" s="4" t="str">
        <f t="shared" si="257"/>
        <v/>
      </c>
      <c r="AB950" s="4" t="str">
        <f t="shared" si="257"/>
        <v/>
      </c>
      <c r="AC950" s="4" t="str">
        <f t="shared" si="257"/>
        <v/>
      </c>
      <c r="AD950" s="5">
        <f t="shared" si="263"/>
        <v>8.6626144739726367</v>
      </c>
      <c r="AF950" s="28">
        <f t="shared" si="260"/>
        <v>1.7206782780682612</v>
      </c>
      <c r="AG950" s="28">
        <f t="shared" si="260"/>
        <v>0</v>
      </c>
      <c r="AH950" s="28">
        <f t="shared" si="260"/>
        <v>0</v>
      </c>
      <c r="AI950" s="28">
        <f t="shared" si="260"/>
        <v>0</v>
      </c>
      <c r="AJ950" s="28">
        <f t="shared" si="260"/>
        <v>0</v>
      </c>
      <c r="AK950" s="28">
        <f t="shared" si="258"/>
        <v>0</v>
      </c>
      <c r="AL950" s="28" t="str">
        <f t="shared" si="258"/>
        <v/>
      </c>
      <c r="AM950" s="28" t="str">
        <f t="shared" si="258"/>
        <v/>
      </c>
      <c r="AN950" s="28" t="str">
        <f t="shared" si="258"/>
        <v/>
      </c>
      <c r="AO950" s="29" t="str">
        <f t="shared" si="258"/>
        <v/>
      </c>
      <c r="AP950" s="29">
        <f t="shared" si="273"/>
        <v>1.7206782780682612</v>
      </c>
      <c r="AR950" s="28">
        <f t="shared" si="266"/>
        <v>100</v>
      </c>
      <c r="AS950" s="28">
        <f t="shared" si="267"/>
        <v>30</v>
      </c>
      <c r="AT950" s="28">
        <f t="shared" si="268"/>
        <v>50</v>
      </c>
      <c r="AU950" s="28">
        <f t="shared" si="269"/>
        <v>8.6626144739726367</v>
      </c>
      <c r="AV950" s="30">
        <f t="shared" si="270"/>
        <v>11.337385526027361</v>
      </c>
      <c r="AX950" s="28">
        <f t="shared" si="262"/>
        <v>8</v>
      </c>
      <c r="AY950" s="28">
        <f t="shared" si="271"/>
        <v>1.7206782780682612</v>
      </c>
      <c r="AZ950" s="30">
        <f t="shared" si="272"/>
        <v>5.0580638040956227</v>
      </c>
      <c r="BB950" s="30">
        <f t="shared" si="264"/>
        <v>-6.2793217219317388</v>
      </c>
    </row>
    <row r="951" spans="6:54" x14ac:dyDescent="0.3">
      <c r="F951" s="6">
        <f t="shared" si="265"/>
        <v>941</v>
      </c>
      <c r="G951" s="24">
        <v>0.46897516494551728</v>
      </c>
      <c r="H951" s="24">
        <v>0.77099117428002051</v>
      </c>
      <c r="I951" s="24">
        <v>0.25401244839046222</v>
      </c>
      <c r="J951" s="24">
        <v>0.41540277169749062</v>
      </c>
      <c r="K951" s="24">
        <v>0.34863370496973978</v>
      </c>
      <c r="L951" s="24">
        <v>0.34338075645215937</v>
      </c>
      <c r="M951" s="24">
        <v>0.43334270290820631</v>
      </c>
      <c r="N951" s="24">
        <v>0.40209743338569126</v>
      </c>
      <c r="O951" s="24">
        <v>0.24208319655571164</v>
      </c>
      <c r="P951" s="24">
        <v>5.0888057072538961E-3</v>
      </c>
      <c r="Q951" s="24">
        <v>0.9259856266784976</v>
      </c>
      <c r="S951" s="3">
        <f t="shared" si="261"/>
        <v>5</v>
      </c>
      <c r="T951" s="4">
        <f t="shared" si="259"/>
        <v>1.8915390826075533</v>
      </c>
      <c r="U951" s="4">
        <f t="shared" si="259"/>
        <v>0.65153370282515988</v>
      </c>
      <c r="V951" s="4">
        <f t="shared" si="259"/>
        <v>0.80757421671996177</v>
      </c>
      <c r="W951" s="4">
        <f t="shared" si="259"/>
        <v>0.73317760376664565</v>
      </c>
      <c r="X951" s="4">
        <f t="shared" si="259"/>
        <v>0.72799149010680309</v>
      </c>
      <c r="Y951" s="4" t="str">
        <f t="shared" si="257"/>
        <v/>
      </c>
      <c r="Z951" s="4" t="str">
        <f t="shared" si="257"/>
        <v/>
      </c>
      <c r="AA951" s="4" t="str">
        <f t="shared" si="257"/>
        <v/>
      </c>
      <c r="AB951" s="4" t="str">
        <f t="shared" si="257"/>
        <v/>
      </c>
      <c r="AC951" s="4" t="str">
        <f t="shared" si="257"/>
        <v/>
      </c>
      <c r="AD951" s="5">
        <f t="shared" si="263"/>
        <v>4.8118160960261243</v>
      </c>
      <c r="AF951" s="28">
        <f t="shared" si="260"/>
        <v>0</v>
      </c>
      <c r="AG951" s="28">
        <f t="shared" si="260"/>
        <v>0</v>
      </c>
      <c r="AH951" s="28">
        <f t="shared" si="260"/>
        <v>0</v>
      </c>
      <c r="AI951" s="28">
        <f t="shared" si="260"/>
        <v>0</v>
      </c>
      <c r="AJ951" s="28">
        <f t="shared" si="260"/>
        <v>0</v>
      </c>
      <c r="AK951" s="28" t="str">
        <f t="shared" si="258"/>
        <v/>
      </c>
      <c r="AL951" s="28" t="str">
        <f t="shared" si="258"/>
        <v/>
      </c>
      <c r="AM951" s="28" t="str">
        <f t="shared" si="258"/>
        <v/>
      </c>
      <c r="AN951" s="28" t="str">
        <f t="shared" si="258"/>
        <v/>
      </c>
      <c r="AO951" s="29" t="str">
        <f t="shared" si="258"/>
        <v/>
      </c>
      <c r="AP951" s="29">
        <f t="shared" si="273"/>
        <v>0</v>
      </c>
      <c r="AR951" s="28">
        <f t="shared" si="266"/>
        <v>100</v>
      </c>
      <c r="AS951" s="28">
        <f t="shared" si="267"/>
        <v>30</v>
      </c>
      <c r="AT951" s="28">
        <f t="shared" si="268"/>
        <v>50</v>
      </c>
      <c r="AU951" s="28">
        <f t="shared" si="269"/>
        <v>4.8118160960261243</v>
      </c>
      <c r="AV951" s="30">
        <f t="shared" si="270"/>
        <v>15.188183903973879</v>
      </c>
      <c r="AX951" s="28">
        <f t="shared" si="262"/>
        <v>8</v>
      </c>
      <c r="AY951" s="28">
        <f t="shared" si="271"/>
        <v>0</v>
      </c>
      <c r="AZ951" s="30">
        <f t="shared" si="272"/>
        <v>7.1881839039738793</v>
      </c>
      <c r="BB951" s="30">
        <f t="shared" si="264"/>
        <v>-8</v>
      </c>
    </row>
    <row r="952" spans="6:54" x14ac:dyDescent="0.3">
      <c r="F952" s="6">
        <f t="shared" si="265"/>
        <v>942</v>
      </c>
      <c r="G952" s="24">
        <v>0.12667923872425879</v>
      </c>
      <c r="H952" s="24">
        <v>6.630468579185389E-2</v>
      </c>
      <c r="I952" s="24">
        <v>0.57448441129069505</v>
      </c>
      <c r="J952" s="24">
        <v>0.22568691809097019</v>
      </c>
      <c r="K952" s="24">
        <v>0.3787994203035755</v>
      </c>
      <c r="L952" s="24">
        <v>0.46624394868872809</v>
      </c>
      <c r="M952" s="24">
        <v>0.72120532943812776</v>
      </c>
      <c r="N952" s="24">
        <v>0.18221006774425841</v>
      </c>
      <c r="O952" s="24">
        <v>0.21677563091682006</v>
      </c>
      <c r="P952" s="24">
        <v>2.8562215818758396E-2</v>
      </c>
      <c r="Q952" s="24">
        <v>0.1985739138349264</v>
      </c>
      <c r="S952" s="3">
        <f t="shared" si="261"/>
        <v>3</v>
      </c>
      <c r="T952" s="4">
        <f t="shared" si="259"/>
        <v>0.54008869312135976</v>
      </c>
      <c r="U952" s="4">
        <f t="shared" si="259"/>
        <v>1.0798398521771764</v>
      </c>
      <c r="V952" s="4">
        <f t="shared" si="259"/>
        <v>0.63120505756699385</v>
      </c>
      <c r="W952" s="4" t="str">
        <f t="shared" si="259"/>
        <v/>
      </c>
      <c r="X952" s="4" t="str">
        <f t="shared" si="259"/>
        <v/>
      </c>
      <c r="Y952" s="4" t="str">
        <f t="shared" si="257"/>
        <v/>
      </c>
      <c r="Z952" s="4" t="str">
        <f t="shared" si="257"/>
        <v/>
      </c>
      <c r="AA952" s="4" t="str">
        <f t="shared" si="257"/>
        <v/>
      </c>
      <c r="AB952" s="4" t="str">
        <f t="shared" si="257"/>
        <v/>
      </c>
      <c r="AC952" s="4" t="str">
        <f t="shared" si="257"/>
        <v/>
      </c>
      <c r="AD952" s="5">
        <f t="shared" si="263"/>
        <v>2.2511336028655302</v>
      </c>
      <c r="AF952" s="28">
        <f t="shared" si="260"/>
        <v>0</v>
      </c>
      <c r="AG952" s="28">
        <f t="shared" si="260"/>
        <v>0</v>
      </c>
      <c r="AH952" s="28">
        <f t="shared" si="260"/>
        <v>0</v>
      </c>
      <c r="AI952" s="28" t="str">
        <f t="shared" si="260"/>
        <v/>
      </c>
      <c r="AJ952" s="28" t="str">
        <f t="shared" si="260"/>
        <v/>
      </c>
      <c r="AK952" s="28" t="str">
        <f t="shared" si="258"/>
        <v/>
      </c>
      <c r="AL952" s="28" t="str">
        <f t="shared" si="258"/>
        <v/>
      </c>
      <c r="AM952" s="28" t="str">
        <f t="shared" si="258"/>
        <v/>
      </c>
      <c r="AN952" s="28" t="str">
        <f t="shared" si="258"/>
        <v/>
      </c>
      <c r="AO952" s="29" t="str">
        <f t="shared" si="258"/>
        <v/>
      </c>
      <c r="AP952" s="29">
        <f t="shared" si="273"/>
        <v>0</v>
      </c>
      <c r="AR952" s="28">
        <f t="shared" si="266"/>
        <v>100</v>
      </c>
      <c r="AS952" s="28">
        <f t="shared" si="267"/>
        <v>30</v>
      </c>
      <c r="AT952" s="28">
        <f t="shared" si="268"/>
        <v>50</v>
      </c>
      <c r="AU952" s="28">
        <f t="shared" si="269"/>
        <v>2.2511336028655302</v>
      </c>
      <c r="AV952" s="30">
        <f t="shared" si="270"/>
        <v>17.748866397134464</v>
      </c>
      <c r="AX952" s="28">
        <f t="shared" si="262"/>
        <v>8</v>
      </c>
      <c r="AY952" s="28">
        <f t="shared" si="271"/>
        <v>0</v>
      </c>
      <c r="AZ952" s="30">
        <f t="shared" si="272"/>
        <v>9.7488663971344636</v>
      </c>
      <c r="BB952" s="30">
        <f t="shared" si="264"/>
        <v>-8</v>
      </c>
    </row>
    <row r="953" spans="6:54" x14ac:dyDescent="0.3">
      <c r="F953" s="6">
        <f t="shared" si="265"/>
        <v>943</v>
      </c>
      <c r="G953" s="24">
        <v>0.17381329855813787</v>
      </c>
      <c r="H953" s="24">
        <v>0.4788763497597619</v>
      </c>
      <c r="I953" s="24">
        <v>0.44140035381478671</v>
      </c>
      <c r="J953" s="24">
        <v>0.48355676673504511</v>
      </c>
      <c r="K953" s="24">
        <v>0.58879771084327126</v>
      </c>
      <c r="L953" s="24">
        <v>0.94033696651426601</v>
      </c>
      <c r="M953" s="24">
        <v>0.56200002092303958</v>
      </c>
      <c r="N953" s="24">
        <v>0.86823801215044616</v>
      </c>
      <c r="O953" s="24">
        <v>0.85331484182250383</v>
      </c>
      <c r="P953" s="24">
        <v>0.18714131239581289</v>
      </c>
      <c r="Q953" s="24">
        <v>0.89698502383783107</v>
      </c>
      <c r="S953" s="3">
        <f t="shared" si="261"/>
        <v>4</v>
      </c>
      <c r="T953" s="4">
        <f t="shared" si="259"/>
        <v>0.89642946855754757</v>
      </c>
      <c r="U953" s="4">
        <f t="shared" si="259"/>
        <v>0.84149797385471814</v>
      </c>
      <c r="V953" s="4">
        <f t="shared" si="259"/>
        <v>0.90385141256997081</v>
      </c>
      <c r="W953" s="4">
        <f t="shared" si="259"/>
        <v>1.1143920518790122</v>
      </c>
      <c r="X953" s="4" t="str">
        <f t="shared" si="259"/>
        <v/>
      </c>
      <c r="Y953" s="4" t="str">
        <f t="shared" si="257"/>
        <v/>
      </c>
      <c r="Z953" s="4" t="str">
        <f t="shared" si="257"/>
        <v/>
      </c>
      <c r="AA953" s="4" t="str">
        <f t="shared" si="257"/>
        <v/>
      </c>
      <c r="AB953" s="4" t="str">
        <f t="shared" si="257"/>
        <v/>
      </c>
      <c r="AC953" s="4" t="str">
        <f t="shared" si="257"/>
        <v/>
      </c>
      <c r="AD953" s="5">
        <f t="shared" si="263"/>
        <v>3.7561709068612488</v>
      </c>
      <c r="AF953" s="28">
        <f t="shared" si="260"/>
        <v>0</v>
      </c>
      <c r="AG953" s="28">
        <f t="shared" si="260"/>
        <v>0</v>
      </c>
      <c r="AH953" s="28">
        <f t="shared" si="260"/>
        <v>0</v>
      </c>
      <c r="AI953" s="28">
        <f t="shared" si="260"/>
        <v>0</v>
      </c>
      <c r="AJ953" s="28" t="str">
        <f t="shared" si="260"/>
        <v/>
      </c>
      <c r="AK953" s="28" t="str">
        <f t="shared" si="258"/>
        <v/>
      </c>
      <c r="AL953" s="28" t="str">
        <f t="shared" si="258"/>
        <v/>
      </c>
      <c r="AM953" s="28" t="str">
        <f t="shared" si="258"/>
        <v/>
      </c>
      <c r="AN953" s="28" t="str">
        <f t="shared" si="258"/>
        <v/>
      </c>
      <c r="AO953" s="29" t="str">
        <f t="shared" si="258"/>
        <v/>
      </c>
      <c r="AP953" s="29">
        <f t="shared" si="273"/>
        <v>0</v>
      </c>
      <c r="AR953" s="28">
        <f t="shared" si="266"/>
        <v>100</v>
      </c>
      <c r="AS953" s="28">
        <f t="shared" si="267"/>
        <v>30</v>
      </c>
      <c r="AT953" s="28">
        <f t="shared" si="268"/>
        <v>50</v>
      </c>
      <c r="AU953" s="28">
        <f t="shared" si="269"/>
        <v>3.7561709068612488</v>
      </c>
      <c r="AV953" s="30">
        <f t="shared" si="270"/>
        <v>16.243829093138757</v>
      </c>
      <c r="AX953" s="28">
        <f t="shared" si="262"/>
        <v>8</v>
      </c>
      <c r="AY953" s="28">
        <f t="shared" si="271"/>
        <v>0</v>
      </c>
      <c r="AZ953" s="30">
        <f t="shared" si="272"/>
        <v>8.243829093138757</v>
      </c>
      <c r="BB953" s="30">
        <f t="shared" si="264"/>
        <v>-8</v>
      </c>
    </row>
    <row r="954" spans="6:54" x14ac:dyDescent="0.3">
      <c r="F954" s="6">
        <f t="shared" si="265"/>
        <v>944</v>
      </c>
      <c r="G954" s="24">
        <v>7.3482833527654057E-2</v>
      </c>
      <c r="H954" s="24">
        <v>0.57288599043480515</v>
      </c>
      <c r="I954" s="24">
        <v>0.64850064608571012</v>
      </c>
      <c r="J954" s="24">
        <v>0.65082095710175381</v>
      </c>
      <c r="K954" s="24">
        <v>0.11077103598923588</v>
      </c>
      <c r="L954" s="24">
        <v>0.97593964640397313</v>
      </c>
      <c r="M954" s="24">
        <v>0.48757305032749243</v>
      </c>
      <c r="N954" s="24">
        <v>0.85201731354556343</v>
      </c>
      <c r="O954" s="24">
        <v>0.77756094766363337</v>
      </c>
      <c r="P954" s="24">
        <v>0.99123832473890816</v>
      </c>
      <c r="Q954" s="24">
        <v>1.8085725901111016E-2</v>
      </c>
      <c r="S954" s="3">
        <f t="shared" si="261"/>
        <v>3</v>
      </c>
      <c r="T954" s="4">
        <f t="shared" si="259"/>
        <v>1.0761189810834422</v>
      </c>
      <c r="U954" s="4">
        <f t="shared" si="259"/>
        <v>1.2870560974602936</v>
      </c>
      <c r="V954" s="4">
        <f t="shared" si="259"/>
        <v>1.2948784649095051</v>
      </c>
      <c r="W954" s="4" t="str">
        <f t="shared" si="259"/>
        <v/>
      </c>
      <c r="X954" s="4" t="str">
        <f t="shared" si="259"/>
        <v/>
      </c>
      <c r="Y954" s="4" t="str">
        <f t="shared" ref="Y954:AC1004" si="274">IF(Y$10&lt;=$S954,_xlfn.LOGNORM.INV(M954,$D$26,$D$27)+$D$25,"")</f>
        <v/>
      </c>
      <c r="Z954" s="4" t="str">
        <f t="shared" si="274"/>
        <v/>
      </c>
      <c r="AA954" s="4" t="str">
        <f t="shared" si="274"/>
        <v/>
      </c>
      <c r="AB954" s="4" t="str">
        <f t="shared" si="274"/>
        <v/>
      </c>
      <c r="AC954" s="4" t="str">
        <f t="shared" si="274"/>
        <v/>
      </c>
      <c r="AD954" s="5">
        <f t="shared" si="263"/>
        <v>3.6580535434532413</v>
      </c>
      <c r="AF954" s="28">
        <f t="shared" si="260"/>
        <v>0</v>
      </c>
      <c r="AG954" s="28">
        <f t="shared" si="260"/>
        <v>0</v>
      </c>
      <c r="AH954" s="28">
        <f t="shared" si="260"/>
        <v>0</v>
      </c>
      <c r="AI954" s="28" t="str">
        <f t="shared" si="260"/>
        <v/>
      </c>
      <c r="AJ954" s="28" t="str">
        <f t="shared" si="260"/>
        <v/>
      </c>
      <c r="AK954" s="28" t="str">
        <f t="shared" ref="AK954:AO1004" si="275">IFERROR(MEDIAN($D$31-$D$30,Y954-$D$30,0),"")</f>
        <v/>
      </c>
      <c r="AL954" s="28" t="str">
        <f t="shared" si="275"/>
        <v/>
      </c>
      <c r="AM954" s="28" t="str">
        <f t="shared" si="275"/>
        <v/>
      </c>
      <c r="AN954" s="28" t="str">
        <f t="shared" si="275"/>
        <v/>
      </c>
      <c r="AO954" s="29" t="str">
        <f t="shared" si="275"/>
        <v/>
      </c>
      <c r="AP954" s="29">
        <f t="shared" si="273"/>
        <v>0</v>
      </c>
      <c r="AR954" s="28">
        <f t="shared" si="266"/>
        <v>100</v>
      </c>
      <c r="AS954" s="28">
        <f t="shared" si="267"/>
        <v>30</v>
      </c>
      <c r="AT954" s="28">
        <f t="shared" si="268"/>
        <v>50</v>
      </c>
      <c r="AU954" s="28">
        <f t="shared" si="269"/>
        <v>3.6580535434532413</v>
      </c>
      <c r="AV954" s="30">
        <f t="shared" si="270"/>
        <v>16.341946456546765</v>
      </c>
      <c r="AX954" s="28">
        <f t="shared" si="262"/>
        <v>8</v>
      </c>
      <c r="AY954" s="28">
        <f t="shared" si="271"/>
        <v>0</v>
      </c>
      <c r="AZ954" s="30">
        <f t="shared" si="272"/>
        <v>8.3419464565467649</v>
      </c>
      <c r="BB954" s="30">
        <f t="shared" si="264"/>
        <v>-8</v>
      </c>
    </row>
    <row r="955" spans="6:54" x14ac:dyDescent="0.3">
      <c r="F955" s="6">
        <f t="shared" si="265"/>
        <v>945</v>
      </c>
      <c r="G955" s="24">
        <v>0.48566883562350949</v>
      </c>
      <c r="H955" s="24">
        <v>0.66077584665808153</v>
      </c>
      <c r="I955" s="24">
        <v>0.92620045588554512</v>
      </c>
      <c r="J955" s="24">
        <v>0.86609394402453055</v>
      </c>
      <c r="K955" s="24">
        <v>0.68209230210753469</v>
      </c>
      <c r="L955" s="24">
        <v>0.34020432056565253</v>
      </c>
      <c r="M955" s="24">
        <v>0.906034355165661</v>
      </c>
      <c r="N955" s="24">
        <v>0.57402900189932815</v>
      </c>
      <c r="O955" s="24">
        <v>0.64381335754756819</v>
      </c>
      <c r="P955" s="24">
        <v>0.43564851643513525</v>
      </c>
      <c r="Q955" s="24">
        <v>0.6661774373073861</v>
      </c>
      <c r="S955" s="3">
        <f t="shared" si="261"/>
        <v>5</v>
      </c>
      <c r="T955" s="4">
        <f t="shared" ref="T955:X1005" si="276">IF(T$10&lt;=$S955,_xlfn.LOGNORM.INV(H955,$D$26,$D$27)+$D$25,"")</f>
        <v>1.3295627154666545</v>
      </c>
      <c r="U955" s="4">
        <f t="shared" si="276"/>
        <v>4.7431308701231965</v>
      </c>
      <c r="V955" s="4">
        <f t="shared" si="276"/>
        <v>2.9804171680953697</v>
      </c>
      <c r="W955" s="4">
        <f t="shared" si="276"/>
        <v>1.4105406340384847</v>
      </c>
      <c r="X955" s="4">
        <f t="shared" si="276"/>
        <v>0.72489750729431934</v>
      </c>
      <c r="Y955" s="4" t="str">
        <f t="shared" si="274"/>
        <v/>
      </c>
      <c r="Z955" s="4" t="str">
        <f t="shared" si="274"/>
        <v/>
      </c>
      <c r="AA955" s="4" t="str">
        <f t="shared" si="274"/>
        <v/>
      </c>
      <c r="AB955" s="4" t="str">
        <f t="shared" si="274"/>
        <v/>
      </c>
      <c r="AC955" s="4" t="str">
        <f t="shared" si="274"/>
        <v/>
      </c>
      <c r="AD955" s="5">
        <f t="shared" si="263"/>
        <v>11.188548895018025</v>
      </c>
      <c r="AF955" s="28">
        <f t="shared" ref="AF955:AJ1005" si="277">IFERROR(MEDIAN($D$31-$D$30,T955-$D$30,0),"")</f>
        <v>0</v>
      </c>
      <c r="AG955" s="28">
        <f t="shared" si="277"/>
        <v>2.7431308701231965</v>
      </c>
      <c r="AH955" s="28">
        <f t="shared" si="277"/>
        <v>0.98041716809536972</v>
      </c>
      <c r="AI955" s="28">
        <f t="shared" si="277"/>
        <v>0</v>
      </c>
      <c r="AJ955" s="28">
        <f t="shared" si="277"/>
        <v>0</v>
      </c>
      <c r="AK955" s="28" t="str">
        <f t="shared" si="275"/>
        <v/>
      </c>
      <c r="AL955" s="28" t="str">
        <f t="shared" si="275"/>
        <v/>
      </c>
      <c r="AM955" s="28" t="str">
        <f t="shared" si="275"/>
        <v/>
      </c>
      <c r="AN955" s="28" t="str">
        <f t="shared" si="275"/>
        <v/>
      </c>
      <c r="AO955" s="29" t="str">
        <f t="shared" si="275"/>
        <v/>
      </c>
      <c r="AP955" s="29">
        <f t="shared" si="273"/>
        <v>3.7235480382185662</v>
      </c>
      <c r="AR955" s="28">
        <f t="shared" si="266"/>
        <v>100</v>
      </c>
      <c r="AS955" s="28">
        <f t="shared" si="267"/>
        <v>30</v>
      </c>
      <c r="AT955" s="28">
        <f t="shared" si="268"/>
        <v>50</v>
      </c>
      <c r="AU955" s="28">
        <f t="shared" si="269"/>
        <v>11.188548895018025</v>
      </c>
      <c r="AV955" s="30">
        <f t="shared" si="270"/>
        <v>8.8114511049819697</v>
      </c>
      <c r="AX955" s="28">
        <f t="shared" si="262"/>
        <v>8</v>
      </c>
      <c r="AY955" s="28">
        <f t="shared" si="271"/>
        <v>3.7235480382185662</v>
      </c>
      <c r="AZ955" s="30">
        <f t="shared" si="272"/>
        <v>4.5349991432005359</v>
      </c>
      <c r="BB955" s="30">
        <f t="shared" si="264"/>
        <v>-4.2764519617814338</v>
      </c>
    </row>
    <row r="956" spans="6:54" x14ac:dyDescent="0.3">
      <c r="F956" s="6">
        <f t="shared" si="265"/>
        <v>946</v>
      </c>
      <c r="G956" s="24">
        <v>5.6747791319359475E-2</v>
      </c>
      <c r="H956" s="24">
        <v>9.0497026397279523E-2</v>
      </c>
      <c r="I956" s="24">
        <v>0.88004109628722527</v>
      </c>
      <c r="J956" s="24">
        <v>0.29643426735511302</v>
      </c>
      <c r="K956" s="24">
        <v>0.96427587869504572</v>
      </c>
      <c r="L956" s="24">
        <v>0.9980075173334596</v>
      </c>
      <c r="M956" s="24">
        <v>0.46316971728054113</v>
      </c>
      <c r="N956" s="24">
        <v>0.54246439460564266</v>
      </c>
      <c r="O956" s="24">
        <v>5.1736695256131893E-2</v>
      </c>
      <c r="P956" s="24">
        <v>0.10926012645223127</v>
      </c>
      <c r="Q956" s="24">
        <v>0.302370091593399</v>
      </c>
      <c r="S956" s="3">
        <f t="shared" si="261"/>
        <v>3</v>
      </c>
      <c r="T956" s="4">
        <f t="shared" si="276"/>
        <v>0.55212036584760238</v>
      </c>
      <c r="U956" s="4">
        <f t="shared" si="276"/>
        <v>3.2575988899939028</v>
      </c>
      <c r="V956" s="4">
        <f t="shared" si="276"/>
        <v>0.68525692860082532</v>
      </c>
      <c r="W956" s="4" t="str">
        <f t="shared" si="276"/>
        <v/>
      </c>
      <c r="X956" s="4" t="str">
        <f t="shared" si="276"/>
        <v/>
      </c>
      <c r="Y956" s="4" t="str">
        <f t="shared" si="274"/>
        <v/>
      </c>
      <c r="Z956" s="4" t="str">
        <f t="shared" si="274"/>
        <v/>
      </c>
      <c r="AA956" s="4" t="str">
        <f t="shared" si="274"/>
        <v/>
      </c>
      <c r="AB956" s="4" t="str">
        <f t="shared" si="274"/>
        <v/>
      </c>
      <c r="AC956" s="4" t="str">
        <f t="shared" si="274"/>
        <v/>
      </c>
      <c r="AD956" s="5">
        <f t="shared" si="263"/>
        <v>4.4949761844423302</v>
      </c>
      <c r="AF956" s="28">
        <f t="shared" si="277"/>
        <v>0</v>
      </c>
      <c r="AG956" s="28">
        <f t="shared" si="277"/>
        <v>1.2575988899939028</v>
      </c>
      <c r="AH956" s="28">
        <f t="shared" si="277"/>
        <v>0</v>
      </c>
      <c r="AI956" s="28" t="str">
        <f t="shared" si="277"/>
        <v/>
      </c>
      <c r="AJ956" s="28" t="str">
        <f t="shared" si="277"/>
        <v/>
      </c>
      <c r="AK956" s="28" t="str">
        <f t="shared" si="275"/>
        <v/>
      </c>
      <c r="AL956" s="28" t="str">
        <f t="shared" si="275"/>
        <v/>
      </c>
      <c r="AM956" s="28" t="str">
        <f t="shared" si="275"/>
        <v/>
      </c>
      <c r="AN956" s="28" t="str">
        <f t="shared" si="275"/>
        <v/>
      </c>
      <c r="AO956" s="29" t="str">
        <f t="shared" si="275"/>
        <v/>
      </c>
      <c r="AP956" s="29">
        <f t="shared" si="273"/>
        <v>1.2575988899939028</v>
      </c>
      <c r="AR956" s="28">
        <f t="shared" si="266"/>
        <v>100</v>
      </c>
      <c r="AS956" s="28">
        <f t="shared" si="267"/>
        <v>30</v>
      </c>
      <c r="AT956" s="28">
        <f t="shared" si="268"/>
        <v>50</v>
      </c>
      <c r="AU956" s="28">
        <f t="shared" si="269"/>
        <v>4.4949761844423302</v>
      </c>
      <c r="AV956" s="30">
        <f t="shared" si="270"/>
        <v>15.505023815557664</v>
      </c>
      <c r="AX956" s="28">
        <f t="shared" si="262"/>
        <v>8</v>
      </c>
      <c r="AY956" s="28">
        <f t="shared" si="271"/>
        <v>1.2575988899939028</v>
      </c>
      <c r="AZ956" s="30">
        <f t="shared" si="272"/>
        <v>8.762622705551566</v>
      </c>
      <c r="BB956" s="30">
        <f t="shared" si="264"/>
        <v>-6.7424011100060977</v>
      </c>
    </row>
    <row r="957" spans="6:54" x14ac:dyDescent="0.3">
      <c r="F957" s="6">
        <f t="shared" si="265"/>
        <v>947</v>
      </c>
      <c r="G957" s="24">
        <v>0.29878371028812667</v>
      </c>
      <c r="H957" s="24">
        <v>0.39823149313105666</v>
      </c>
      <c r="I957" s="24">
        <v>0.25983092452714707</v>
      </c>
      <c r="J957" s="24">
        <v>0.93943609979298881</v>
      </c>
      <c r="K957" s="24">
        <v>0.94286250087317125</v>
      </c>
      <c r="L957" s="24">
        <v>0.2436796751583179</v>
      </c>
      <c r="M957" s="24">
        <v>0.78964655581137411</v>
      </c>
      <c r="N957" s="24">
        <v>0.39760535692281529</v>
      </c>
      <c r="O957" s="24">
        <v>0.85331405233168356</v>
      </c>
      <c r="P957" s="24">
        <v>0.71482675709950227</v>
      </c>
      <c r="Q957" s="24">
        <v>0.84689611615134908</v>
      </c>
      <c r="S957" s="3">
        <f t="shared" si="261"/>
        <v>4</v>
      </c>
      <c r="T957" s="4">
        <f t="shared" si="276"/>
        <v>0.78680983879856503</v>
      </c>
      <c r="U957" s="4">
        <f t="shared" si="276"/>
        <v>0.65591535673457613</v>
      </c>
      <c r="V957" s="4">
        <f t="shared" si="276"/>
        <v>5.4847174308198774</v>
      </c>
      <c r="W957" s="4">
        <f t="shared" si="276"/>
        <v>5.7200452067564305</v>
      </c>
      <c r="X957" s="4" t="str">
        <f t="shared" si="276"/>
        <v/>
      </c>
      <c r="Y957" s="4" t="str">
        <f t="shared" si="274"/>
        <v/>
      </c>
      <c r="Z957" s="4" t="str">
        <f t="shared" si="274"/>
        <v/>
      </c>
      <c r="AA957" s="4" t="str">
        <f t="shared" si="274"/>
        <v/>
      </c>
      <c r="AB957" s="4" t="str">
        <f t="shared" si="274"/>
        <v/>
      </c>
      <c r="AC957" s="4" t="str">
        <f t="shared" si="274"/>
        <v/>
      </c>
      <c r="AD957" s="5">
        <f t="shared" si="263"/>
        <v>12.647487833109448</v>
      </c>
      <c r="AF957" s="28">
        <f t="shared" si="277"/>
        <v>0</v>
      </c>
      <c r="AG957" s="28">
        <f t="shared" si="277"/>
        <v>0</v>
      </c>
      <c r="AH957" s="28">
        <f t="shared" si="277"/>
        <v>3.4847174308198774</v>
      </c>
      <c r="AI957" s="28">
        <f t="shared" si="277"/>
        <v>3.7200452067564305</v>
      </c>
      <c r="AJ957" s="28" t="str">
        <f t="shared" si="277"/>
        <v/>
      </c>
      <c r="AK957" s="28" t="str">
        <f t="shared" si="275"/>
        <v/>
      </c>
      <c r="AL957" s="28" t="str">
        <f t="shared" si="275"/>
        <v/>
      </c>
      <c r="AM957" s="28" t="str">
        <f t="shared" si="275"/>
        <v/>
      </c>
      <c r="AN957" s="28" t="str">
        <f t="shared" si="275"/>
        <v/>
      </c>
      <c r="AO957" s="29" t="str">
        <f t="shared" si="275"/>
        <v/>
      </c>
      <c r="AP957" s="29">
        <f t="shared" si="273"/>
        <v>7.2047626375763079</v>
      </c>
      <c r="AR957" s="28">
        <f t="shared" si="266"/>
        <v>100</v>
      </c>
      <c r="AS957" s="28">
        <f t="shared" si="267"/>
        <v>30</v>
      </c>
      <c r="AT957" s="28">
        <f t="shared" si="268"/>
        <v>50</v>
      </c>
      <c r="AU957" s="28">
        <f t="shared" si="269"/>
        <v>12.647487833109448</v>
      </c>
      <c r="AV957" s="30">
        <f t="shared" si="270"/>
        <v>7.3525121668905484</v>
      </c>
      <c r="AX957" s="28">
        <f t="shared" si="262"/>
        <v>8</v>
      </c>
      <c r="AY957" s="28">
        <f t="shared" si="271"/>
        <v>7.2047626375763079</v>
      </c>
      <c r="AZ957" s="30">
        <f t="shared" si="272"/>
        <v>6.5572748044668563</v>
      </c>
      <c r="BB957" s="30">
        <f t="shared" si="264"/>
        <v>-0.79523736242369214</v>
      </c>
    </row>
    <row r="958" spans="6:54" x14ac:dyDescent="0.3">
      <c r="F958" s="6">
        <f t="shared" si="265"/>
        <v>948</v>
      </c>
      <c r="G958" s="24">
        <v>0.76489324346206955</v>
      </c>
      <c r="H958" s="24">
        <v>8.96210030246406E-2</v>
      </c>
      <c r="I958" s="24">
        <v>0.50431929385537877</v>
      </c>
      <c r="J958" s="24">
        <v>0.28603120963066986</v>
      </c>
      <c r="K958" s="24">
        <v>0.60055717686296661</v>
      </c>
      <c r="L958" s="24">
        <v>0.69895297108727727</v>
      </c>
      <c r="M958" s="24">
        <v>0.93672695756593505</v>
      </c>
      <c r="N958" s="24">
        <v>0.28744291455858706</v>
      </c>
      <c r="O958" s="24">
        <v>0.37092879503367115</v>
      </c>
      <c r="P958" s="24">
        <v>0.93809820701898239</v>
      </c>
      <c r="Q958" s="24">
        <v>0.99044395042032318</v>
      </c>
      <c r="S958" s="3">
        <f t="shared" si="261"/>
        <v>6</v>
      </c>
      <c r="T958" s="4">
        <f t="shared" si="276"/>
        <v>0.55167842488725982</v>
      </c>
      <c r="U958" s="4">
        <f t="shared" si="276"/>
        <v>0.93845523140891585</v>
      </c>
      <c r="V958" s="4">
        <f t="shared" si="276"/>
        <v>0.67659157021933569</v>
      </c>
      <c r="W958" s="4">
        <f t="shared" si="276"/>
        <v>1.1445436931460593</v>
      </c>
      <c r="X958" s="4">
        <f t="shared" si="276"/>
        <v>1.4819904679087559</v>
      </c>
      <c r="Y958" s="4">
        <f t="shared" si="274"/>
        <v>5.3130402780812229</v>
      </c>
      <c r="Z958" s="4" t="str">
        <f t="shared" si="274"/>
        <v/>
      </c>
      <c r="AA958" s="4" t="str">
        <f t="shared" si="274"/>
        <v/>
      </c>
      <c r="AB958" s="4" t="str">
        <f t="shared" si="274"/>
        <v/>
      </c>
      <c r="AC958" s="4" t="str">
        <f t="shared" si="274"/>
        <v/>
      </c>
      <c r="AD958" s="5">
        <f t="shared" si="263"/>
        <v>10.10629966565155</v>
      </c>
      <c r="AF958" s="28">
        <f t="shared" si="277"/>
        <v>0</v>
      </c>
      <c r="AG958" s="28">
        <f t="shared" si="277"/>
        <v>0</v>
      </c>
      <c r="AH958" s="28">
        <f t="shared" si="277"/>
        <v>0</v>
      </c>
      <c r="AI958" s="28">
        <f t="shared" si="277"/>
        <v>0</v>
      </c>
      <c r="AJ958" s="28">
        <f t="shared" si="277"/>
        <v>0</v>
      </c>
      <c r="AK958" s="28">
        <f t="shared" si="275"/>
        <v>3.3130402780812229</v>
      </c>
      <c r="AL958" s="28" t="str">
        <f t="shared" si="275"/>
        <v/>
      </c>
      <c r="AM958" s="28" t="str">
        <f t="shared" si="275"/>
        <v/>
      </c>
      <c r="AN958" s="28" t="str">
        <f t="shared" si="275"/>
        <v/>
      </c>
      <c r="AO958" s="29" t="str">
        <f t="shared" si="275"/>
        <v/>
      </c>
      <c r="AP958" s="29">
        <f t="shared" si="273"/>
        <v>3.3130402780812229</v>
      </c>
      <c r="AR958" s="28">
        <f t="shared" si="266"/>
        <v>100</v>
      </c>
      <c r="AS958" s="28">
        <f t="shared" si="267"/>
        <v>30</v>
      </c>
      <c r="AT958" s="28">
        <f t="shared" si="268"/>
        <v>50</v>
      </c>
      <c r="AU958" s="28">
        <f t="shared" si="269"/>
        <v>10.10629966565155</v>
      </c>
      <c r="AV958" s="30">
        <f t="shared" si="270"/>
        <v>9.893700334348452</v>
      </c>
      <c r="AX958" s="28">
        <f t="shared" si="262"/>
        <v>8</v>
      </c>
      <c r="AY958" s="28">
        <f t="shared" si="271"/>
        <v>3.3130402780812229</v>
      </c>
      <c r="AZ958" s="30">
        <f t="shared" si="272"/>
        <v>5.2067406124296749</v>
      </c>
      <c r="BB958" s="30">
        <f t="shared" si="264"/>
        <v>-4.6869597219187771</v>
      </c>
    </row>
    <row r="959" spans="6:54" x14ac:dyDescent="0.3">
      <c r="F959" s="6">
        <f t="shared" si="265"/>
        <v>949</v>
      </c>
      <c r="G959" s="24">
        <v>0.32542874435592406</v>
      </c>
      <c r="H959" s="24">
        <v>0.59101059603842521</v>
      </c>
      <c r="I959" s="24">
        <v>0.55966214456860763</v>
      </c>
      <c r="J959" s="24">
        <v>0.25738810776865662</v>
      </c>
      <c r="K959" s="24">
        <v>2.0217149592637318E-3</v>
      </c>
      <c r="L959" s="24">
        <v>0.35993378861720826</v>
      </c>
      <c r="M959" s="24">
        <v>0.33799343431204543</v>
      </c>
      <c r="N959" s="24">
        <v>0.23742937150633647</v>
      </c>
      <c r="O959" s="24">
        <v>0.44611961161908187</v>
      </c>
      <c r="P959" s="24">
        <v>8.916182500698977E-2</v>
      </c>
      <c r="Q959" s="24">
        <v>0.53102633521997566</v>
      </c>
      <c r="S959" s="3">
        <f t="shared" si="261"/>
        <v>4</v>
      </c>
      <c r="T959" s="4">
        <f t="shared" si="276"/>
        <v>1.1199399222331921</v>
      </c>
      <c r="U959" s="4">
        <f t="shared" si="276"/>
        <v>1.0463329578532692</v>
      </c>
      <c r="V959" s="4">
        <f t="shared" si="276"/>
        <v>0.65406684385883229</v>
      </c>
      <c r="W959" s="4">
        <f t="shared" si="276"/>
        <v>0.50460029211128155</v>
      </c>
      <c r="X959" s="4" t="str">
        <f t="shared" si="276"/>
        <v/>
      </c>
      <c r="Y959" s="4" t="str">
        <f t="shared" si="274"/>
        <v/>
      </c>
      <c r="Z959" s="4" t="str">
        <f t="shared" si="274"/>
        <v/>
      </c>
      <c r="AA959" s="4" t="str">
        <f t="shared" si="274"/>
        <v/>
      </c>
      <c r="AB959" s="4" t="str">
        <f t="shared" si="274"/>
        <v/>
      </c>
      <c r="AC959" s="4" t="str">
        <f t="shared" si="274"/>
        <v/>
      </c>
      <c r="AD959" s="5">
        <f t="shared" si="263"/>
        <v>3.3249400160565754</v>
      </c>
      <c r="AF959" s="28">
        <f t="shared" si="277"/>
        <v>0</v>
      </c>
      <c r="AG959" s="28">
        <f t="shared" si="277"/>
        <v>0</v>
      </c>
      <c r="AH959" s="28">
        <f t="shared" si="277"/>
        <v>0</v>
      </c>
      <c r="AI959" s="28">
        <f t="shared" si="277"/>
        <v>0</v>
      </c>
      <c r="AJ959" s="28" t="str">
        <f t="shared" si="277"/>
        <v/>
      </c>
      <c r="AK959" s="28" t="str">
        <f t="shared" si="275"/>
        <v/>
      </c>
      <c r="AL959" s="28" t="str">
        <f t="shared" si="275"/>
        <v/>
      </c>
      <c r="AM959" s="28" t="str">
        <f t="shared" si="275"/>
        <v/>
      </c>
      <c r="AN959" s="28" t="str">
        <f t="shared" si="275"/>
        <v/>
      </c>
      <c r="AO959" s="29" t="str">
        <f t="shared" si="275"/>
        <v/>
      </c>
      <c r="AP959" s="29">
        <f t="shared" si="273"/>
        <v>0</v>
      </c>
      <c r="AR959" s="28">
        <f t="shared" si="266"/>
        <v>100</v>
      </c>
      <c r="AS959" s="28">
        <f t="shared" si="267"/>
        <v>30</v>
      </c>
      <c r="AT959" s="28">
        <f t="shared" si="268"/>
        <v>50</v>
      </c>
      <c r="AU959" s="28">
        <f t="shared" si="269"/>
        <v>3.3249400160565754</v>
      </c>
      <c r="AV959" s="30">
        <f t="shared" si="270"/>
        <v>16.675059983943427</v>
      </c>
      <c r="AX959" s="28">
        <f t="shared" si="262"/>
        <v>8</v>
      </c>
      <c r="AY959" s="28">
        <f t="shared" si="271"/>
        <v>0</v>
      </c>
      <c r="AZ959" s="30">
        <f t="shared" si="272"/>
        <v>8.6750599839434273</v>
      </c>
      <c r="BB959" s="30">
        <f t="shared" si="264"/>
        <v>-8</v>
      </c>
    </row>
    <row r="960" spans="6:54" x14ac:dyDescent="0.3">
      <c r="F960" s="6">
        <f t="shared" si="265"/>
        <v>950</v>
      </c>
      <c r="G960" s="24">
        <v>0.44411962714440234</v>
      </c>
      <c r="H960" s="24">
        <v>9.496772922752672E-2</v>
      </c>
      <c r="I960" s="24">
        <v>0.79311019618177414</v>
      </c>
      <c r="J960" s="24">
        <v>0.60287219172713824</v>
      </c>
      <c r="K960" s="24">
        <v>0.35673070584901634</v>
      </c>
      <c r="L960" s="24">
        <v>0.29915558188015345</v>
      </c>
      <c r="M960" s="24">
        <v>0.53499543456205456</v>
      </c>
      <c r="N960" s="24">
        <v>0.67779121181951374</v>
      </c>
      <c r="O960" s="24">
        <v>0.66315926779571854</v>
      </c>
      <c r="P960" s="24">
        <v>0.64073783685888797</v>
      </c>
      <c r="Q960" s="24">
        <v>0.65815708593586109</v>
      </c>
      <c r="S960" s="3">
        <f t="shared" si="261"/>
        <v>5</v>
      </c>
      <c r="T960" s="4">
        <f t="shared" si="276"/>
        <v>0.55438490422950915</v>
      </c>
      <c r="U960" s="4">
        <f t="shared" si="276"/>
        <v>2.0668794131929396</v>
      </c>
      <c r="V960" s="4">
        <f t="shared" si="276"/>
        <v>1.1506791243086674</v>
      </c>
      <c r="W960" s="4">
        <f t="shared" si="276"/>
        <v>0.74134549793050009</v>
      </c>
      <c r="X960" s="4">
        <f t="shared" si="276"/>
        <v>0.68756883299524585</v>
      </c>
      <c r="Y960" s="4" t="str">
        <f t="shared" si="274"/>
        <v/>
      </c>
      <c r="Z960" s="4" t="str">
        <f t="shared" si="274"/>
        <v/>
      </c>
      <c r="AA960" s="4" t="str">
        <f t="shared" si="274"/>
        <v/>
      </c>
      <c r="AB960" s="4" t="str">
        <f t="shared" si="274"/>
        <v/>
      </c>
      <c r="AC960" s="4" t="str">
        <f t="shared" si="274"/>
        <v/>
      </c>
      <c r="AD960" s="5">
        <f t="shared" si="263"/>
        <v>5.2008577726568621</v>
      </c>
      <c r="AF960" s="28">
        <f t="shared" si="277"/>
        <v>0</v>
      </c>
      <c r="AG960" s="28">
        <f t="shared" si="277"/>
        <v>6.6879413192939552E-2</v>
      </c>
      <c r="AH960" s="28">
        <f t="shared" si="277"/>
        <v>0</v>
      </c>
      <c r="AI960" s="28">
        <f t="shared" si="277"/>
        <v>0</v>
      </c>
      <c r="AJ960" s="28">
        <f t="shared" si="277"/>
        <v>0</v>
      </c>
      <c r="AK960" s="28" t="str">
        <f t="shared" si="275"/>
        <v/>
      </c>
      <c r="AL960" s="28" t="str">
        <f t="shared" si="275"/>
        <v/>
      </c>
      <c r="AM960" s="28" t="str">
        <f t="shared" si="275"/>
        <v/>
      </c>
      <c r="AN960" s="28" t="str">
        <f t="shared" si="275"/>
        <v/>
      </c>
      <c r="AO960" s="29" t="str">
        <f t="shared" si="275"/>
        <v/>
      </c>
      <c r="AP960" s="29">
        <f t="shared" si="273"/>
        <v>6.6879413192939552E-2</v>
      </c>
      <c r="AR960" s="28">
        <f t="shared" si="266"/>
        <v>100</v>
      </c>
      <c r="AS960" s="28">
        <f t="shared" si="267"/>
        <v>30</v>
      </c>
      <c r="AT960" s="28">
        <f t="shared" si="268"/>
        <v>50</v>
      </c>
      <c r="AU960" s="28">
        <f t="shared" si="269"/>
        <v>5.2008577726568621</v>
      </c>
      <c r="AV960" s="30">
        <f t="shared" si="270"/>
        <v>14.79914222734314</v>
      </c>
      <c r="AX960" s="28">
        <f t="shared" si="262"/>
        <v>8</v>
      </c>
      <c r="AY960" s="28">
        <f t="shared" si="271"/>
        <v>6.6879413192939552E-2</v>
      </c>
      <c r="AZ960" s="30">
        <f t="shared" si="272"/>
        <v>6.8660216405360792</v>
      </c>
      <c r="BB960" s="30">
        <f t="shared" si="264"/>
        <v>-7.9331205868070604</v>
      </c>
    </row>
    <row r="961" spans="6:54" x14ac:dyDescent="0.3">
      <c r="F961" s="6">
        <f t="shared" si="265"/>
        <v>951</v>
      </c>
      <c r="G961" s="24">
        <v>7.0658036040694983E-3</v>
      </c>
      <c r="H961" s="24">
        <v>0.53813494858831867</v>
      </c>
      <c r="I961" s="24">
        <v>0.87404531329055424</v>
      </c>
      <c r="J961" s="24">
        <v>0.13044976397268948</v>
      </c>
      <c r="K961" s="24">
        <v>0.79271501290670188</v>
      </c>
      <c r="L961" s="24">
        <v>0.21252367336769973</v>
      </c>
      <c r="M961" s="24">
        <v>0.79437306087224491</v>
      </c>
      <c r="N961" s="24">
        <v>0.20383918799461831</v>
      </c>
      <c r="O961" s="24">
        <v>5.492871866764748E-2</v>
      </c>
      <c r="P961" s="24">
        <v>0.99745880883398674</v>
      </c>
      <c r="Q961" s="24">
        <v>0.10773547766167435</v>
      </c>
      <c r="S961" s="3">
        <f t="shared" si="261"/>
        <v>1</v>
      </c>
      <c r="T961" s="4">
        <f t="shared" si="276"/>
        <v>1.0013742925359104</v>
      </c>
      <c r="U961" s="4" t="str">
        <f t="shared" si="276"/>
        <v/>
      </c>
      <c r="V961" s="4" t="str">
        <f t="shared" si="276"/>
        <v/>
      </c>
      <c r="W961" s="4" t="str">
        <f t="shared" si="276"/>
        <v/>
      </c>
      <c r="X961" s="4" t="str">
        <f t="shared" si="276"/>
        <v/>
      </c>
      <c r="Y961" s="4" t="str">
        <f t="shared" si="274"/>
        <v/>
      </c>
      <c r="Z961" s="4" t="str">
        <f t="shared" si="274"/>
        <v/>
      </c>
      <c r="AA961" s="4" t="str">
        <f t="shared" si="274"/>
        <v/>
      </c>
      <c r="AB961" s="4" t="str">
        <f t="shared" si="274"/>
        <v/>
      </c>
      <c r="AC961" s="4" t="str">
        <f t="shared" si="274"/>
        <v/>
      </c>
      <c r="AD961" s="5">
        <f t="shared" si="263"/>
        <v>1.0013742925359104</v>
      </c>
      <c r="AF961" s="28">
        <f t="shared" si="277"/>
        <v>0</v>
      </c>
      <c r="AG961" s="28" t="str">
        <f t="shared" si="277"/>
        <v/>
      </c>
      <c r="AH961" s="28" t="str">
        <f t="shared" si="277"/>
        <v/>
      </c>
      <c r="AI961" s="28" t="str">
        <f t="shared" si="277"/>
        <v/>
      </c>
      <c r="AJ961" s="28" t="str">
        <f t="shared" si="277"/>
        <v/>
      </c>
      <c r="AK961" s="28" t="str">
        <f t="shared" si="275"/>
        <v/>
      </c>
      <c r="AL961" s="28" t="str">
        <f t="shared" si="275"/>
        <v/>
      </c>
      <c r="AM961" s="28" t="str">
        <f t="shared" si="275"/>
        <v/>
      </c>
      <c r="AN961" s="28" t="str">
        <f t="shared" si="275"/>
        <v/>
      </c>
      <c r="AO961" s="29" t="str">
        <f t="shared" si="275"/>
        <v/>
      </c>
      <c r="AP961" s="29">
        <f t="shared" si="273"/>
        <v>0</v>
      </c>
      <c r="AR961" s="28">
        <f t="shared" si="266"/>
        <v>100</v>
      </c>
      <c r="AS961" s="28">
        <f t="shared" si="267"/>
        <v>30</v>
      </c>
      <c r="AT961" s="28">
        <f t="shared" si="268"/>
        <v>50</v>
      </c>
      <c r="AU961" s="28">
        <f t="shared" si="269"/>
        <v>1.0013742925359104</v>
      </c>
      <c r="AV961" s="30">
        <f t="shared" si="270"/>
        <v>18.998625707464086</v>
      </c>
      <c r="AX961" s="28">
        <f t="shared" si="262"/>
        <v>8</v>
      </c>
      <c r="AY961" s="28">
        <f t="shared" si="271"/>
        <v>0</v>
      </c>
      <c r="AZ961" s="30">
        <f t="shared" si="272"/>
        <v>10.998625707464086</v>
      </c>
      <c r="BB961" s="30">
        <f t="shared" si="264"/>
        <v>-8</v>
      </c>
    </row>
    <row r="962" spans="6:54" x14ac:dyDescent="0.3">
      <c r="F962" s="6">
        <f t="shared" si="265"/>
        <v>952</v>
      </c>
      <c r="G962" s="24">
        <v>0.91767125400869076</v>
      </c>
      <c r="H962" s="24">
        <v>0.69231287233374328</v>
      </c>
      <c r="I962" s="24">
        <v>0.16688243364546396</v>
      </c>
      <c r="J962" s="24">
        <v>0.19130077108717081</v>
      </c>
      <c r="K962" s="24">
        <v>0.56484738718817007</v>
      </c>
      <c r="L962" s="24">
        <v>0.79800033962731165</v>
      </c>
      <c r="M962" s="24">
        <v>0.48079075630774393</v>
      </c>
      <c r="N962" s="24">
        <v>0.91744960629054462</v>
      </c>
      <c r="O962" s="24">
        <v>0.80576226801536543</v>
      </c>
      <c r="P962" s="24">
        <v>0.48646075397596067</v>
      </c>
      <c r="Q962" s="24">
        <v>0.53874008442803933</v>
      </c>
      <c r="S962" s="3">
        <f t="shared" si="261"/>
        <v>7</v>
      </c>
      <c r="T962" s="4">
        <f t="shared" si="276"/>
        <v>1.4530005322169126</v>
      </c>
      <c r="U962" s="4">
        <f t="shared" si="276"/>
        <v>0.59366204986334425</v>
      </c>
      <c r="V962" s="4">
        <f t="shared" si="276"/>
        <v>0.60855636675800806</v>
      </c>
      <c r="W962" s="4">
        <f t="shared" si="276"/>
        <v>1.0578047191972035</v>
      </c>
      <c r="X962" s="4">
        <f t="shared" si="276"/>
        <v>2.1101252807155104</v>
      </c>
      <c r="Y962" s="4">
        <f t="shared" si="274"/>
        <v>0.89944909736434953</v>
      </c>
      <c r="Z962" s="4">
        <f t="shared" si="274"/>
        <v>4.3598613835022126</v>
      </c>
      <c r="AA962" s="4" t="str">
        <f t="shared" si="274"/>
        <v/>
      </c>
      <c r="AB962" s="4" t="str">
        <f t="shared" si="274"/>
        <v/>
      </c>
      <c r="AC962" s="4" t="str">
        <f t="shared" si="274"/>
        <v/>
      </c>
      <c r="AD962" s="5">
        <f t="shared" si="263"/>
        <v>11.08245942961754</v>
      </c>
      <c r="AF962" s="28">
        <f t="shared" si="277"/>
        <v>0</v>
      </c>
      <c r="AG962" s="28">
        <f t="shared" si="277"/>
        <v>0</v>
      </c>
      <c r="AH962" s="28">
        <f t="shared" si="277"/>
        <v>0</v>
      </c>
      <c r="AI962" s="28">
        <f t="shared" si="277"/>
        <v>0</v>
      </c>
      <c r="AJ962" s="28">
        <f t="shared" si="277"/>
        <v>0.11012528071551042</v>
      </c>
      <c r="AK962" s="28">
        <f t="shared" si="275"/>
        <v>0</v>
      </c>
      <c r="AL962" s="28">
        <f t="shared" si="275"/>
        <v>2.3598613835022126</v>
      </c>
      <c r="AM962" s="28" t="str">
        <f t="shared" si="275"/>
        <v/>
      </c>
      <c r="AN962" s="28" t="str">
        <f t="shared" si="275"/>
        <v/>
      </c>
      <c r="AO962" s="29" t="str">
        <f t="shared" si="275"/>
        <v/>
      </c>
      <c r="AP962" s="29">
        <f t="shared" si="273"/>
        <v>2.4699866642177231</v>
      </c>
      <c r="AR962" s="28">
        <f t="shared" si="266"/>
        <v>100</v>
      </c>
      <c r="AS962" s="28">
        <f t="shared" si="267"/>
        <v>30</v>
      </c>
      <c r="AT962" s="28">
        <f t="shared" si="268"/>
        <v>50</v>
      </c>
      <c r="AU962" s="28">
        <f t="shared" si="269"/>
        <v>11.08245942961754</v>
      </c>
      <c r="AV962" s="30">
        <f t="shared" si="270"/>
        <v>8.9175405703824566</v>
      </c>
      <c r="AX962" s="28">
        <f t="shared" si="262"/>
        <v>8</v>
      </c>
      <c r="AY962" s="28">
        <f t="shared" si="271"/>
        <v>2.4699866642177231</v>
      </c>
      <c r="AZ962" s="30">
        <f t="shared" si="272"/>
        <v>3.3875272346001797</v>
      </c>
      <c r="BB962" s="30">
        <f t="shared" si="264"/>
        <v>-5.5300133357822769</v>
      </c>
    </row>
    <row r="963" spans="6:54" x14ac:dyDescent="0.3">
      <c r="F963" s="6">
        <f t="shared" si="265"/>
        <v>953</v>
      </c>
      <c r="G963" s="24">
        <v>0.38037033848258395</v>
      </c>
      <c r="H963" s="24">
        <v>0.16384384487226367</v>
      </c>
      <c r="I963" s="24">
        <v>4.2635275853778021E-2</v>
      </c>
      <c r="J963" s="24">
        <v>0.26251779542937803</v>
      </c>
      <c r="K963" s="24">
        <v>0.37858866353067733</v>
      </c>
      <c r="L963" s="24">
        <v>0.60672986297210674</v>
      </c>
      <c r="M963" s="24">
        <v>0.90275826132773873</v>
      </c>
      <c r="N963" s="24">
        <v>0.13934834295324794</v>
      </c>
      <c r="O963" s="24">
        <v>0.73613595351526151</v>
      </c>
      <c r="P963" s="24">
        <v>0.87612794531408666</v>
      </c>
      <c r="Q963" s="24">
        <v>0.57941213287780924</v>
      </c>
      <c r="S963" s="3">
        <f t="shared" si="261"/>
        <v>5</v>
      </c>
      <c r="T963" s="4">
        <f t="shared" si="276"/>
        <v>0.5918712804327293</v>
      </c>
      <c r="U963" s="4">
        <f t="shared" si="276"/>
        <v>0.52845689906456828</v>
      </c>
      <c r="V963" s="4">
        <f t="shared" si="276"/>
        <v>0.6579636507084714</v>
      </c>
      <c r="W963" s="4">
        <f t="shared" si="276"/>
        <v>0.76450549521163857</v>
      </c>
      <c r="X963" s="4">
        <f t="shared" si="276"/>
        <v>1.1610549723876322</v>
      </c>
      <c r="Y963" s="4" t="str">
        <f t="shared" si="274"/>
        <v/>
      </c>
      <c r="Z963" s="4" t="str">
        <f t="shared" si="274"/>
        <v/>
      </c>
      <c r="AA963" s="4" t="str">
        <f t="shared" si="274"/>
        <v/>
      </c>
      <c r="AB963" s="4" t="str">
        <f t="shared" si="274"/>
        <v/>
      </c>
      <c r="AC963" s="4" t="str">
        <f t="shared" si="274"/>
        <v/>
      </c>
      <c r="AD963" s="5">
        <f t="shared" si="263"/>
        <v>3.7038522978050401</v>
      </c>
      <c r="AF963" s="28">
        <f t="shared" si="277"/>
        <v>0</v>
      </c>
      <c r="AG963" s="28">
        <f t="shared" si="277"/>
        <v>0</v>
      </c>
      <c r="AH963" s="28">
        <f t="shared" si="277"/>
        <v>0</v>
      </c>
      <c r="AI963" s="28">
        <f t="shared" si="277"/>
        <v>0</v>
      </c>
      <c r="AJ963" s="28">
        <f t="shared" si="277"/>
        <v>0</v>
      </c>
      <c r="AK963" s="28" t="str">
        <f t="shared" si="275"/>
        <v/>
      </c>
      <c r="AL963" s="28" t="str">
        <f t="shared" si="275"/>
        <v/>
      </c>
      <c r="AM963" s="28" t="str">
        <f t="shared" si="275"/>
        <v/>
      </c>
      <c r="AN963" s="28" t="str">
        <f t="shared" si="275"/>
        <v/>
      </c>
      <c r="AO963" s="29" t="str">
        <f t="shared" si="275"/>
        <v/>
      </c>
      <c r="AP963" s="29">
        <f t="shared" si="273"/>
        <v>0</v>
      </c>
      <c r="AR963" s="28">
        <f t="shared" si="266"/>
        <v>100</v>
      </c>
      <c r="AS963" s="28">
        <f t="shared" si="267"/>
        <v>30</v>
      </c>
      <c r="AT963" s="28">
        <f t="shared" si="268"/>
        <v>50</v>
      </c>
      <c r="AU963" s="28">
        <f t="shared" si="269"/>
        <v>3.7038522978050401</v>
      </c>
      <c r="AV963" s="30">
        <f t="shared" si="270"/>
        <v>16.296147702194958</v>
      </c>
      <c r="AX963" s="28">
        <f t="shared" si="262"/>
        <v>8</v>
      </c>
      <c r="AY963" s="28">
        <f t="shared" si="271"/>
        <v>0</v>
      </c>
      <c r="AZ963" s="30">
        <f t="shared" si="272"/>
        <v>8.2961477021949577</v>
      </c>
      <c r="BB963" s="30">
        <f t="shared" si="264"/>
        <v>-8</v>
      </c>
    </row>
    <row r="964" spans="6:54" x14ac:dyDescent="0.3">
      <c r="F964" s="6">
        <f t="shared" si="265"/>
        <v>954</v>
      </c>
      <c r="G964" s="24">
        <v>0.76053469131923823</v>
      </c>
      <c r="H964" s="24">
        <v>0.67141701140299437</v>
      </c>
      <c r="I964" s="24">
        <v>0.88708476654189861</v>
      </c>
      <c r="J964" s="24">
        <v>0.59053828268961528</v>
      </c>
      <c r="K964" s="24">
        <v>0.90434549026731414</v>
      </c>
      <c r="L964" s="24">
        <v>0.44315737836511981</v>
      </c>
      <c r="M964" s="24">
        <v>0.19649358749035106</v>
      </c>
      <c r="N964" s="24">
        <v>0.25487807409893459</v>
      </c>
      <c r="O964" s="24">
        <v>0.89965849903332384</v>
      </c>
      <c r="P964" s="24">
        <v>0.21276632757595082</v>
      </c>
      <c r="Q964" s="24">
        <v>0.71643570721438044</v>
      </c>
      <c r="S964" s="3">
        <f t="shared" si="261"/>
        <v>6</v>
      </c>
      <c r="T964" s="4">
        <f t="shared" si="276"/>
        <v>1.3687794061274012</v>
      </c>
      <c r="U964" s="4">
        <f t="shared" si="276"/>
        <v>3.4188169485477551</v>
      </c>
      <c r="V964" s="4">
        <f t="shared" si="276"/>
        <v>1.118751001460681</v>
      </c>
      <c r="W964" s="4">
        <f t="shared" si="276"/>
        <v>3.8942194590086876</v>
      </c>
      <c r="X964" s="4">
        <f t="shared" si="276"/>
        <v>0.84390688196674279</v>
      </c>
      <c r="Y964" s="4">
        <f t="shared" si="274"/>
        <v>0.61184548541369643</v>
      </c>
      <c r="Z964" s="4" t="str">
        <f t="shared" si="274"/>
        <v/>
      </c>
      <c r="AA964" s="4" t="str">
        <f t="shared" si="274"/>
        <v/>
      </c>
      <c r="AB964" s="4" t="str">
        <f t="shared" si="274"/>
        <v/>
      </c>
      <c r="AC964" s="4" t="str">
        <f t="shared" si="274"/>
        <v/>
      </c>
      <c r="AD964" s="5">
        <f t="shared" si="263"/>
        <v>11.256319182524962</v>
      </c>
      <c r="AF964" s="28">
        <f t="shared" si="277"/>
        <v>0</v>
      </c>
      <c r="AG964" s="28">
        <f t="shared" si="277"/>
        <v>1.4188169485477551</v>
      </c>
      <c r="AH964" s="28">
        <f t="shared" si="277"/>
        <v>0</v>
      </c>
      <c r="AI964" s="28">
        <f t="shared" si="277"/>
        <v>1.8942194590086876</v>
      </c>
      <c r="AJ964" s="28">
        <f t="shared" si="277"/>
        <v>0</v>
      </c>
      <c r="AK964" s="28">
        <f t="shared" si="275"/>
        <v>0</v>
      </c>
      <c r="AL964" s="28" t="str">
        <f t="shared" si="275"/>
        <v/>
      </c>
      <c r="AM964" s="28" t="str">
        <f t="shared" si="275"/>
        <v/>
      </c>
      <c r="AN964" s="28" t="str">
        <f t="shared" si="275"/>
        <v/>
      </c>
      <c r="AO964" s="29" t="str">
        <f t="shared" si="275"/>
        <v/>
      </c>
      <c r="AP964" s="29">
        <f t="shared" si="273"/>
        <v>3.3130364075564427</v>
      </c>
      <c r="AR964" s="28">
        <f t="shared" si="266"/>
        <v>100</v>
      </c>
      <c r="AS964" s="28">
        <f t="shared" si="267"/>
        <v>30</v>
      </c>
      <c r="AT964" s="28">
        <f t="shared" si="268"/>
        <v>50</v>
      </c>
      <c r="AU964" s="28">
        <f t="shared" si="269"/>
        <v>11.256319182524962</v>
      </c>
      <c r="AV964" s="30">
        <f t="shared" si="270"/>
        <v>8.7436808174750382</v>
      </c>
      <c r="AX964" s="28">
        <f t="shared" si="262"/>
        <v>8</v>
      </c>
      <c r="AY964" s="28">
        <f t="shared" si="271"/>
        <v>3.3130364075564427</v>
      </c>
      <c r="AZ964" s="30">
        <f t="shared" si="272"/>
        <v>4.0567172250314805</v>
      </c>
      <c r="BB964" s="30">
        <f t="shared" si="264"/>
        <v>-4.6869635924435578</v>
      </c>
    </row>
    <row r="965" spans="6:54" x14ac:dyDescent="0.3">
      <c r="F965" s="6">
        <f t="shared" si="265"/>
        <v>955</v>
      </c>
      <c r="G965" s="24">
        <v>0.89551150065596508</v>
      </c>
      <c r="H965" s="24">
        <v>0.95191051374676627</v>
      </c>
      <c r="I965" s="24">
        <v>0.58512776471679284</v>
      </c>
      <c r="J965" s="24">
        <v>0.42511137156853807</v>
      </c>
      <c r="K965" s="24">
        <v>0.35536554465594272</v>
      </c>
      <c r="L965" s="24">
        <v>0.29119529233149688</v>
      </c>
      <c r="M965" s="24">
        <v>0.62188842409072376</v>
      </c>
      <c r="N965" s="24">
        <v>0.34959999830066768</v>
      </c>
      <c r="O965" s="24">
        <v>0.69072265817495371</v>
      </c>
      <c r="P965" s="24">
        <v>0.76620650757741804</v>
      </c>
      <c r="Q965" s="24">
        <v>0.58136809034310444</v>
      </c>
      <c r="S965" s="3">
        <f t="shared" si="261"/>
        <v>7</v>
      </c>
      <c r="T965" s="4">
        <f t="shared" si="276"/>
        <v>6.4643410998540229</v>
      </c>
      <c r="U965" s="4">
        <f t="shared" si="276"/>
        <v>1.1053156629650638</v>
      </c>
      <c r="V965" s="4">
        <f t="shared" si="276"/>
        <v>0.81987705951439205</v>
      </c>
      <c r="W965" s="4">
        <f t="shared" si="276"/>
        <v>0.73995333363621296</v>
      </c>
      <c r="X965" s="4">
        <f t="shared" si="276"/>
        <v>0.68085923951556804</v>
      </c>
      <c r="Y965" s="4">
        <f t="shared" si="274"/>
        <v>1.2037596735058056</v>
      </c>
      <c r="Z965" s="4">
        <f t="shared" si="274"/>
        <v>0.73414116945313224</v>
      </c>
      <c r="AA965" s="4" t="str">
        <f t="shared" si="274"/>
        <v/>
      </c>
      <c r="AB965" s="4" t="str">
        <f t="shared" si="274"/>
        <v/>
      </c>
      <c r="AC965" s="4" t="str">
        <f t="shared" si="274"/>
        <v/>
      </c>
      <c r="AD965" s="5">
        <f t="shared" si="263"/>
        <v>11.748247238444197</v>
      </c>
      <c r="AF965" s="28">
        <f t="shared" si="277"/>
        <v>4.4643410998540229</v>
      </c>
      <c r="AG965" s="28">
        <f t="shared" si="277"/>
        <v>0</v>
      </c>
      <c r="AH965" s="28">
        <f t="shared" si="277"/>
        <v>0</v>
      </c>
      <c r="AI965" s="28">
        <f t="shared" si="277"/>
        <v>0</v>
      </c>
      <c r="AJ965" s="28">
        <f t="shared" si="277"/>
        <v>0</v>
      </c>
      <c r="AK965" s="28">
        <f t="shared" si="275"/>
        <v>0</v>
      </c>
      <c r="AL965" s="28">
        <f t="shared" si="275"/>
        <v>0</v>
      </c>
      <c r="AM965" s="28" t="str">
        <f t="shared" si="275"/>
        <v/>
      </c>
      <c r="AN965" s="28" t="str">
        <f t="shared" si="275"/>
        <v/>
      </c>
      <c r="AO965" s="29" t="str">
        <f t="shared" si="275"/>
        <v/>
      </c>
      <c r="AP965" s="29">
        <f t="shared" si="273"/>
        <v>4.4643410998540229</v>
      </c>
      <c r="AR965" s="28">
        <f t="shared" si="266"/>
        <v>100</v>
      </c>
      <c r="AS965" s="28">
        <f t="shared" si="267"/>
        <v>30</v>
      </c>
      <c r="AT965" s="28">
        <f t="shared" si="268"/>
        <v>50</v>
      </c>
      <c r="AU965" s="28">
        <f t="shared" si="269"/>
        <v>11.748247238444197</v>
      </c>
      <c r="AV965" s="30">
        <f t="shared" si="270"/>
        <v>8.2517527615558066</v>
      </c>
      <c r="AX965" s="28">
        <f t="shared" si="262"/>
        <v>8</v>
      </c>
      <c r="AY965" s="28">
        <f t="shared" si="271"/>
        <v>4.4643410998540229</v>
      </c>
      <c r="AZ965" s="30">
        <f t="shared" si="272"/>
        <v>4.7160938614098296</v>
      </c>
      <c r="BB965" s="30">
        <f t="shared" si="264"/>
        <v>-3.5356589001459771</v>
      </c>
    </row>
    <row r="966" spans="6:54" x14ac:dyDescent="0.3">
      <c r="F966" s="6">
        <f t="shared" si="265"/>
        <v>956</v>
      </c>
      <c r="G966" s="24">
        <v>8.7813011330264756E-2</v>
      </c>
      <c r="H966" s="24">
        <v>0.74879469779482699</v>
      </c>
      <c r="I966" s="24">
        <v>0.36237670202401862</v>
      </c>
      <c r="J966" s="24">
        <v>0.76214586217997771</v>
      </c>
      <c r="K966" s="24">
        <v>0.77240573166761217</v>
      </c>
      <c r="L966" s="24">
        <v>0.20536661250684274</v>
      </c>
      <c r="M966" s="24">
        <v>0.3315335556967095</v>
      </c>
      <c r="N966" s="24">
        <v>0.66857013902349527</v>
      </c>
      <c r="O966" s="24">
        <v>0.66855881159844588</v>
      </c>
      <c r="P966" s="24">
        <v>0.43851348461420114</v>
      </c>
      <c r="Q966" s="24">
        <v>7.5512999646241585E-2</v>
      </c>
      <c r="S966" s="3">
        <f t="shared" si="261"/>
        <v>3</v>
      </c>
      <c r="T966" s="4">
        <f t="shared" si="276"/>
        <v>1.743125468548999</v>
      </c>
      <c r="U966" s="4">
        <f t="shared" si="276"/>
        <v>0.74716934219422937</v>
      </c>
      <c r="V966" s="4">
        <f t="shared" si="276"/>
        <v>1.8294702375736409</v>
      </c>
      <c r="W966" s="4" t="str">
        <f t="shared" si="276"/>
        <v/>
      </c>
      <c r="X966" s="4" t="str">
        <f t="shared" si="276"/>
        <v/>
      </c>
      <c r="Y966" s="4" t="str">
        <f t="shared" si="274"/>
        <v/>
      </c>
      <c r="Z966" s="4" t="str">
        <f t="shared" si="274"/>
        <v/>
      </c>
      <c r="AA966" s="4" t="str">
        <f t="shared" si="274"/>
        <v/>
      </c>
      <c r="AB966" s="4" t="str">
        <f t="shared" si="274"/>
        <v/>
      </c>
      <c r="AC966" s="4" t="str">
        <f t="shared" si="274"/>
        <v/>
      </c>
      <c r="AD966" s="5">
        <f t="shared" si="263"/>
        <v>4.319765048316869</v>
      </c>
      <c r="AF966" s="28">
        <f t="shared" si="277"/>
        <v>0</v>
      </c>
      <c r="AG966" s="28">
        <f t="shared" si="277"/>
        <v>0</v>
      </c>
      <c r="AH966" s="28">
        <f t="shared" si="277"/>
        <v>0</v>
      </c>
      <c r="AI966" s="28" t="str">
        <f t="shared" si="277"/>
        <v/>
      </c>
      <c r="AJ966" s="28" t="str">
        <f t="shared" si="277"/>
        <v/>
      </c>
      <c r="AK966" s="28" t="str">
        <f t="shared" si="275"/>
        <v/>
      </c>
      <c r="AL966" s="28" t="str">
        <f t="shared" si="275"/>
        <v/>
      </c>
      <c r="AM966" s="28" t="str">
        <f t="shared" si="275"/>
        <v/>
      </c>
      <c r="AN966" s="28" t="str">
        <f t="shared" si="275"/>
        <v/>
      </c>
      <c r="AO966" s="29" t="str">
        <f t="shared" si="275"/>
        <v/>
      </c>
      <c r="AP966" s="29">
        <f t="shared" si="273"/>
        <v>0</v>
      </c>
      <c r="AR966" s="28">
        <f t="shared" si="266"/>
        <v>100</v>
      </c>
      <c r="AS966" s="28">
        <f t="shared" si="267"/>
        <v>30</v>
      </c>
      <c r="AT966" s="28">
        <f t="shared" si="268"/>
        <v>50</v>
      </c>
      <c r="AU966" s="28">
        <f t="shared" si="269"/>
        <v>4.319765048316869</v>
      </c>
      <c r="AV966" s="30">
        <f t="shared" si="270"/>
        <v>15.680234951683133</v>
      </c>
      <c r="AX966" s="28">
        <f t="shared" si="262"/>
        <v>8</v>
      </c>
      <c r="AY966" s="28">
        <f t="shared" si="271"/>
        <v>0</v>
      </c>
      <c r="AZ966" s="30">
        <f t="shared" si="272"/>
        <v>7.6802349516831327</v>
      </c>
      <c r="BB966" s="30">
        <f t="shared" si="264"/>
        <v>-8</v>
      </c>
    </row>
    <row r="967" spans="6:54" x14ac:dyDescent="0.3">
      <c r="F967" s="6">
        <f t="shared" si="265"/>
        <v>957</v>
      </c>
      <c r="G967" s="24">
        <v>0.47734233126981973</v>
      </c>
      <c r="H967" s="24">
        <v>0.43597087947454105</v>
      </c>
      <c r="I967" s="24">
        <v>0.41598464708444172</v>
      </c>
      <c r="J967" s="24">
        <v>0.44451516762539678</v>
      </c>
      <c r="K967" s="24">
        <v>0.25281963463813795</v>
      </c>
      <c r="L967" s="24">
        <v>0.90920287527567689</v>
      </c>
      <c r="M967" s="24">
        <v>0.17742571641390359</v>
      </c>
      <c r="N967" s="24">
        <v>0.41198163400722654</v>
      </c>
      <c r="O967" s="24">
        <v>0.9867582059155473</v>
      </c>
      <c r="P967" s="24">
        <v>0.63062114957139037</v>
      </c>
      <c r="Q967" s="24">
        <v>0.43122783225502304</v>
      </c>
      <c r="S967" s="3">
        <f t="shared" si="261"/>
        <v>5</v>
      </c>
      <c r="T967" s="4">
        <f t="shared" si="276"/>
        <v>0.83415023182447179</v>
      </c>
      <c r="U967" s="4">
        <f t="shared" si="276"/>
        <v>0.80829979653560113</v>
      </c>
      <c r="V967" s="4">
        <f t="shared" si="276"/>
        <v>0.84577900411520068</v>
      </c>
      <c r="W967" s="4">
        <f t="shared" si="276"/>
        <v>0.65064444172639735</v>
      </c>
      <c r="X967" s="4">
        <f t="shared" si="276"/>
        <v>4.0541054164226988</v>
      </c>
      <c r="Y967" s="4" t="str">
        <f t="shared" si="274"/>
        <v/>
      </c>
      <c r="Z967" s="4" t="str">
        <f t="shared" si="274"/>
        <v/>
      </c>
      <c r="AA967" s="4" t="str">
        <f t="shared" si="274"/>
        <v/>
      </c>
      <c r="AB967" s="4" t="str">
        <f t="shared" si="274"/>
        <v/>
      </c>
      <c r="AC967" s="4" t="str">
        <f t="shared" si="274"/>
        <v/>
      </c>
      <c r="AD967" s="5">
        <f t="shared" si="263"/>
        <v>7.1929788906243699</v>
      </c>
      <c r="AF967" s="28">
        <f t="shared" si="277"/>
        <v>0</v>
      </c>
      <c r="AG967" s="28">
        <f t="shared" si="277"/>
        <v>0</v>
      </c>
      <c r="AH967" s="28">
        <f t="shared" si="277"/>
        <v>0</v>
      </c>
      <c r="AI967" s="28">
        <f t="shared" si="277"/>
        <v>0</v>
      </c>
      <c r="AJ967" s="28">
        <f t="shared" si="277"/>
        <v>2.0541054164226988</v>
      </c>
      <c r="AK967" s="28" t="str">
        <f t="shared" si="275"/>
        <v/>
      </c>
      <c r="AL967" s="28" t="str">
        <f t="shared" si="275"/>
        <v/>
      </c>
      <c r="AM967" s="28" t="str">
        <f t="shared" si="275"/>
        <v/>
      </c>
      <c r="AN967" s="28" t="str">
        <f t="shared" si="275"/>
        <v/>
      </c>
      <c r="AO967" s="29" t="str">
        <f t="shared" si="275"/>
        <v/>
      </c>
      <c r="AP967" s="29">
        <f t="shared" si="273"/>
        <v>2.0541054164226988</v>
      </c>
      <c r="AR967" s="28">
        <f t="shared" si="266"/>
        <v>100</v>
      </c>
      <c r="AS967" s="28">
        <f t="shared" si="267"/>
        <v>30</v>
      </c>
      <c r="AT967" s="28">
        <f t="shared" si="268"/>
        <v>50</v>
      </c>
      <c r="AU967" s="28">
        <f t="shared" si="269"/>
        <v>7.1929788906243699</v>
      </c>
      <c r="AV967" s="30">
        <f t="shared" si="270"/>
        <v>12.807021109375626</v>
      </c>
      <c r="AX967" s="28">
        <f t="shared" si="262"/>
        <v>8</v>
      </c>
      <c r="AY967" s="28">
        <f t="shared" si="271"/>
        <v>2.0541054164226988</v>
      </c>
      <c r="AZ967" s="30">
        <f t="shared" si="272"/>
        <v>6.8611265257983245</v>
      </c>
      <c r="BB967" s="30">
        <f t="shared" si="264"/>
        <v>-5.9458945835773012</v>
      </c>
    </row>
    <row r="968" spans="6:54" x14ac:dyDescent="0.3">
      <c r="F968" s="6">
        <f t="shared" si="265"/>
        <v>958</v>
      </c>
      <c r="G968" s="24">
        <v>0.45779595014363095</v>
      </c>
      <c r="H968" s="24">
        <v>0.20221489980619867</v>
      </c>
      <c r="I968" s="24">
        <v>0.42757884610200114</v>
      </c>
      <c r="J968" s="24">
        <v>0.16178559074121102</v>
      </c>
      <c r="K968" s="24">
        <v>0.89151885181128565</v>
      </c>
      <c r="L968" s="24">
        <v>0.60134586867333517</v>
      </c>
      <c r="M968" s="24">
        <v>8.5855252855927322E-2</v>
      </c>
      <c r="N968" s="24">
        <v>0.28023157915389274</v>
      </c>
      <c r="O968" s="24">
        <v>0.33840169077786519</v>
      </c>
      <c r="P968" s="24">
        <v>0.35588863790028458</v>
      </c>
      <c r="Q968" s="24">
        <v>6.4731224685091404E-2</v>
      </c>
      <c r="S968" s="3">
        <f t="shared" si="261"/>
        <v>5</v>
      </c>
      <c r="T968" s="4">
        <f t="shared" si="276"/>
        <v>0.61552151243390851</v>
      </c>
      <c r="U968" s="4">
        <f t="shared" si="276"/>
        <v>0.82307177618344529</v>
      </c>
      <c r="V968" s="4">
        <f t="shared" si="276"/>
        <v>0.59066576101480583</v>
      </c>
      <c r="W968" s="4">
        <f t="shared" si="276"/>
        <v>3.5290660544556789</v>
      </c>
      <c r="X968" s="4">
        <f t="shared" si="276"/>
        <v>1.1466263576435742</v>
      </c>
      <c r="Y968" s="4" t="str">
        <f t="shared" si="274"/>
        <v/>
      </c>
      <c r="Z968" s="4" t="str">
        <f t="shared" si="274"/>
        <v/>
      </c>
      <c r="AA968" s="4" t="str">
        <f t="shared" si="274"/>
        <v/>
      </c>
      <c r="AB968" s="4" t="str">
        <f t="shared" si="274"/>
        <v/>
      </c>
      <c r="AC968" s="4" t="str">
        <f t="shared" si="274"/>
        <v/>
      </c>
      <c r="AD968" s="5">
        <f t="shared" si="263"/>
        <v>6.7049514617314134</v>
      </c>
      <c r="AF968" s="28">
        <f t="shared" si="277"/>
        <v>0</v>
      </c>
      <c r="AG968" s="28">
        <f t="shared" si="277"/>
        <v>0</v>
      </c>
      <c r="AH968" s="28">
        <f t="shared" si="277"/>
        <v>0</v>
      </c>
      <c r="AI968" s="28">
        <f t="shared" si="277"/>
        <v>1.5290660544556789</v>
      </c>
      <c r="AJ968" s="28">
        <f t="shared" si="277"/>
        <v>0</v>
      </c>
      <c r="AK968" s="28" t="str">
        <f t="shared" si="275"/>
        <v/>
      </c>
      <c r="AL968" s="28" t="str">
        <f t="shared" si="275"/>
        <v/>
      </c>
      <c r="AM968" s="28" t="str">
        <f t="shared" si="275"/>
        <v/>
      </c>
      <c r="AN968" s="28" t="str">
        <f t="shared" si="275"/>
        <v/>
      </c>
      <c r="AO968" s="29" t="str">
        <f t="shared" si="275"/>
        <v/>
      </c>
      <c r="AP968" s="29">
        <f t="shared" si="273"/>
        <v>1.5290660544556789</v>
      </c>
      <c r="AR968" s="28">
        <f t="shared" si="266"/>
        <v>100</v>
      </c>
      <c r="AS968" s="28">
        <f t="shared" si="267"/>
        <v>30</v>
      </c>
      <c r="AT968" s="28">
        <f t="shared" si="268"/>
        <v>50</v>
      </c>
      <c r="AU968" s="28">
        <f t="shared" si="269"/>
        <v>6.7049514617314134</v>
      </c>
      <c r="AV968" s="30">
        <f t="shared" si="270"/>
        <v>13.295048538268588</v>
      </c>
      <c r="AX968" s="28">
        <f t="shared" si="262"/>
        <v>8</v>
      </c>
      <c r="AY968" s="28">
        <f t="shared" si="271"/>
        <v>1.5290660544556789</v>
      </c>
      <c r="AZ968" s="30">
        <f t="shared" si="272"/>
        <v>6.8241145927242677</v>
      </c>
      <c r="BB968" s="30">
        <f t="shared" si="264"/>
        <v>-6.4709339455443207</v>
      </c>
    </row>
    <row r="969" spans="6:54" x14ac:dyDescent="0.3">
      <c r="F969" s="6">
        <f t="shared" si="265"/>
        <v>959</v>
      </c>
      <c r="G969" s="24">
        <v>0.73343783299867049</v>
      </c>
      <c r="H969" s="24">
        <v>0.67774584524645054</v>
      </c>
      <c r="I969" s="24">
        <v>0.7315021040828521</v>
      </c>
      <c r="J969" s="24">
        <v>0.65439575970328367</v>
      </c>
      <c r="K969" s="24">
        <v>0.2103873246427107</v>
      </c>
      <c r="L969" s="24">
        <v>0.62836400483205723</v>
      </c>
      <c r="M969" s="24">
        <v>2.7959230815797209E-3</v>
      </c>
      <c r="N969" s="24">
        <v>0.46504599794761281</v>
      </c>
      <c r="O969" s="24">
        <v>0.82154335438994419</v>
      </c>
      <c r="P969" s="24">
        <v>0.74912412658730532</v>
      </c>
      <c r="Q969" s="24">
        <v>0.7635637821421204</v>
      </c>
      <c r="S969" s="3">
        <f t="shared" si="261"/>
        <v>6</v>
      </c>
      <c r="T969" s="4">
        <f t="shared" si="276"/>
        <v>1.3932313255031374</v>
      </c>
      <c r="U969" s="4">
        <f t="shared" si="276"/>
        <v>1.6426966750906651</v>
      </c>
      <c r="V969" s="4">
        <f t="shared" si="276"/>
        <v>1.3071206259036166</v>
      </c>
      <c r="W969" s="4">
        <f t="shared" si="276"/>
        <v>0.62087000225670874</v>
      </c>
      <c r="X969" s="4">
        <f t="shared" si="276"/>
        <v>1.2230004179382994</v>
      </c>
      <c r="Y969" s="4">
        <f t="shared" si="274"/>
        <v>0.50542104561903745</v>
      </c>
      <c r="Z969" s="4" t="str">
        <f t="shared" si="274"/>
        <v/>
      </c>
      <c r="AA969" s="4" t="str">
        <f t="shared" si="274"/>
        <v/>
      </c>
      <c r="AB969" s="4" t="str">
        <f t="shared" si="274"/>
        <v/>
      </c>
      <c r="AC969" s="4" t="str">
        <f t="shared" si="274"/>
        <v/>
      </c>
      <c r="AD969" s="5">
        <f t="shared" si="263"/>
        <v>6.6923400923114649</v>
      </c>
      <c r="AF969" s="28">
        <f t="shared" si="277"/>
        <v>0</v>
      </c>
      <c r="AG969" s="28">
        <f t="shared" si="277"/>
        <v>0</v>
      </c>
      <c r="AH969" s="28">
        <f t="shared" si="277"/>
        <v>0</v>
      </c>
      <c r="AI969" s="28">
        <f t="shared" si="277"/>
        <v>0</v>
      </c>
      <c r="AJ969" s="28">
        <f t="shared" si="277"/>
        <v>0</v>
      </c>
      <c r="AK969" s="28">
        <f t="shared" si="275"/>
        <v>0</v>
      </c>
      <c r="AL969" s="28" t="str">
        <f t="shared" si="275"/>
        <v/>
      </c>
      <c r="AM969" s="28" t="str">
        <f t="shared" si="275"/>
        <v/>
      </c>
      <c r="AN969" s="28" t="str">
        <f t="shared" si="275"/>
        <v/>
      </c>
      <c r="AO969" s="29" t="str">
        <f t="shared" si="275"/>
        <v/>
      </c>
      <c r="AP969" s="29">
        <f t="shared" si="273"/>
        <v>0</v>
      </c>
      <c r="AR969" s="28">
        <f t="shared" si="266"/>
        <v>100</v>
      </c>
      <c r="AS969" s="28">
        <f t="shared" si="267"/>
        <v>30</v>
      </c>
      <c r="AT969" s="28">
        <f t="shared" si="268"/>
        <v>50</v>
      </c>
      <c r="AU969" s="28">
        <f t="shared" si="269"/>
        <v>6.6923400923114649</v>
      </c>
      <c r="AV969" s="30">
        <f t="shared" si="270"/>
        <v>13.307659907688532</v>
      </c>
      <c r="AX969" s="28">
        <f t="shared" si="262"/>
        <v>8</v>
      </c>
      <c r="AY969" s="28">
        <f t="shared" si="271"/>
        <v>0</v>
      </c>
      <c r="AZ969" s="30">
        <f t="shared" si="272"/>
        <v>5.3076599076885316</v>
      </c>
      <c r="BB969" s="30">
        <f t="shared" si="264"/>
        <v>-8</v>
      </c>
    </row>
    <row r="970" spans="6:54" x14ac:dyDescent="0.3">
      <c r="F970" s="6">
        <f t="shared" si="265"/>
        <v>960</v>
      </c>
      <c r="G970" s="24">
        <v>0.3346313519410633</v>
      </c>
      <c r="H970" s="24">
        <v>0.92362556620210878</v>
      </c>
      <c r="I970" s="24">
        <v>1.896511433069481E-2</v>
      </c>
      <c r="J970" s="24">
        <v>0.57024496788345302</v>
      </c>
      <c r="K970" s="24">
        <v>3.3736093267690448E-2</v>
      </c>
      <c r="L970" s="24">
        <v>0.33418125856512704</v>
      </c>
      <c r="M970" s="24">
        <v>0.16179928137704047</v>
      </c>
      <c r="N970" s="24">
        <v>0.34776190327500756</v>
      </c>
      <c r="O970" s="24">
        <v>0.18726719270019232</v>
      </c>
      <c r="P970" s="24">
        <v>0.63417513178210116</v>
      </c>
      <c r="Q970" s="24">
        <v>0.84072013049240235</v>
      </c>
      <c r="S970" s="3">
        <f t="shared" si="261"/>
        <v>4</v>
      </c>
      <c r="T970" s="4">
        <f t="shared" si="276"/>
        <v>4.6230686751014742</v>
      </c>
      <c r="U970" s="4">
        <f t="shared" si="276"/>
        <v>0.51625164260979994</v>
      </c>
      <c r="V970" s="4">
        <f t="shared" si="276"/>
        <v>1.0700293295064318</v>
      </c>
      <c r="W970" s="4">
        <f t="shared" si="276"/>
        <v>0.52400882742921162</v>
      </c>
      <c r="X970" s="4" t="str">
        <f t="shared" si="276"/>
        <v/>
      </c>
      <c r="Y970" s="4" t="str">
        <f t="shared" si="274"/>
        <v/>
      </c>
      <c r="Z970" s="4" t="str">
        <f t="shared" si="274"/>
        <v/>
      </c>
      <c r="AA970" s="4" t="str">
        <f t="shared" si="274"/>
        <v/>
      </c>
      <c r="AB970" s="4" t="str">
        <f t="shared" si="274"/>
        <v/>
      </c>
      <c r="AC970" s="4" t="str">
        <f t="shared" si="274"/>
        <v/>
      </c>
      <c r="AD970" s="5">
        <f t="shared" si="263"/>
        <v>6.7333584746469173</v>
      </c>
      <c r="AF970" s="28">
        <f t="shared" si="277"/>
        <v>2.6230686751014742</v>
      </c>
      <c r="AG970" s="28">
        <f t="shared" si="277"/>
        <v>0</v>
      </c>
      <c r="AH970" s="28">
        <f t="shared" si="277"/>
        <v>0</v>
      </c>
      <c r="AI970" s="28">
        <f t="shared" si="277"/>
        <v>0</v>
      </c>
      <c r="AJ970" s="28" t="str">
        <f t="shared" si="277"/>
        <v/>
      </c>
      <c r="AK970" s="28" t="str">
        <f t="shared" si="275"/>
        <v/>
      </c>
      <c r="AL970" s="28" t="str">
        <f t="shared" si="275"/>
        <v/>
      </c>
      <c r="AM970" s="28" t="str">
        <f t="shared" si="275"/>
        <v/>
      </c>
      <c r="AN970" s="28" t="str">
        <f t="shared" si="275"/>
        <v/>
      </c>
      <c r="AO970" s="29" t="str">
        <f t="shared" si="275"/>
        <v/>
      </c>
      <c r="AP970" s="29">
        <f t="shared" si="273"/>
        <v>2.6230686751014742</v>
      </c>
      <c r="AR970" s="28">
        <f t="shared" si="266"/>
        <v>100</v>
      </c>
      <c r="AS970" s="28">
        <f t="shared" si="267"/>
        <v>30</v>
      </c>
      <c r="AT970" s="28">
        <f t="shared" si="268"/>
        <v>50</v>
      </c>
      <c r="AU970" s="28">
        <f t="shared" si="269"/>
        <v>6.7333584746469173</v>
      </c>
      <c r="AV970" s="30">
        <f t="shared" si="270"/>
        <v>13.26664152535308</v>
      </c>
      <c r="AX970" s="28">
        <f t="shared" si="262"/>
        <v>8</v>
      </c>
      <c r="AY970" s="28">
        <f t="shared" si="271"/>
        <v>2.6230686751014742</v>
      </c>
      <c r="AZ970" s="30">
        <f t="shared" si="272"/>
        <v>7.8897102004545543</v>
      </c>
      <c r="BB970" s="30">
        <f t="shared" si="264"/>
        <v>-5.3769313248985258</v>
      </c>
    </row>
    <row r="971" spans="6:54" x14ac:dyDescent="0.3">
      <c r="F971" s="6">
        <f t="shared" si="265"/>
        <v>961</v>
      </c>
      <c r="G971" s="24">
        <v>0.22965339738224078</v>
      </c>
      <c r="H971" s="24">
        <v>0.55610668960399912</v>
      </c>
      <c r="I971" s="24">
        <v>2.2020329635114022E-2</v>
      </c>
      <c r="J971" s="24">
        <v>0.15451754513754834</v>
      </c>
      <c r="K971" s="24">
        <v>0.42061578389032972</v>
      </c>
      <c r="L971" s="24">
        <v>0.86996654316281408</v>
      </c>
      <c r="M971" s="24">
        <v>0.14952240678708595</v>
      </c>
      <c r="N971" s="24">
        <v>9.3841113286492805E-2</v>
      </c>
      <c r="O971" s="24">
        <v>0.90083785200205979</v>
      </c>
      <c r="P971" s="24">
        <v>0.68064093688055782</v>
      </c>
      <c r="Q971" s="24">
        <v>0.34043835039183334</v>
      </c>
      <c r="S971" s="3">
        <f t="shared" ref="S971:S1010" si="278">_xlfn.BINOM.INV($D$18,$D$17,G971)</f>
        <v>4</v>
      </c>
      <c r="T971" s="4">
        <f t="shared" si="276"/>
        <v>1.0386164352540603</v>
      </c>
      <c r="U971" s="4">
        <f t="shared" si="276"/>
        <v>0.51792073026800922</v>
      </c>
      <c r="V971" s="4">
        <f t="shared" si="276"/>
        <v>0.5864562677546441</v>
      </c>
      <c r="W971" s="4">
        <f t="shared" si="276"/>
        <v>0.81412783123737165</v>
      </c>
      <c r="X971" s="4" t="str">
        <f t="shared" si="276"/>
        <v/>
      </c>
      <c r="Y971" s="4" t="str">
        <f t="shared" si="274"/>
        <v/>
      </c>
      <c r="Z971" s="4" t="str">
        <f t="shared" si="274"/>
        <v/>
      </c>
      <c r="AA971" s="4" t="str">
        <f t="shared" si="274"/>
        <v/>
      </c>
      <c r="AB971" s="4" t="str">
        <f t="shared" si="274"/>
        <v/>
      </c>
      <c r="AC971" s="4" t="str">
        <f t="shared" si="274"/>
        <v/>
      </c>
      <c r="AD971" s="5">
        <f t="shared" si="263"/>
        <v>2.9571212645140852</v>
      </c>
      <c r="AF971" s="28">
        <f t="shared" si="277"/>
        <v>0</v>
      </c>
      <c r="AG971" s="28">
        <f t="shared" si="277"/>
        <v>0</v>
      </c>
      <c r="AH971" s="28">
        <f t="shared" si="277"/>
        <v>0</v>
      </c>
      <c r="AI971" s="28">
        <f t="shared" si="277"/>
        <v>0</v>
      </c>
      <c r="AJ971" s="28" t="str">
        <f t="shared" si="277"/>
        <v/>
      </c>
      <c r="AK971" s="28" t="str">
        <f t="shared" si="275"/>
        <v/>
      </c>
      <c r="AL971" s="28" t="str">
        <f t="shared" si="275"/>
        <v/>
      </c>
      <c r="AM971" s="28" t="str">
        <f t="shared" si="275"/>
        <v/>
      </c>
      <c r="AN971" s="28" t="str">
        <f t="shared" si="275"/>
        <v/>
      </c>
      <c r="AO971" s="29" t="str">
        <f t="shared" si="275"/>
        <v/>
      </c>
      <c r="AP971" s="29">
        <f t="shared" si="273"/>
        <v>0</v>
      </c>
      <c r="AR971" s="28">
        <f t="shared" si="266"/>
        <v>100</v>
      </c>
      <c r="AS971" s="28">
        <f t="shared" si="267"/>
        <v>30</v>
      </c>
      <c r="AT971" s="28">
        <f t="shared" si="268"/>
        <v>50</v>
      </c>
      <c r="AU971" s="28">
        <f t="shared" si="269"/>
        <v>2.9571212645140852</v>
      </c>
      <c r="AV971" s="30">
        <f t="shared" si="270"/>
        <v>17.042878735485914</v>
      </c>
      <c r="AX971" s="28">
        <f t="shared" si="262"/>
        <v>8</v>
      </c>
      <c r="AY971" s="28">
        <f t="shared" si="271"/>
        <v>0</v>
      </c>
      <c r="AZ971" s="30">
        <f t="shared" si="272"/>
        <v>9.0428787354859139</v>
      </c>
      <c r="BB971" s="30">
        <f t="shared" si="264"/>
        <v>-8</v>
      </c>
    </row>
    <row r="972" spans="6:54" x14ac:dyDescent="0.3">
      <c r="F972" s="6">
        <f t="shared" si="265"/>
        <v>962</v>
      </c>
      <c r="G972" s="24">
        <v>0.35415686050069994</v>
      </c>
      <c r="H972" s="24">
        <v>0.16510631926789388</v>
      </c>
      <c r="I972" s="24">
        <v>0.22401111732245937</v>
      </c>
      <c r="J972" s="24">
        <v>0.70243380157541502</v>
      </c>
      <c r="K972" s="24">
        <v>0.28353894211270259</v>
      </c>
      <c r="L972" s="24">
        <v>7.5751593107271531E-2</v>
      </c>
      <c r="M972" s="24">
        <v>0.58818586059124567</v>
      </c>
      <c r="N972" s="24">
        <v>0.73098854855857442</v>
      </c>
      <c r="O972" s="24">
        <v>0.16753723549218369</v>
      </c>
      <c r="P972" s="24">
        <v>0.34304626309648811</v>
      </c>
      <c r="Q972" s="24">
        <v>0.11713232375768223</v>
      </c>
      <c r="S972" s="3">
        <f t="shared" si="278"/>
        <v>4</v>
      </c>
      <c r="T972" s="4">
        <f t="shared" si="276"/>
        <v>0.59261369852932133</v>
      </c>
      <c r="U972" s="4">
        <f t="shared" si="276"/>
        <v>0.63005190103224362</v>
      </c>
      <c r="V972" s="4">
        <f t="shared" si="276"/>
        <v>1.4976562873371315</v>
      </c>
      <c r="W972" s="4">
        <f t="shared" si="276"/>
        <v>0.67455534850373233</v>
      </c>
      <c r="X972" s="4" t="str">
        <f t="shared" si="276"/>
        <v/>
      </c>
      <c r="Y972" s="4" t="str">
        <f t="shared" si="274"/>
        <v/>
      </c>
      <c r="Z972" s="4" t="str">
        <f t="shared" si="274"/>
        <v/>
      </c>
      <c r="AA972" s="4" t="str">
        <f t="shared" si="274"/>
        <v/>
      </c>
      <c r="AB972" s="4" t="str">
        <f t="shared" si="274"/>
        <v/>
      </c>
      <c r="AC972" s="4" t="str">
        <f t="shared" si="274"/>
        <v/>
      </c>
      <c r="AD972" s="5">
        <f t="shared" ref="AD972:AD1010" si="279">SUM(T972:AC972)</f>
        <v>3.3948772354024288</v>
      </c>
      <c r="AF972" s="28">
        <f t="shared" si="277"/>
        <v>0</v>
      </c>
      <c r="AG972" s="28">
        <f t="shared" si="277"/>
        <v>0</v>
      </c>
      <c r="AH972" s="28">
        <f t="shared" si="277"/>
        <v>0</v>
      </c>
      <c r="AI972" s="28">
        <f t="shared" si="277"/>
        <v>0</v>
      </c>
      <c r="AJ972" s="28" t="str">
        <f t="shared" si="277"/>
        <v/>
      </c>
      <c r="AK972" s="28" t="str">
        <f t="shared" si="275"/>
        <v/>
      </c>
      <c r="AL972" s="28" t="str">
        <f t="shared" si="275"/>
        <v/>
      </c>
      <c r="AM972" s="28" t="str">
        <f t="shared" si="275"/>
        <v/>
      </c>
      <c r="AN972" s="28" t="str">
        <f t="shared" si="275"/>
        <v/>
      </c>
      <c r="AO972" s="29" t="str">
        <f t="shared" si="275"/>
        <v/>
      </c>
      <c r="AP972" s="29">
        <f t="shared" si="273"/>
        <v>0</v>
      </c>
      <c r="AR972" s="28">
        <f t="shared" si="266"/>
        <v>100</v>
      </c>
      <c r="AS972" s="28">
        <f t="shared" si="267"/>
        <v>30</v>
      </c>
      <c r="AT972" s="28">
        <f t="shared" si="268"/>
        <v>50</v>
      </c>
      <c r="AU972" s="28">
        <f t="shared" si="269"/>
        <v>3.3948772354024288</v>
      </c>
      <c r="AV972" s="30">
        <f t="shared" si="270"/>
        <v>16.605122764597567</v>
      </c>
      <c r="AX972" s="28">
        <f t="shared" si="262"/>
        <v>8</v>
      </c>
      <c r="AY972" s="28">
        <f t="shared" si="271"/>
        <v>0</v>
      </c>
      <c r="AZ972" s="30">
        <f t="shared" si="272"/>
        <v>8.6051227645975672</v>
      </c>
      <c r="BB972" s="30">
        <f t="shared" ref="BB972:BB1010" si="280">AZ972-AV972</f>
        <v>-8</v>
      </c>
    </row>
    <row r="973" spans="6:54" x14ac:dyDescent="0.3">
      <c r="F973" s="6">
        <f t="shared" ref="F973:F1010" si="281">F972+1</f>
        <v>963</v>
      </c>
      <c r="G973" s="24">
        <v>0.15858822857751964</v>
      </c>
      <c r="H973" s="24">
        <v>0.10563474788465732</v>
      </c>
      <c r="I973" s="24">
        <v>0.28197615789162411</v>
      </c>
      <c r="J973" s="24">
        <v>0.18552306673060937</v>
      </c>
      <c r="K973" s="24">
        <v>0.54754851807809535</v>
      </c>
      <c r="L973" s="24">
        <v>0.57604198412489416</v>
      </c>
      <c r="M973" s="24">
        <v>0.23335365501752992</v>
      </c>
      <c r="N973" s="24">
        <v>0.37448074475348203</v>
      </c>
      <c r="O973" s="24">
        <v>0.80767555066291907</v>
      </c>
      <c r="P973" s="24">
        <v>0.78607547569163094</v>
      </c>
      <c r="Q973" s="24">
        <v>0.89377816521048448</v>
      </c>
      <c r="S973" s="3">
        <f t="shared" si="278"/>
        <v>3</v>
      </c>
      <c r="T973" s="4">
        <f t="shared" si="276"/>
        <v>0.55985527732961438</v>
      </c>
      <c r="U973" s="4">
        <f t="shared" si="276"/>
        <v>0.67328620772766656</v>
      </c>
      <c r="V973" s="4">
        <f t="shared" si="276"/>
        <v>0.60494840470339939</v>
      </c>
      <c r="W973" s="4" t="str">
        <f t="shared" si="276"/>
        <v/>
      </c>
      <c r="X973" s="4" t="str">
        <f t="shared" si="276"/>
        <v/>
      </c>
      <c r="Y973" s="4" t="str">
        <f t="shared" si="274"/>
        <v/>
      </c>
      <c r="Z973" s="4" t="str">
        <f t="shared" si="274"/>
        <v/>
      </c>
      <c r="AA973" s="4" t="str">
        <f t="shared" si="274"/>
        <v/>
      </c>
      <c r="AB973" s="4" t="str">
        <f t="shared" si="274"/>
        <v/>
      </c>
      <c r="AC973" s="4" t="str">
        <f t="shared" si="274"/>
        <v/>
      </c>
      <c r="AD973" s="5">
        <f t="shared" si="279"/>
        <v>1.8380898897606803</v>
      </c>
      <c r="AF973" s="28">
        <f t="shared" si="277"/>
        <v>0</v>
      </c>
      <c r="AG973" s="28">
        <f t="shared" si="277"/>
        <v>0</v>
      </c>
      <c r="AH973" s="28">
        <f t="shared" si="277"/>
        <v>0</v>
      </c>
      <c r="AI973" s="28" t="str">
        <f t="shared" si="277"/>
        <v/>
      </c>
      <c r="AJ973" s="28" t="str">
        <f t="shared" si="277"/>
        <v/>
      </c>
      <c r="AK973" s="28" t="str">
        <f t="shared" si="275"/>
        <v/>
      </c>
      <c r="AL973" s="28" t="str">
        <f t="shared" si="275"/>
        <v/>
      </c>
      <c r="AM973" s="28" t="str">
        <f t="shared" si="275"/>
        <v/>
      </c>
      <c r="AN973" s="28" t="str">
        <f t="shared" si="275"/>
        <v/>
      </c>
      <c r="AO973" s="29" t="str">
        <f t="shared" si="275"/>
        <v/>
      </c>
      <c r="AP973" s="29">
        <f t="shared" si="273"/>
        <v>0</v>
      </c>
      <c r="AR973" s="28">
        <f t="shared" ref="AR973:AR1010" si="282">$D$11</f>
        <v>100</v>
      </c>
      <c r="AS973" s="28">
        <f t="shared" ref="AS973:AS1010" si="283">$D$12</f>
        <v>30</v>
      </c>
      <c r="AT973" s="28">
        <f t="shared" ref="AT973:AT1010" si="284">$D$13</f>
        <v>50</v>
      </c>
      <c r="AU973" s="28">
        <f t="shared" ref="AU973:AU1010" si="285">AD973</f>
        <v>1.8380898897606803</v>
      </c>
      <c r="AV973" s="30">
        <f t="shared" ref="AV973:AV1010" si="286">AR973-SUM(AS973:AU973)</f>
        <v>18.161910110239319</v>
      </c>
      <c r="AX973" s="28">
        <f t="shared" ref="AX973:AX1010" si="287">$D$32</f>
        <v>8</v>
      </c>
      <c r="AY973" s="28">
        <f t="shared" ref="AY973:AY1010" si="288">AP973</f>
        <v>0</v>
      </c>
      <c r="AZ973" s="30">
        <f t="shared" ref="AZ973:AZ1010" si="289">AV973-AX973+AY973</f>
        <v>10.161910110239319</v>
      </c>
      <c r="BB973" s="30">
        <f t="shared" si="280"/>
        <v>-8</v>
      </c>
    </row>
    <row r="974" spans="6:54" x14ac:dyDescent="0.3">
      <c r="F974" s="6">
        <f t="shared" si="281"/>
        <v>964</v>
      </c>
      <c r="G974" s="24">
        <v>0.28171874582007272</v>
      </c>
      <c r="H974" s="24">
        <v>9.6996956899005005E-2</v>
      </c>
      <c r="I974" s="24">
        <v>0.86862515051902245</v>
      </c>
      <c r="J974" s="24">
        <v>0.40599301972986712</v>
      </c>
      <c r="K974" s="24">
        <v>0.23774432253341671</v>
      </c>
      <c r="L974" s="24">
        <v>0.13935912217808577</v>
      </c>
      <c r="M974" s="24">
        <v>0.20411748786964434</v>
      </c>
      <c r="N974" s="24">
        <v>6.8315483704094682E-2</v>
      </c>
      <c r="O974" s="24">
        <v>0.59087688337141653</v>
      </c>
      <c r="P974" s="24">
        <v>0.39129425657304173</v>
      </c>
      <c r="Q974" s="24">
        <v>0.93008809916310564</v>
      </c>
      <c r="S974" s="3">
        <f t="shared" si="278"/>
        <v>4</v>
      </c>
      <c r="T974" s="4">
        <f t="shared" si="276"/>
        <v>0.55541802174967925</v>
      </c>
      <c r="U974" s="4">
        <f t="shared" si="276"/>
        <v>3.0270766617312312</v>
      </c>
      <c r="V974" s="4">
        <f t="shared" si="276"/>
        <v>0.79604276840596788</v>
      </c>
      <c r="W974" s="4">
        <f t="shared" si="276"/>
        <v>0.63966140400201477</v>
      </c>
      <c r="X974" s="4" t="str">
        <f t="shared" si="276"/>
        <v/>
      </c>
      <c r="Y974" s="4" t="str">
        <f t="shared" si="274"/>
        <v/>
      </c>
      <c r="Z974" s="4" t="str">
        <f t="shared" si="274"/>
        <v/>
      </c>
      <c r="AA974" s="4" t="str">
        <f t="shared" si="274"/>
        <v/>
      </c>
      <c r="AB974" s="4" t="str">
        <f t="shared" si="274"/>
        <v/>
      </c>
      <c r="AC974" s="4" t="str">
        <f t="shared" si="274"/>
        <v/>
      </c>
      <c r="AD974" s="5">
        <f t="shared" si="279"/>
        <v>5.0181988558888939</v>
      </c>
      <c r="AF974" s="28">
        <f t="shared" si="277"/>
        <v>0</v>
      </c>
      <c r="AG974" s="28">
        <f t="shared" si="277"/>
        <v>1.0270766617312312</v>
      </c>
      <c r="AH974" s="28">
        <f t="shared" si="277"/>
        <v>0</v>
      </c>
      <c r="AI974" s="28">
        <f t="shared" si="277"/>
        <v>0</v>
      </c>
      <c r="AJ974" s="28" t="str">
        <f t="shared" si="277"/>
        <v/>
      </c>
      <c r="AK974" s="28" t="str">
        <f t="shared" si="275"/>
        <v/>
      </c>
      <c r="AL974" s="28" t="str">
        <f t="shared" si="275"/>
        <v/>
      </c>
      <c r="AM974" s="28" t="str">
        <f t="shared" si="275"/>
        <v/>
      </c>
      <c r="AN974" s="28" t="str">
        <f t="shared" si="275"/>
        <v/>
      </c>
      <c r="AO974" s="29" t="str">
        <f t="shared" si="275"/>
        <v/>
      </c>
      <c r="AP974" s="29">
        <f t="shared" si="273"/>
        <v>1.0270766617312312</v>
      </c>
      <c r="AR974" s="28">
        <f t="shared" si="282"/>
        <v>100</v>
      </c>
      <c r="AS974" s="28">
        <f t="shared" si="283"/>
        <v>30</v>
      </c>
      <c r="AT974" s="28">
        <f t="shared" si="284"/>
        <v>50</v>
      </c>
      <c r="AU974" s="28">
        <f t="shared" si="285"/>
        <v>5.0181988558888939</v>
      </c>
      <c r="AV974" s="30">
        <f t="shared" si="286"/>
        <v>14.981801144111103</v>
      </c>
      <c r="AX974" s="28">
        <f t="shared" si="287"/>
        <v>8</v>
      </c>
      <c r="AY974" s="28">
        <f t="shared" si="288"/>
        <v>1.0270766617312312</v>
      </c>
      <c r="AZ974" s="30">
        <f t="shared" si="289"/>
        <v>8.0088778058423333</v>
      </c>
      <c r="BB974" s="30">
        <f t="shared" si="280"/>
        <v>-6.9729233382687692</v>
      </c>
    </row>
    <row r="975" spans="6:54" x14ac:dyDescent="0.3">
      <c r="F975" s="6">
        <f t="shared" si="281"/>
        <v>965</v>
      </c>
      <c r="G975" s="24">
        <v>4.1533334948011813E-3</v>
      </c>
      <c r="H975" s="24">
        <v>0.74018632168579435</v>
      </c>
      <c r="I975" s="24">
        <v>0.83971406263720283</v>
      </c>
      <c r="J975" s="24">
        <v>0.80481566696440321</v>
      </c>
      <c r="K975" s="24">
        <v>0.75218240016457971</v>
      </c>
      <c r="L975" s="24">
        <v>0.49325452083387689</v>
      </c>
      <c r="M975" s="24">
        <v>0.20453183459031066</v>
      </c>
      <c r="N975" s="24">
        <v>0.4479601477059092</v>
      </c>
      <c r="O975" s="24">
        <v>0.67475140945973122</v>
      </c>
      <c r="P975" s="24">
        <v>0.27813496267226145</v>
      </c>
      <c r="Q975" s="24">
        <v>0.46289090964042556</v>
      </c>
      <c r="S975" s="3">
        <f t="shared" si="278"/>
        <v>1</v>
      </c>
      <c r="T975" s="4">
        <f t="shared" si="276"/>
        <v>1.6916428650028221</v>
      </c>
      <c r="U975" s="4" t="str">
        <f t="shared" si="276"/>
        <v/>
      </c>
      <c r="V975" s="4" t="str">
        <f t="shared" si="276"/>
        <v/>
      </c>
      <c r="W975" s="4" t="str">
        <f t="shared" si="276"/>
        <v/>
      </c>
      <c r="X975" s="4" t="str">
        <f t="shared" si="276"/>
        <v/>
      </c>
      <c r="Y975" s="4" t="str">
        <f t="shared" si="274"/>
        <v/>
      </c>
      <c r="Z975" s="4" t="str">
        <f t="shared" si="274"/>
        <v/>
      </c>
      <c r="AA975" s="4" t="str">
        <f t="shared" si="274"/>
        <v/>
      </c>
      <c r="AB975" s="4" t="str">
        <f t="shared" si="274"/>
        <v/>
      </c>
      <c r="AC975" s="4" t="str">
        <f t="shared" si="274"/>
        <v/>
      </c>
      <c r="AD975" s="5">
        <f t="shared" si="279"/>
        <v>1.6916428650028221</v>
      </c>
      <c r="AF975" s="28">
        <f t="shared" si="277"/>
        <v>0</v>
      </c>
      <c r="AG975" s="28" t="str">
        <f t="shared" si="277"/>
        <v/>
      </c>
      <c r="AH975" s="28" t="str">
        <f t="shared" si="277"/>
        <v/>
      </c>
      <c r="AI975" s="28" t="str">
        <f t="shared" si="277"/>
        <v/>
      </c>
      <c r="AJ975" s="28" t="str">
        <f t="shared" si="277"/>
        <v/>
      </c>
      <c r="AK975" s="28" t="str">
        <f t="shared" si="275"/>
        <v/>
      </c>
      <c r="AL975" s="28" t="str">
        <f t="shared" si="275"/>
        <v/>
      </c>
      <c r="AM975" s="28" t="str">
        <f t="shared" si="275"/>
        <v/>
      </c>
      <c r="AN975" s="28" t="str">
        <f t="shared" si="275"/>
        <v/>
      </c>
      <c r="AO975" s="29" t="str">
        <f t="shared" si="275"/>
        <v/>
      </c>
      <c r="AP975" s="29">
        <f t="shared" si="273"/>
        <v>0</v>
      </c>
      <c r="AR975" s="28">
        <f t="shared" si="282"/>
        <v>100</v>
      </c>
      <c r="AS975" s="28">
        <f t="shared" si="283"/>
        <v>30</v>
      </c>
      <c r="AT975" s="28">
        <f t="shared" si="284"/>
        <v>50</v>
      </c>
      <c r="AU975" s="28">
        <f t="shared" si="285"/>
        <v>1.6916428650028221</v>
      </c>
      <c r="AV975" s="30">
        <f t="shared" si="286"/>
        <v>18.308357134997181</v>
      </c>
      <c r="AX975" s="28">
        <f t="shared" si="287"/>
        <v>8</v>
      </c>
      <c r="AY975" s="28">
        <f t="shared" si="288"/>
        <v>0</v>
      </c>
      <c r="AZ975" s="30">
        <f t="shared" si="289"/>
        <v>10.308357134997181</v>
      </c>
      <c r="BB975" s="30">
        <f t="shared" si="280"/>
        <v>-8</v>
      </c>
    </row>
    <row r="976" spans="6:54" x14ac:dyDescent="0.3">
      <c r="F976" s="6">
        <f t="shared" si="281"/>
        <v>966</v>
      </c>
      <c r="G976" s="24">
        <v>0.614478322124837</v>
      </c>
      <c r="H976" s="24">
        <v>4.461989141060696E-2</v>
      </c>
      <c r="I976" s="24">
        <v>0.27300164721108156</v>
      </c>
      <c r="J976" s="24">
        <v>0.53244336864642761</v>
      </c>
      <c r="K976" s="24">
        <v>0.72385256856854474</v>
      </c>
      <c r="L976" s="24">
        <v>0.95667471390346559</v>
      </c>
      <c r="M976" s="24">
        <v>0.90674518710547969</v>
      </c>
      <c r="N976" s="24">
        <v>0.30244685927547443</v>
      </c>
      <c r="O976" s="24">
        <v>0.18302331583237685</v>
      </c>
      <c r="P976" s="24">
        <v>0.68385423739771289</v>
      </c>
      <c r="Q976" s="24">
        <v>0.16767831926961174</v>
      </c>
      <c r="S976" s="3">
        <f t="shared" si="278"/>
        <v>5</v>
      </c>
      <c r="T976" s="4">
        <f t="shared" si="276"/>
        <v>0.52943832330330309</v>
      </c>
      <c r="U976" s="4">
        <f t="shared" si="276"/>
        <v>0.66611049691089808</v>
      </c>
      <c r="V976" s="4">
        <f t="shared" si="276"/>
        <v>0.99016060285072394</v>
      </c>
      <c r="W976" s="4">
        <f t="shared" si="276"/>
        <v>1.6018696530720067</v>
      </c>
      <c r="X976" s="4">
        <f t="shared" si="276"/>
        <v>6.9510383930700783</v>
      </c>
      <c r="Y976" s="4" t="str">
        <f t="shared" si="274"/>
        <v/>
      </c>
      <c r="Z976" s="4" t="str">
        <f t="shared" si="274"/>
        <v/>
      </c>
      <c r="AA976" s="4" t="str">
        <f t="shared" si="274"/>
        <v/>
      </c>
      <c r="AB976" s="4" t="str">
        <f t="shared" si="274"/>
        <v/>
      </c>
      <c r="AC976" s="4" t="str">
        <f t="shared" si="274"/>
        <v/>
      </c>
      <c r="AD976" s="5">
        <f t="shared" si="279"/>
        <v>10.738617469207011</v>
      </c>
      <c r="AF976" s="28">
        <f t="shared" si="277"/>
        <v>0</v>
      </c>
      <c r="AG976" s="28">
        <f t="shared" si="277"/>
        <v>0</v>
      </c>
      <c r="AH976" s="28">
        <f t="shared" si="277"/>
        <v>0</v>
      </c>
      <c r="AI976" s="28">
        <f t="shared" si="277"/>
        <v>0</v>
      </c>
      <c r="AJ976" s="28">
        <f t="shared" si="277"/>
        <v>4.9510383930700783</v>
      </c>
      <c r="AK976" s="28" t="str">
        <f t="shared" si="275"/>
        <v/>
      </c>
      <c r="AL976" s="28" t="str">
        <f t="shared" si="275"/>
        <v/>
      </c>
      <c r="AM976" s="28" t="str">
        <f t="shared" si="275"/>
        <v/>
      </c>
      <c r="AN976" s="28" t="str">
        <f t="shared" si="275"/>
        <v/>
      </c>
      <c r="AO976" s="29" t="str">
        <f t="shared" si="275"/>
        <v/>
      </c>
      <c r="AP976" s="29">
        <f t="shared" si="273"/>
        <v>4.9510383930700783</v>
      </c>
      <c r="AR976" s="28">
        <f t="shared" si="282"/>
        <v>100</v>
      </c>
      <c r="AS976" s="28">
        <f t="shared" si="283"/>
        <v>30</v>
      </c>
      <c r="AT976" s="28">
        <f t="shared" si="284"/>
        <v>50</v>
      </c>
      <c r="AU976" s="28">
        <f t="shared" si="285"/>
        <v>10.738617469207011</v>
      </c>
      <c r="AV976" s="30">
        <f t="shared" si="286"/>
        <v>9.2613825307929858</v>
      </c>
      <c r="AX976" s="28">
        <f t="shared" si="287"/>
        <v>8</v>
      </c>
      <c r="AY976" s="28">
        <f t="shared" si="288"/>
        <v>4.9510383930700783</v>
      </c>
      <c r="AZ976" s="30">
        <f t="shared" si="289"/>
        <v>6.2124209238630641</v>
      </c>
      <c r="BB976" s="30">
        <f t="shared" si="280"/>
        <v>-3.0489616069299217</v>
      </c>
    </row>
    <row r="977" spans="6:54" x14ac:dyDescent="0.3">
      <c r="F977" s="6">
        <f t="shared" si="281"/>
        <v>967</v>
      </c>
      <c r="G977" s="24">
        <v>0.81552322922969511</v>
      </c>
      <c r="H977" s="24">
        <v>4.6190357149402783E-2</v>
      </c>
      <c r="I977" s="24">
        <v>0.88512081376923957</v>
      </c>
      <c r="J977" s="24">
        <v>0.24561535718253125</v>
      </c>
      <c r="K977" s="24">
        <v>0.3672307879364457</v>
      </c>
      <c r="L977" s="24">
        <v>0.29373678598397956</v>
      </c>
      <c r="M977" s="24">
        <v>0.45238529584741427</v>
      </c>
      <c r="N977" s="24">
        <v>0.54499105587011099</v>
      </c>
      <c r="O977" s="24">
        <v>0.71169177708636733</v>
      </c>
      <c r="P977" s="24">
        <v>0.89730803563868777</v>
      </c>
      <c r="Q977" s="24">
        <v>0.38084899345715983</v>
      </c>
      <c r="S977" s="3">
        <f t="shared" si="278"/>
        <v>6</v>
      </c>
      <c r="T977" s="4">
        <f t="shared" si="276"/>
        <v>0.5302131553776297</v>
      </c>
      <c r="U977" s="4">
        <f t="shared" si="276"/>
        <v>3.3722301236524928</v>
      </c>
      <c r="V977" s="4">
        <f t="shared" si="276"/>
        <v>0.64533734412201826</v>
      </c>
      <c r="W977" s="4">
        <f t="shared" si="276"/>
        <v>0.75226305953334816</v>
      </c>
      <c r="X977" s="4">
        <f t="shared" si="276"/>
        <v>0.68298395154811953</v>
      </c>
      <c r="Y977" s="4">
        <f t="shared" si="274"/>
        <v>0.85681529137985235</v>
      </c>
      <c r="Z977" s="4" t="str">
        <f t="shared" si="274"/>
        <v/>
      </c>
      <c r="AA977" s="4" t="str">
        <f t="shared" si="274"/>
        <v/>
      </c>
      <c r="AB977" s="4" t="str">
        <f t="shared" si="274"/>
        <v/>
      </c>
      <c r="AC977" s="4" t="str">
        <f t="shared" si="274"/>
        <v/>
      </c>
      <c r="AD977" s="5">
        <f t="shared" si="279"/>
        <v>6.8398429256134605</v>
      </c>
      <c r="AF977" s="28">
        <f t="shared" si="277"/>
        <v>0</v>
      </c>
      <c r="AG977" s="28">
        <f t="shared" si="277"/>
        <v>1.3722301236524928</v>
      </c>
      <c r="AH977" s="28">
        <f t="shared" si="277"/>
        <v>0</v>
      </c>
      <c r="AI977" s="28">
        <f t="shared" si="277"/>
        <v>0</v>
      </c>
      <c r="AJ977" s="28">
        <f t="shared" si="277"/>
        <v>0</v>
      </c>
      <c r="AK977" s="28">
        <f t="shared" si="275"/>
        <v>0</v>
      </c>
      <c r="AL977" s="28" t="str">
        <f t="shared" si="275"/>
        <v/>
      </c>
      <c r="AM977" s="28" t="str">
        <f t="shared" si="275"/>
        <v/>
      </c>
      <c r="AN977" s="28" t="str">
        <f t="shared" si="275"/>
        <v/>
      </c>
      <c r="AO977" s="29" t="str">
        <f t="shared" si="275"/>
        <v/>
      </c>
      <c r="AP977" s="29">
        <f t="shared" si="273"/>
        <v>1.3722301236524928</v>
      </c>
      <c r="AR977" s="28">
        <f t="shared" si="282"/>
        <v>100</v>
      </c>
      <c r="AS977" s="28">
        <f t="shared" si="283"/>
        <v>30</v>
      </c>
      <c r="AT977" s="28">
        <f t="shared" si="284"/>
        <v>50</v>
      </c>
      <c r="AU977" s="28">
        <f t="shared" si="285"/>
        <v>6.8398429256134605</v>
      </c>
      <c r="AV977" s="30">
        <f t="shared" si="286"/>
        <v>13.160157074386547</v>
      </c>
      <c r="AX977" s="28">
        <f t="shared" si="287"/>
        <v>8</v>
      </c>
      <c r="AY977" s="28">
        <f t="shared" si="288"/>
        <v>1.3722301236524928</v>
      </c>
      <c r="AZ977" s="30">
        <f t="shared" si="289"/>
        <v>6.5323871980390393</v>
      </c>
      <c r="BB977" s="30">
        <f t="shared" si="280"/>
        <v>-6.6277698763475072</v>
      </c>
    </row>
    <row r="978" spans="6:54" x14ac:dyDescent="0.3">
      <c r="F978" s="6">
        <f t="shared" si="281"/>
        <v>968</v>
      </c>
      <c r="G978" s="24">
        <v>0.25873194770705055</v>
      </c>
      <c r="H978" s="24">
        <v>0.21505151513908349</v>
      </c>
      <c r="I978" s="24">
        <v>0.54943726742533638</v>
      </c>
      <c r="J978" s="24">
        <v>3.2084958780973838E-2</v>
      </c>
      <c r="K978" s="24">
        <v>0.75527872640989657</v>
      </c>
      <c r="L978" s="24">
        <v>0.57105658506882262</v>
      </c>
      <c r="M978" s="24">
        <v>0.50104574086247722</v>
      </c>
      <c r="N978" s="24">
        <v>0.59858209532722872</v>
      </c>
      <c r="O978" s="24">
        <v>0.71964077485978883</v>
      </c>
      <c r="P978" s="24">
        <v>0.55736299009794743</v>
      </c>
      <c r="Q978" s="24">
        <v>0.85034539420219868</v>
      </c>
      <c r="S978" s="3">
        <f t="shared" si="278"/>
        <v>4</v>
      </c>
      <c r="T978" s="4">
        <f t="shared" si="276"/>
        <v>0.62397538811246911</v>
      </c>
      <c r="U978" s="4">
        <f t="shared" si="276"/>
        <v>1.0244593790151386</v>
      </c>
      <c r="V978" s="4">
        <f t="shared" si="276"/>
        <v>0.52317135078185928</v>
      </c>
      <c r="W978" s="4">
        <f t="shared" si="276"/>
        <v>1.7840184917524096</v>
      </c>
      <c r="X978" s="4" t="str">
        <f t="shared" si="276"/>
        <v/>
      </c>
      <c r="Y978" s="4" t="str">
        <f t="shared" si="274"/>
        <v/>
      </c>
      <c r="Z978" s="4" t="str">
        <f t="shared" si="274"/>
        <v/>
      </c>
      <c r="AA978" s="4" t="str">
        <f t="shared" si="274"/>
        <v/>
      </c>
      <c r="AB978" s="4" t="str">
        <f t="shared" si="274"/>
        <v/>
      </c>
      <c r="AC978" s="4" t="str">
        <f t="shared" si="274"/>
        <v/>
      </c>
      <c r="AD978" s="5">
        <f t="shared" si="279"/>
        <v>3.9556246096618763</v>
      </c>
      <c r="AF978" s="28">
        <f t="shared" si="277"/>
        <v>0</v>
      </c>
      <c r="AG978" s="28">
        <f t="shared" si="277"/>
        <v>0</v>
      </c>
      <c r="AH978" s="28">
        <f t="shared" si="277"/>
        <v>0</v>
      </c>
      <c r="AI978" s="28">
        <f t="shared" si="277"/>
        <v>0</v>
      </c>
      <c r="AJ978" s="28" t="str">
        <f t="shared" si="277"/>
        <v/>
      </c>
      <c r="AK978" s="28" t="str">
        <f t="shared" si="275"/>
        <v/>
      </c>
      <c r="AL978" s="28" t="str">
        <f t="shared" si="275"/>
        <v/>
      </c>
      <c r="AM978" s="28" t="str">
        <f t="shared" si="275"/>
        <v/>
      </c>
      <c r="AN978" s="28" t="str">
        <f t="shared" si="275"/>
        <v/>
      </c>
      <c r="AO978" s="29" t="str">
        <f t="shared" si="275"/>
        <v/>
      </c>
      <c r="AP978" s="29">
        <f t="shared" si="273"/>
        <v>0</v>
      </c>
      <c r="AR978" s="28">
        <f t="shared" si="282"/>
        <v>100</v>
      </c>
      <c r="AS978" s="28">
        <f t="shared" si="283"/>
        <v>30</v>
      </c>
      <c r="AT978" s="28">
        <f t="shared" si="284"/>
        <v>50</v>
      </c>
      <c r="AU978" s="28">
        <f t="shared" si="285"/>
        <v>3.9556246096618763</v>
      </c>
      <c r="AV978" s="30">
        <f t="shared" si="286"/>
        <v>16.044375390338118</v>
      </c>
      <c r="AX978" s="28">
        <f t="shared" si="287"/>
        <v>8</v>
      </c>
      <c r="AY978" s="28">
        <f t="shared" si="288"/>
        <v>0</v>
      </c>
      <c r="AZ978" s="30">
        <f t="shared" si="289"/>
        <v>8.0443753903381179</v>
      </c>
      <c r="BB978" s="30">
        <f t="shared" si="280"/>
        <v>-8</v>
      </c>
    </row>
    <row r="979" spans="6:54" x14ac:dyDescent="0.3">
      <c r="F979" s="6">
        <f t="shared" si="281"/>
        <v>969</v>
      </c>
      <c r="G979" s="24">
        <v>7.771325563304643E-2</v>
      </c>
      <c r="H979" s="24">
        <v>0.6481085853257732</v>
      </c>
      <c r="I979" s="24">
        <v>0.85295490933804607</v>
      </c>
      <c r="J979" s="24">
        <v>0.67825678818079571</v>
      </c>
      <c r="K979" s="24">
        <v>0.58319601283839562</v>
      </c>
      <c r="L979" s="24">
        <v>0.83012038403607413</v>
      </c>
      <c r="M979" s="24">
        <v>0.19885767398731102</v>
      </c>
      <c r="N979" s="24">
        <v>0.70449954354327626</v>
      </c>
      <c r="O979" s="24">
        <v>0.33648102947950664</v>
      </c>
      <c r="P979" s="24">
        <v>0.98992657732247546</v>
      </c>
      <c r="Q979" s="24">
        <v>0.59887058219079414</v>
      </c>
      <c r="S979" s="3">
        <f t="shared" si="278"/>
        <v>3</v>
      </c>
      <c r="T979" s="4">
        <f t="shared" si="276"/>
        <v>1.2857438214474768</v>
      </c>
      <c r="U979" s="4">
        <f t="shared" si="276"/>
        <v>2.7600100997011552</v>
      </c>
      <c r="V979" s="4">
        <f t="shared" si="276"/>
        <v>1.395243874010921</v>
      </c>
      <c r="W979" s="4" t="str">
        <f t="shared" si="276"/>
        <v/>
      </c>
      <c r="X979" s="4" t="str">
        <f t="shared" si="276"/>
        <v/>
      </c>
      <c r="Y979" s="4" t="str">
        <f t="shared" si="274"/>
        <v/>
      </c>
      <c r="Z979" s="4" t="str">
        <f t="shared" si="274"/>
        <v/>
      </c>
      <c r="AA979" s="4" t="str">
        <f t="shared" si="274"/>
        <v/>
      </c>
      <c r="AB979" s="4" t="str">
        <f t="shared" si="274"/>
        <v/>
      </c>
      <c r="AC979" s="4" t="str">
        <f t="shared" si="274"/>
        <v/>
      </c>
      <c r="AD979" s="5">
        <f t="shared" si="279"/>
        <v>5.4409977951595536</v>
      </c>
      <c r="AF979" s="28">
        <f t="shared" si="277"/>
        <v>0</v>
      </c>
      <c r="AG979" s="28">
        <f t="shared" si="277"/>
        <v>0.76001009970115518</v>
      </c>
      <c r="AH979" s="28">
        <f t="shared" si="277"/>
        <v>0</v>
      </c>
      <c r="AI979" s="28" t="str">
        <f t="shared" si="277"/>
        <v/>
      </c>
      <c r="AJ979" s="28" t="str">
        <f t="shared" si="277"/>
        <v/>
      </c>
      <c r="AK979" s="28" t="str">
        <f t="shared" si="275"/>
        <v/>
      </c>
      <c r="AL979" s="28" t="str">
        <f t="shared" si="275"/>
        <v/>
      </c>
      <c r="AM979" s="28" t="str">
        <f t="shared" si="275"/>
        <v/>
      </c>
      <c r="AN979" s="28" t="str">
        <f t="shared" si="275"/>
        <v/>
      </c>
      <c r="AO979" s="29" t="str">
        <f t="shared" si="275"/>
        <v/>
      </c>
      <c r="AP979" s="29">
        <f t="shared" si="273"/>
        <v>0.76001009970115518</v>
      </c>
      <c r="AR979" s="28">
        <f t="shared" si="282"/>
        <v>100</v>
      </c>
      <c r="AS979" s="28">
        <f t="shared" si="283"/>
        <v>30</v>
      </c>
      <c r="AT979" s="28">
        <f t="shared" si="284"/>
        <v>50</v>
      </c>
      <c r="AU979" s="28">
        <f t="shared" si="285"/>
        <v>5.4409977951595536</v>
      </c>
      <c r="AV979" s="30">
        <f t="shared" si="286"/>
        <v>14.559002204840453</v>
      </c>
      <c r="AX979" s="28">
        <f t="shared" si="287"/>
        <v>8</v>
      </c>
      <c r="AY979" s="28">
        <f t="shared" si="288"/>
        <v>0.76001009970115518</v>
      </c>
      <c r="AZ979" s="30">
        <f t="shared" si="289"/>
        <v>7.3190123045416087</v>
      </c>
      <c r="BB979" s="30">
        <f t="shared" si="280"/>
        <v>-7.2399899002988448</v>
      </c>
    </row>
    <row r="980" spans="6:54" x14ac:dyDescent="0.3">
      <c r="F980" s="6">
        <f t="shared" si="281"/>
        <v>970</v>
      </c>
      <c r="G980" s="24">
        <v>0.90170231782904409</v>
      </c>
      <c r="H980" s="24">
        <v>0.11475812608251179</v>
      </c>
      <c r="I980" s="24">
        <v>0.9631275863476928</v>
      </c>
      <c r="J980" s="24">
        <v>0.25242504807133459</v>
      </c>
      <c r="K980" s="24">
        <v>0.64347941427886135</v>
      </c>
      <c r="L980" s="24">
        <v>0.56266213316881453</v>
      </c>
      <c r="M980" s="24">
        <v>0.15852425259451175</v>
      </c>
      <c r="N980" s="24">
        <v>0.40259902399146408</v>
      </c>
      <c r="O980" s="24">
        <v>0.44333729015386358</v>
      </c>
      <c r="P980" s="24">
        <v>1.590681141808481E-2</v>
      </c>
      <c r="Q980" s="24">
        <v>0.88823568992080459</v>
      </c>
      <c r="S980" s="3">
        <f t="shared" si="278"/>
        <v>7</v>
      </c>
      <c r="T980" s="4">
        <f t="shared" si="276"/>
        <v>0.56461763268794796</v>
      </c>
      <c r="U980" s="4">
        <f t="shared" si="276"/>
        <v>7.7605837098318498</v>
      </c>
      <c r="V980" s="4">
        <f t="shared" si="276"/>
        <v>0.65035093826411128</v>
      </c>
      <c r="W980" s="4">
        <f t="shared" si="276"/>
        <v>1.2704523915188384</v>
      </c>
      <c r="X980" s="4">
        <f t="shared" si="276"/>
        <v>1.052938119396726</v>
      </c>
      <c r="Y980" s="4">
        <f t="shared" si="274"/>
        <v>0.58876781399009714</v>
      </c>
      <c r="Z980" s="4">
        <f t="shared" si="274"/>
        <v>0.79197498524311571</v>
      </c>
      <c r="AA980" s="4" t="str">
        <f t="shared" si="274"/>
        <v/>
      </c>
      <c r="AB980" s="4" t="str">
        <f t="shared" si="274"/>
        <v/>
      </c>
      <c r="AC980" s="4" t="str">
        <f t="shared" si="274"/>
        <v/>
      </c>
      <c r="AD980" s="5">
        <f t="shared" si="279"/>
        <v>12.679685590932685</v>
      </c>
      <c r="AF980" s="28">
        <f t="shared" si="277"/>
        <v>0</v>
      </c>
      <c r="AG980" s="28">
        <f t="shared" si="277"/>
        <v>5.7605837098318498</v>
      </c>
      <c r="AH980" s="28">
        <f t="shared" si="277"/>
        <v>0</v>
      </c>
      <c r="AI980" s="28">
        <f t="shared" si="277"/>
        <v>0</v>
      </c>
      <c r="AJ980" s="28">
        <f t="shared" si="277"/>
        <v>0</v>
      </c>
      <c r="AK980" s="28">
        <f t="shared" si="275"/>
        <v>0</v>
      </c>
      <c r="AL980" s="28">
        <f t="shared" si="275"/>
        <v>0</v>
      </c>
      <c r="AM980" s="28" t="str">
        <f t="shared" si="275"/>
        <v/>
      </c>
      <c r="AN980" s="28" t="str">
        <f t="shared" si="275"/>
        <v/>
      </c>
      <c r="AO980" s="29" t="str">
        <f t="shared" si="275"/>
        <v/>
      </c>
      <c r="AP980" s="29">
        <f t="shared" si="273"/>
        <v>5.7605837098318498</v>
      </c>
      <c r="AR980" s="28">
        <f t="shared" si="282"/>
        <v>100</v>
      </c>
      <c r="AS980" s="28">
        <f t="shared" si="283"/>
        <v>30</v>
      </c>
      <c r="AT980" s="28">
        <f t="shared" si="284"/>
        <v>50</v>
      </c>
      <c r="AU980" s="28">
        <f t="shared" si="285"/>
        <v>12.679685590932685</v>
      </c>
      <c r="AV980" s="30">
        <f t="shared" si="286"/>
        <v>7.320314409067322</v>
      </c>
      <c r="AX980" s="28">
        <f t="shared" si="287"/>
        <v>8</v>
      </c>
      <c r="AY980" s="28">
        <f t="shared" si="288"/>
        <v>5.7605837098318498</v>
      </c>
      <c r="AZ980" s="30">
        <f t="shared" si="289"/>
        <v>5.0808981188991718</v>
      </c>
      <c r="BB980" s="30">
        <f t="shared" si="280"/>
        <v>-2.2394162901681502</v>
      </c>
    </row>
    <row r="981" spans="6:54" x14ac:dyDescent="0.3">
      <c r="F981" s="6">
        <f t="shared" si="281"/>
        <v>971</v>
      </c>
      <c r="G981" s="24">
        <v>0.72086164326195523</v>
      </c>
      <c r="H981" s="24">
        <v>0.52374411777813012</v>
      </c>
      <c r="I981" s="24">
        <v>0.59780165741101821</v>
      </c>
      <c r="J981" s="24">
        <v>0.46252738121624026</v>
      </c>
      <c r="K981" s="24">
        <v>0.9067387051847523</v>
      </c>
      <c r="L981" s="24">
        <v>0.70710951001421662</v>
      </c>
      <c r="M981" s="24">
        <v>0.72207357306847497</v>
      </c>
      <c r="N981" s="24">
        <v>0.60842842792520946</v>
      </c>
      <c r="O981" s="24">
        <v>0.64369272549358392</v>
      </c>
      <c r="P981" s="24">
        <v>0.37611216609282216</v>
      </c>
      <c r="Q981" s="24">
        <v>0.73013466587786346</v>
      </c>
      <c r="S981" s="3">
        <f t="shared" si="278"/>
        <v>6</v>
      </c>
      <c r="T981" s="4">
        <f t="shared" si="276"/>
        <v>0.97352719096528229</v>
      </c>
      <c r="U981" s="4">
        <f t="shared" si="276"/>
        <v>1.1373281616043283</v>
      </c>
      <c r="V981" s="4">
        <f t="shared" si="276"/>
        <v>0.8715183781493876</v>
      </c>
      <c r="W981" s="4">
        <f t="shared" si="276"/>
        <v>3.9713062547984466</v>
      </c>
      <c r="X981" s="4">
        <f t="shared" si="276"/>
        <v>1.5192302125423724</v>
      </c>
      <c r="Y981" s="4">
        <f t="shared" si="274"/>
        <v>1.5926640778806003</v>
      </c>
      <c r="Z981" s="4" t="str">
        <f t="shared" si="274"/>
        <v/>
      </c>
      <c r="AA981" s="4" t="str">
        <f t="shared" si="274"/>
        <v/>
      </c>
      <c r="AB981" s="4" t="str">
        <f t="shared" si="274"/>
        <v/>
      </c>
      <c r="AC981" s="4" t="str">
        <f t="shared" si="274"/>
        <v/>
      </c>
      <c r="AD981" s="5">
        <f t="shared" si="279"/>
        <v>10.065574275940419</v>
      </c>
      <c r="AF981" s="28">
        <f t="shared" si="277"/>
        <v>0</v>
      </c>
      <c r="AG981" s="28">
        <f t="shared" si="277"/>
        <v>0</v>
      </c>
      <c r="AH981" s="28">
        <f t="shared" si="277"/>
        <v>0</v>
      </c>
      <c r="AI981" s="28">
        <f t="shared" si="277"/>
        <v>1.9713062547984466</v>
      </c>
      <c r="AJ981" s="28">
        <f t="shared" si="277"/>
        <v>0</v>
      </c>
      <c r="AK981" s="28">
        <f t="shared" si="275"/>
        <v>0</v>
      </c>
      <c r="AL981" s="28" t="str">
        <f t="shared" si="275"/>
        <v/>
      </c>
      <c r="AM981" s="28" t="str">
        <f t="shared" si="275"/>
        <v/>
      </c>
      <c r="AN981" s="28" t="str">
        <f t="shared" si="275"/>
        <v/>
      </c>
      <c r="AO981" s="29" t="str">
        <f t="shared" si="275"/>
        <v/>
      </c>
      <c r="AP981" s="29">
        <f t="shared" ref="AP981:AP1010" si="290">SUM(AF981:AO981)</f>
        <v>1.9713062547984466</v>
      </c>
      <c r="AR981" s="28">
        <f t="shared" si="282"/>
        <v>100</v>
      </c>
      <c r="AS981" s="28">
        <f t="shared" si="283"/>
        <v>30</v>
      </c>
      <c r="AT981" s="28">
        <f t="shared" si="284"/>
        <v>50</v>
      </c>
      <c r="AU981" s="28">
        <f t="shared" si="285"/>
        <v>10.065574275940419</v>
      </c>
      <c r="AV981" s="30">
        <f t="shared" si="286"/>
        <v>9.9344257240595795</v>
      </c>
      <c r="AX981" s="28">
        <f t="shared" si="287"/>
        <v>8</v>
      </c>
      <c r="AY981" s="28">
        <f t="shared" si="288"/>
        <v>1.9713062547984466</v>
      </c>
      <c r="AZ981" s="30">
        <f t="shared" si="289"/>
        <v>3.905731978858026</v>
      </c>
      <c r="BB981" s="30">
        <f t="shared" si="280"/>
        <v>-6.0286937452015534</v>
      </c>
    </row>
    <row r="982" spans="6:54" x14ac:dyDescent="0.3">
      <c r="F982" s="6">
        <f t="shared" si="281"/>
        <v>972</v>
      </c>
      <c r="G982" s="24">
        <v>0.96560454548505581</v>
      </c>
      <c r="H982" s="24">
        <v>0.4357422740362662</v>
      </c>
      <c r="I982" s="24">
        <v>0.46699788257461561</v>
      </c>
      <c r="J982" s="24">
        <v>0.98922737631371249</v>
      </c>
      <c r="K982" s="24">
        <v>0.63069315572355178</v>
      </c>
      <c r="L982" s="24">
        <v>0.91819801191668993</v>
      </c>
      <c r="M982" s="24">
        <v>0.66337644667864648</v>
      </c>
      <c r="N982" s="24">
        <v>0.47325931121191289</v>
      </c>
      <c r="O982" s="24">
        <v>2.8848719451659344E-2</v>
      </c>
      <c r="P982" s="24">
        <v>2.1355441568524314E-2</v>
      </c>
      <c r="Q982" s="24">
        <v>1.8553375012467233E-2</v>
      </c>
      <c r="S982" s="3">
        <f t="shared" si="278"/>
        <v>8</v>
      </c>
      <c r="T982" s="4">
        <f t="shared" si="276"/>
        <v>0.83384400683266935</v>
      </c>
      <c r="U982" s="4">
        <f t="shared" si="276"/>
        <v>0.87817800625002351</v>
      </c>
      <c r="V982" s="4">
        <f t="shared" si="276"/>
        <v>16.749247238115039</v>
      </c>
      <c r="W982" s="4">
        <f t="shared" si="276"/>
        <v>1.2300755798898653</v>
      </c>
      <c r="X982" s="4">
        <f t="shared" si="276"/>
        <v>4.390050745458181</v>
      </c>
      <c r="Y982" s="4">
        <f t="shared" si="274"/>
        <v>1.3389357553046128</v>
      </c>
      <c r="Z982" s="4">
        <f t="shared" si="274"/>
        <v>0.88769613616698773</v>
      </c>
      <c r="AA982" s="4">
        <f t="shared" si="274"/>
        <v>0.52151397602339211</v>
      </c>
      <c r="AB982" s="4" t="str">
        <f t="shared" si="274"/>
        <v/>
      </c>
      <c r="AC982" s="4" t="str">
        <f t="shared" si="274"/>
        <v/>
      </c>
      <c r="AD982" s="5">
        <f t="shared" si="279"/>
        <v>26.829541444040771</v>
      </c>
      <c r="AF982" s="28">
        <f t="shared" si="277"/>
        <v>0</v>
      </c>
      <c r="AG982" s="28">
        <f t="shared" si="277"/>
        <v>0</v>
      </c>
      <c r="AH982" s="28">
        <f t="shared" si="277"/>
        <v>14.749247238115039</v>
      </c>
      <c r="AI982" s="28">
        <f t="shared" si="277"/>
        <v>0</v>
      </c>
      <c r="AJ982" s="28">
        <f t="shared" si="277"/>
        <v>2.390050745458181</v>
      </c>
      <c r="AK982" s="28">
        <f t="shared" si="275"/>
        <v>0</v>
      </c>
      <c r="AL982" s="28">
        <f t="shared" si="275"/>
        <v>0</v>
      </c>
      <c r="AM982" s="28">
        <f t="shared" si="275"/>
        <v>0</v>
      </c>
      <c r="AN982" s="28" t="str">
        <f t="shared" si="275"/>
        <v/>
      </c>
      <c r="AO982" s="29" t="str">
        <f t="shared" si="275"/>
        <v/>
      </c>
      <c r="AP982" s="29">
        <f t="shared" si="290"/>
        <v>17.139297983573222</v>
      </c>
      <c r="AR982" s="28">
        <f t="shared" si="282"/>
        <v>100</v>
      </c>
      <c r="AS982" s="28">
        <f t="shared" si="283"/>
        <v>30</v>
      </c>
      <c r="AT982" s="28">
        <f t="shared" si="284"/>
        <v>50</v>
      </c>
      <c r="AU982" s="28">
        <f t="shared" si="285"/>
        <v>26.829541444040771</v>
      </c>
      <c r="AV982" s="30">
        <f t="shared" si="286"/>
        <v>-6.8295414440407711</v>
      </c>
      <c r="AX982" s="28">
        <f t="shared" si="287"/>
        <v>8</v>
      </c>
      <c r="AY982" s="28">
        <f t="shared" si="288"/>
        <v>17.139297983573222</v>
      </c>
      <c r="AZ982" s="30">
        <f t="shared" si="289"/>
        <v>2.3097565395324509</v>
      </c>
      <c r="BB982" s="30">
        <f t="shared" si="280"/>
        <v>9.139297983573222</v>
      </c>
    </row>
    <row r="983" spans="6:54" x14ac:dyDescent="0.3">
      <c r="F983" s="6">
        <f t="shared" si="281"/>
        <v>973</v>
      </c>
      <c r="G983" s="24">
        <v>0.28282165946424265</v>
      </c>
      <c r="H983" s="24">
        <v>0.24300972384132524</v>
      </c>
      <c r="I983" s="24">
        <v>0.49717029819198966</v>
      </c>
      <c r="J983" s="24">
        <v>0.60305412882123399</v>
      </c>
      <c r="K983" s="24">
        <v>0.51929532180762716</v>
      </c>
      <c r="L983" s="24">
        <v>0.39404320740640963</v>
      </c>
      <c r="M983" s="24">
        <v>0.30873040198645874</v>
      </c>
      <c r="N983" s="24">
        <v>0.91153742665693993</v>
      </c>
      <c r="O983" s="24">
        <v>0.90324725072024836</v>
      </c>
      <c r="P983" s="24">
        <v>0.73164898176745208</v>
      </c>
      <c r="Q983" s="24">
        <v>0.86545691503877686</v>
      </c>
      <c r="S983" s="3">
        <f t="shared" si="278"/>
        <v>4</v>
      </c>
      <c r="T983" s="4">
        <f t="shared" si="276"/>
        <v>0.64344442654591316</v>
      </c>
      <c r="U983" s="4">
        <f t="shared" si="276"/>
        <v>0.92622049042065602</v>
      </c>
      <c r="V983" s="4">
        <f t="shared" si="276"/>
        <v>1.1511641825707932</v>
      </c>
      <c r="W983" s="4">
        <f t="shared" si="276"/>
        <v>0.96524878309227802</v>
      </c>
      <c r="X983" s="4" t="str">
        <f t="shared" si="276"/>
        <v/>
      </c>
      <c r="Y983" s="4" t="str">
        <f t="shared" si="274"/>
        <v/>
      </c>
      <c r="Z983" s="4" t="str">
        <f t="shared" si="274"/>
        <v/>
      </c>
      <c r="AA983" s="4" t="str">
        <f t="shared" si="274"/>
        <v/>
      </c>
      <c r="AB983" s="4" t="str">
        <f t="shared" si="274"/>
        <v/>
      </c>
      <c r="AC983" s="4" t="str">
        <f t="shared" si="274"/>
        <v/>
      </c>
      <c r="AD983" s="5">
        <f t="shared" si="279"/>
        <v>3.6860778826296405</v>
      </c>
      <c r="AF983" s="28">
        <f t="shared" si="277"/>
        <v>0</v>
      </c>
      <c r="AG983" s="28">
        <f t="shared" si="277"/>
        <v>0</v>
      </c>
      <c r="AH983" s="28">
        <f t="shared" si="277"/>
        <v>0</v>
      </c>
      <c r="AI983" s="28">
        <f t="shared" si="277"/>
        <v>0</v>
      </c>
      <c r="AJ983" s="28" t="str">
        <f t="shared" si="277"/>
        <v/>
      </c>
      <c r="AK983" s="28" t="str">
        <f t="shared" si="275"/>
        <v/>
      </c>
      <c r="AL983" s="28" t="str">
        <f t="shared" si="275"/>
        <v/>
      </c>
      <c r="AM983" s="28" t="str">
        <f t="shared" si="275"/>
        <v/>
      </c>
      <c r="AN983" s="28" t="str">
        <f t="shared" si="275"/>
        <v/>
      </c>
      <c r="AO983" s="29" t="str">
        <f t="shared" si="275"/>
        <v/>
      </c>
      <c r="AP983" s="29">
        <f t="shared" si="290"/>
        <v>0</v>
      </c>
      <c r="AR983" s="28">
        <f t="shared" si="282"/>
        <v>100</v>
      </c>
      <c r="AS983" s="28">
        <f t="shared" si="283"/>
        <v>30</v>
      </c>
      <c r="AT983" s="28">
        <f t="shared" si="284"/>
        <v>50</v>
      </c>
      <c r="AU983" s="28">
        <f t="shared" si="285"/>
        <v>3.6860778826296405</v>
      </c>
      <c r="AV983" s="30">
        <f t="shared" si="286"/>
        <v>16.313922117370353</v>
      </c>
      <c r="AX983" s="28">
        <f t="shared" si="287"/>
        <v>8</v>
      </c>
      <c r="AY983" s="28">
        <f t="shared" si="288"/>
        <v>0</v>
      </c>
      <c r="AZ983" s="30">
        <f t="shared" si="289"/>
        <v>8.3139221173703532</v>
      </c>
      <c r="BB983" s="30">
        <f t="shared" si="280"/>
        <v>-8</v>
      </c>
    </row>
    <row r="984" spans="6:54" x14ac:dyDescent="0.3">
      <c r="F984" s="6">
        <f t="shared" si="281"/>
        <v>974</v>
      </c>
      <c r="G984" s="24">
        <v>0.87990126425553128</v>
      </c>
      <c r="H984" s="24">
        <v>0.18987256343846637</v>
      </c>
      <c r="I984" s="24">
        <v>0.33414270216364306</v>
      </c>
      <c r="J984" s="24">
        <v>0.79647220527301965</v>
      </c>
      <c r="K984" s="24">
        <v>0.65106742528285477</v>
      </c>
      <c r="L984" s="24">
        <v>0.19267499747737915</v>
      </c>
      <c r="M984" s="24">
        <v>0.88283381748226664</v>
      </c>
      <c r="N984" s="24">
        <v>0.49338166892761193</v>
      </c>
      <c r="O984" s="24">
        <v>0.77878012153788934</v>
      </c>
      <c r="P984" s="24">
        <v>0.22123128591397134</v>
      </c>
      <c r="Q984" s="24">
        <v>0.42541519772181613</v>
      </c>
      <c r="S984" s="3">
        <f t="shared" si="278"/>
        <v>7</v>
      </c>
      <c r="T984" s="4">
        <f t="shared" si="276"/>
        <v>0.60765949591674562</v>
      </c>
      <c r="U984" s="4">
        <f t="shared" si="276"/>
        <v>0.71907930246645746</v>
      </c>
      <c r="V984" s="4">
        <f t="shared" si="276"/>
        <v>2.0964178887649307</v>
      </c>
      <c r="W984" s="4">
        <f t="shared" si="276"/>
        <v>1.2957150447384449</v>
      </c>
      <c r="X984" s="4">
        <f t="shared" si="276"/>
        <v>0.60942247810393202</v>
      </c>
      <c r="Y984" s="4">
        <f t="shared" si="274"/>
        <v>3.3196064686617222</v>
      </c>
      <c r="Z984" s="4">
        <f t="shared" si="274"/>
        <v>0.91987530256980643</v>
      </c>
      <c r="AA984" s="4" t="str">
        <f t="shared" si="274"/>
        <v/>
      </c>
      <c r="AB984" s="4" t="str">
        <f t="shared" si="274"/>
        <v/>
      </c>
      <c r="AC984" s="4" t="str">
        <f t="shared" si="274"/>
        <v/>
      </c>
      <c r="AD984" s="5">
        <f t="shared" si="279"/>
        <v>9.567775981222038</v>
      </c>
      <c r="AF984" s="28">
        <f t="shared" si="277"/>
        <v>0</v>
      </c>
      <c r="AG984" s="28">
        <f t="shared" si="277"/>
        <v>0</v>
      </c>
      <c r="AH984" s="28">
        <f t="shared" si="277"/>
        <v>9.6417888764930737E-2</v>
      </c>
      <c r="AI984" s="28">
        <f t="shared" si="277"/>
        <v>0</v>
      </c>
      <c r="AJ984" s="28">
        <f t="shared" si="277"/>
        <v>0</v>
      </c>
      <c r="AK984" s="28">
        <f t="shared" si="275"/>
        <v>1.3196064686617222</v>
      </c>
      <c r="AL984" s="28">
        <f t="shared" si="275"/>
        <v>0</v>
      </c>
      <c r="AM984" s="28" t="str">
        <f t="shared" si="275"/>
        <v/>
      </c>
      <c r="AN984" s="28" t="str">
        <f t="shared" si="275"/>
        <v/>
      </c>
      <c r="AO984" s="29" t="str">
        <f t="shared" si="275"/>
        <v/>
      </c>
      <c r="AP984" s="29">
        <f t="shared" si="290"/>
        <v>1.4160243574266529</v>
      </c>
      <c r="AR984" s="28">
        <f t="shared" si="282"/>
        <v>100</v>
      </c>
      <c r="AS984" s="28">
        <f t="shared" si="283"/>
        <v>30</v>
      </c>
      <c r="AT984" s="28">
        <f t="shared" si="284"/>
        <v>50</v>
      </c>
      <c r="AU984" s="28">
        <f t="shared" si="285"/>
        <v>9.567775981222038</v>
      </c>
      <c r="AV984" s="30">
        <f t="shared" si="286"/>
        <v>10.432224018777958</v>
      </c>
      <c r="AX984" s="28">
        <f t="shared" si="287"/>
        <v>8</v>
      </c>
      <c r="AY984" s="28">
        <f t="shared" si="288"/>
        <v>1.4160243574266529</v>
      </c>
      <c r="AZ984" s="30">
        <f t="shared" si="289"/>
        <v>3.8482483762046114</v>
      </c>
      <c r="BB984" s="30">
        <f t="shared" si="280"/>
        <v>-6.5839756425733471</v>
      </c>
    </row>
    <row r="985" spans="6:54" x14ac:dyDescent="0.3">
      <c r="F985" s="6">
        <f t="shared" si="281"/>
        <v>975</v>
      </c>
      <c r="G985" s="24">
        <v>0.55259193908337545</v>
      </c>
      <c r="H985" s="24">
        <v>0.71233440214125199</v>
      </c>
      <c r="I985" s="24">
        <v>0.39090363928156757</v>
      </c>
      <c r="J985" s="24">
        <v>0.92020544257306247</v>
      </c>
      <c r="K985" s="24">
        <v>0.1897250801026219</v>
      </c>
      <c r="L985" s="24">
        <v>0.28914499508569635</v>
      </c>
      <c r="M985" s="24">
        <v>0.59842200106450472</v>
      </c>
      <c r="N985" s="24">
        <v>0.44972491679373572</v>
      </c>
      <c r="O985" s="24">
        <v>0.39714496448999037</v>
      </c>
      <c r="P985" s="24">
        <v>0.48404841877568983</v>
      </c>
      <c r="Q985" s="24">
        <v>0.97666910790903072</v>
      </c>
      <c r="S985" s="3">
        <f t="shared" si="278"/>
        <v>5</v>
      </c>
      <c r="T985" s="4">
        <f t="shared" si="276"/>
        <v>1.5440873466538632</v>
      </c>
      <c r="U985" s="4">
        <f t="shared" si="276"/>
        <v>0.77831518700763969</v>
      </c>
      <c r="V985" s="4">
        <f t="shared" si="276"/>
        <v>4.4732663304567497</v>
      </c>
      <c r="W985" s="4">
        <f t="shared" si="276"/>
        <v>0.60756706944600514</v>
      </c>
      <c r="X985" s="4">
        <f t="shared" si="276"/>
        <v>0.67915694702165219</v>
      </c>
      <c r="Y985" s="4" t="str">
        <f t="shared" si="274"/>
        <v/>
      </c>
      <c r="Z985" s="4" t="str">
        <f t="shared" si="274"/>
        <v/>
      </c>
      <c r="AA985" s="4" t="str">
        <f t="shared" si="274"/>
        <v/>
      </c>
      <c r="AB985" s="4" t="str">
        <f t="shared" si="274"/>
        <v/>
      </c>
      <c r="AC985" s="4" t="str">
        <f t="shared" si="274"/>
        <v/>
      </c>
      <c r="AD985" s="5">
        <f t="shared" si="279"/>
        <v>8.0823928805859104</v>
      </c>
      <c r="AF985" s="28">
        <f t="shared" si="277"/>
        <v>0</v>
      </c>
      <c r="AG985" s="28">
        <f t="shared" si="277"/>
        <v>0</v>
      </c>
      <c r="AH985" s="28">
        <f t="shared" si="277"/>
        <v>2.4732663304567497</v>
      </c>
      <c r="AI985" s="28">
        <f t="shared" si="277"/>
        <v>0</v>
      </c>
      <c r="AJ985" s="28">
        <f t="shared" si="277"/>
        <v>0</v>
      </c>
      <c r="AK985" s="28" t="str">
        <f t="shared" si="275"/>
        <v/>
      </c>
      <c r="AL985" s="28" t="str">
        <f t="shared" si="275"/>
        <v/>
      </c>
      <c r="AM985" s="28" t="str">
        <f t="shared" si="275"/>
        <v/>
      </c>
      <c r="AN985" s="28" t="str">
        <f t="shared" si="275"/>
        <v/>
      </c>
      <c r="AO985" s="29" t="str">
        <f t="shared" si="275"/>
        <v/>
      </c>
      <c r="AP985" s="29">
        <f t="shared" si="290"/>
        <v>2.4732663304567497</v>
      </c>
      <c r="AR985" s="28">
        <f t="shared" si="282"/>
        <v>100</v>
      </c>
      <c r="AS985" s="28">
        <f t="shared" si="283"/>
        <v>30</v>
      </c>
      <c r="AT985" s="28">
        <f t="shared" si="284"/>
        <v>50</v>
      </c>
      <c r="AU985" s="28">
        <f t="shared" si="285"/>
        <v>8.0823928805859104</v>
      </c>
      <c r="AV985" s="30">
        <f t="shared" si="286"/>
        <v>11.917607119414086</v>
      </c>
      <c r="AX985" s="28">
        <f t="shared" si="287"/>
        <v>8</v>
      </c>
      <c r="AY985" s="28">
        <f t="shared" si="288"/>
        <v>2.4732663304567497</v>
      </c>
      <c r="AZ985" s="30">
        <f t="shared" si="289"/>
        <v>6.3908734498708357</v>
      </c>
      <c r="BB985" s="30">
        <f t="shared" si="280"/>
        <v>-5.5267336695432503</v>
      </c>
    </row>
    <row r="986" spans="6:54" x14ac:dyDescent="0.3">
      <c r="F986" s="6">
        <f t="shared" si="281"/>
        <v>976</v>
      </c>
      <c r="G986" s="24">
        <v>0.45161557390973517</v>
      </c>
      <c r="H986" s="24">
        <v>0.12717850237251371</v>
      </c>
      <c r="I986" s="24">
        <v>0.86901084411751617</v>
      </c>
      <c r="J986" s="24">
        <v>0.53277607025916429</v>
      </c>
      <c r="K986" s="24">
        <v>0.10064279702403223</v>
      </c>
      <c r="L986" s="24">
        <v>0.99754590282457545</v>
      </c>
      <c r="M986" s="24">
        <v>0.58558104164651903</v>
      </c>
      <c r="N986" s="24">
        <v>0.56599060018701564</v>
      </c>
      <c r="O986" s="24">
        <v>0.91748389174420875</v>
      </c>
      <c r="P986" s="24">
        <v>0.42838028602549105</v>
      </c>
      <c r="Q986" s="24">
        <v>0.76459593225285349</v>
      </c>
      <c r="S986" s="3">
        <f t="shared" si="278"/>
        <v>5</v>
      </c>
      <c r="T986" s="4">
        <f t="shared" si="276"/>
        <v>0.57123955800885662</v>
      </c>
      <c r="U986" s="4">
        <f t="shared" si="276"/>
        <v>3.0343180277738906</v>
      </c>
      <c r="V986" s="4">
        <f t="shared" si="276"/>
        <v>0.99080876446936905</v>
      </c>
      <c r="W986" s="4">
        <f t="shared" si="276"/>
        <v>0.55728287391917886</v>
      </c>
      <c r="X986" s="4">
        <f t="shared" si="276"/>
        <v>37.131674060359472</v>
      </c>
      <c r="Y986" s="4" t="str">
        <f t="shared" si="274"/>
        <v/>
      </c>
      <c r="Z986" s="4" t="str">
        <f t="shared" si="274"/>
        <v/>
      </c>
      <c r="AA986" s="4" t="str">
        <f t="shared" si="274"/>
        <v/>
      </c>
      <c r="AB986" s="4" t="str">
        <f t="shared" si="274"/>
        <v/>
      </c>
      <c r="AC986" s="4" t="str">
        <f t="shared" si="274"/>
        <v/>
      </c>
      <c r="AD986" s="5">
        <f t="shared" si="279"/>
        <v>42.285323284530769</v>
      </c>
      <c r="AF986" s="28">
        <f t="shared" si="277"/>
        <v>0</v>
      </c>
      <c r="AG986" s="28">
        <f t="shared" si="277"/>
        <v>1.0343180277738906</v>
      </c>
      <c r="AH986" s="28">
        <f t="shared" si="277"/>
        <v>0</v>
      </c>
      <c r="AI986" s="28">
        <f t="shared" si="277"/>
        <v>0</v>
      </c>
      <c r="AJ986" s="28">
        <f t="shared" si="277"/>
        <v>35.131674060359472</v>
      </c>
      <c r="AK986" s="28" t="str">
        <f t="shared" si="275"/>
        <v/>
      </c>
      <c r="AL986" s="28" t="str">
        <f t="shared" si="275"/>
        <v/>
      </c>
      <c r="AM986" s="28" t="str">
        <f t="shared" si="275"/>
        <v/>
      </c>
      <c r="AN986" s="28" t="str">
        <f t="shared" si="275"/>
        <v/>
      </c>
      <c r="AO986" s="29" t="str">
        <f t="shared" si="275"/>
        <v/>
      </c>
      <c r="AP986" s="29">
        <f t="shared" si="290"/>
        <v>36.165992088133365</v>
      </c>
      <c r="AR986" s="28">
        <f t="shared" si="282"/>
        <v>100</v>
      </c>
      <c r="AS986" s="28">
        <f t="shared" si="283"/>
        <v>30</v>
      </c>
      <c r="AT986" s="28">
        <f t="shared" si="284"/>
        <v>50</v>
      </c>
      <c r="AU986" s="28">
        <f t="shared" si="285"/>
        <v>42.285323284530769</v>
      </c>
      <c r="AV986" s="30">
        <f t="shared" si="286"/>
        <v>-22.285323284530762</v>
      </c>
      <c r="AX986" s="28">
        <f t="shared" si="287"/>
        <v>8</v>
      </c>
      <c r="AY986" s="28">
        <f t="shared" si="288"/>
        <v>36.165992088133365</v>
      </c>
      <c r="AZ986" s="30">
        <f t="shared" si="289"/>
        <v>5.8806688036026031</v>
      </c>
      <c r="BB986" s="30">
        <f t="shared" si="280"/>
        <v>28.165992088133365</v>
      </c>
    </row>
    <row r="987" spans="6:54" x14ac:dyDescent="0.3">
      <c r="F987" s="6">
        <f t="shared" si="281"/>
        <v>977</v>
      </c>
      <c r="G987" s="24">
        <v>0.11919477583187132</v>
      </c>
      <c r="H987" s="24">
        <v>0.94384307308290372</v>
      </c>
      <c r="I987" s="24">
        <v>0.84289873362925583</v>
      </c>
      <c r="J987" s="24">
        <v>0.98436544132421333</v>
      </c>
      <c r="K987" s="24">
        <v>0.60103635633241315</v>
      </c>
      <c r="L987" s="24">
        <v>0.50266615817819615</v>
      </c>
      <c r="M987" s="24">
        <v>0.14536642696241808</v>
      </c>
      <c r="N987" s="24">
        <v>0.13500580625891601</v>
      </c>
      <c r="O987" s="24">
        <v>0.2850101194048581</v>
      </c>
      <c r="P987" s="24">
        <v>1.4813857672861031E-2</v>
      </c>
      <c r="Q987" s="24">
        <v>0.39039504951188331</v>
      </c>
      <c r="S987" s="3">
        <f t="shared" si="278"/>
        <v>3</v>
      </c>
      <c r="T987" s="4">
        <f t="shared" si="276"/>
        <v>5.7915273976723567</v>
      </c>
      <c r="U987" s="4">
        <f t="shared" si="276"/>
        <v>2.6124703951003858</v>
      </c>
      <c r="V987" s="4">
        <f t="shared" si="276"/>
        <v>13.430495651201392</v>
      </c>
      <c r="W987" s="4" t="str">
        <f t="shared" si="276"/>
        <v/>
      </c>
      <c r="X987" s="4" t="str">
        <f t="shared" si="276"/>
        <v/>
      </c>
      <c r="Y987" s="4" t="str">
        <f t="shared" si="274"/>
        <v/>
      </c>
      <c r="Z987" s="4" t="str">
        <f t="shared" si="274"/>
        <v/>
      </c>
      <c r="AA987" s="4" t="str">
        <f t="shared" si="274"/>
        <v/>
      </c>
      <c r="AB987" s="4" t="str">
        <f t="shared" si="274"/>
        <v/>
      </c>
      <c r="AC987" s="4" t="str">
        <f t="shared" si="274"/>
        <v/>
      </c>
      <c r="AD987" s="5">
        <f t="shared" si="279"/>
        <v>21.834493443974132</v>
      </c>
      <c r="AF987" s="28">
        <f t="shared" si="277"/>
        <v>3.7915273976723567</v>
      </c>
      <c r="AG987" s="28">
        <f t="shared" si="277"/>
        <v>0.61247039510038581</v>
      </c>
      <c r="AH987" s="28">
        <f t="shared" si="277"/>
        <v>11.430495651201392</v>
      </c>
      <c r="AI987" s="28" t="str">
        <f t="shared" si="277"/>
        <v/>
      </c>
      <c r="AJ987" s="28" t="str">
        <f t="shared" si="277"/>
        <v/>
      </c>
      <c r="AK987" s="28" t="str">
        <f t="shared" si="275"/>
        <v/>
      </c>
      <c r="AL987" s="28" t="str">
        <f t="shared" si="275"/>
        <v/>
      </c>
      <c r="AM987" s="28" t="str">
        <f t="shared" si="275"/>
        <v/>
      </c>
      <c r="AN987" s="28" t="str">
        <f t="shared" si="275"/>
        <v/>
      </c>
      <c r="AO987" s="29" t="str">
        <f t="shared" si="275"/>
        <v/>
      </c>
      <c r="AP987" s="29">
        <f t="shared" si="290"/>
        <v>15.834493443974134</v>
      </c>
      <c r="AR987" s="28">
        <f t="shared" si="282"/>
        <v>100</v>
      </c>
      <c r="AS987" s="28">
        <f t="shared" si="283"/>
        <v>30</v>
      </c>
      <c r="AT987" s="28">
        <f t="shared" si="284"/>
        <v>50</v>
      </c>
      <c r="AU987" s="28">
        <f t="shared" si="285"/>
        <v>21.834493443974132</v>
      </c>
      <c r="AV987" s="30">
        <f t="shared" si="286"/>
        <v>-1.8344934439741394</v>
      </c>
      <c r="AX987" s="28">
        <f t="shared" si="287"/>
        <v>8</v>
      </c>
      <c r="AY987" s="28">
        <f t="shared" si="288"/>
        <v>15.834493443974134</v>
      </c>
      <c r="AZ987" s="30">
        <f t="shared" si="289"/>
        <v>5.9999999999999947</v>
      </c>
      <c r="BB987" s="30">
        <f t="shared" si="280"/>
        <v>7.8344934439741341</v>
      </c>
    </row>
    <row r="988" spans="6:54" x14ac:dyDescent="0.3">
      <c r="F988" s="6">
        <f t="shared" si="281"/>
        <v>978</v>
      </c>
      <c r="G988" s="24">
        <v>0.88441402161582605</v>
      </c>
      <c r="H988" s="24">
        <v>0.68939147310671267</v>
      </c>
      <c r="I988" s="24">
        <v>2.6032556114852223E-3</v>
      </c>
      <c r="J988" s="24">
        <v>0.65173634284159221</v>
      </c>
      <c r="K988" s="24">
        <v>7.1490190300963485E-3</v>
      </c>
      <c r="L988" s="24">
        <v>0.72488360008997665</v>
      </c>
      <c r="M988" s="24">
        <v>0.77951229241807907</v>
      </c>
      <c r="N988" s="24">
        <v>0.35808462232821447</v>
      </c>
      <c r="O988" s="24">
        <v>0.22234812082344302</v>
      </c>
      <c r="P988" s="24">
        <v>0.72632788672601656</v>
      </c>
      <c r="Q988" s="24">
        <v>0.55492714892910155</v>
      </c>
      <c r="S988" s="3">
        <f t="shared" si="278"/>
        <v>7</v>
      </c>
      <c r="T988" s="4">
        <f t="shared" si="276"/>
        <v>1.4406038370163405</v>
      </c>
      <c r="U988" s="4">
        <f t="shared" si="276"/>
        <v>0.5052262690497904</v>
      </c>
      <c r="V988" s="4">
        <f t="shared" si="276"/>
        <v>1.2979910680522104</v>
      </c>
      <c r="W988" s="4">
        <f t="shared" si="276"/>
        <v>0.509001744195543</v>
      </c>
      <c r="X988" s="4">
        <f t="shared" si="276"/>
        <v>1.6072537156053366</v>
      </c>
      <c r="Y988" s="4">
        <f t="shared" si="274"/>
        <v>1.9554463455080635</v>
      </c>
      <c r="Z988" s="4">
        <f t="shared" si="274"/>
        <v>0.74273230936399925</v>
      </c>
      <c r="AA988" s="4" t="str">
        <f t="shared" si="274"/>
        <v/>
      </c>
      <c r="AB988" s="4" t="str">
        <f t="shared" si="274"/>
        <v/>
      </c>
      <c r="AC988" s="4" t="str">
        <f t="shared" si="274"/>
        <v/>
      </c>
      <c r="AD988" s="5">
        <f t="shared" si="279"/>
        <v>8.0582552887912833</v>
      </c>
      <c r="AF988" s="28">
        <f t="shared" si="277"/>
        <v>0</v>
      </c>
      <c r="AG988" s="28">
        <f t="shared" si="277"/>
        <v>0</v>
      </c>
      <c r="AH988" s="28">
        <f t="shared" si="277"/>
        <v>0</v>
      </c>
      <c r="AI988" s="28">
        <f t="shared" si="277"/>
        <v>0</v>
      </c>
      <c r="AJ988" s="28">
        <f t="shared" si="277"/>
        <v>0</v>
      </c>
      <c r="AK988" s="28">
        <f t="shared" si="275"/>
        <v>0</v>
      </c>
      <c r="AL988" s="28">
        <f t="shared" si="275"/>
        <v>0</v>
      </c>
      <c r="AM988" s="28" t="str">
        <f t="shared" si="275"/>
        <v/>
      </c>
      <c r="AN988" s="28" t="str">
        <f t="shared" si="275"/>
        <v/>
      </c>
      <c r="AO988" s="29" t="str">
        <f t="shared" si="275"/>
        <v/>
      </c>
      <c r="AP988" s="29">
        <f t="shared" si="290"/>
        <v>0</v>
      </c>
      <c r="AR988" s="28">
        <f t="shared" si="282"/>
        <v>100</v>
      </c>
      <c r="AS988" s="28">
        <f t="shared" si="283"/>
        <v>30</v>
      </c>
      <c r="AT988" s="28">
        <f t="shared" si="284"/>
        <v>50</v>
      </c>
      <c r="AU988" s="28">
        <f t="shared" si="285"/>
        <v>8.0582552887912833</v>
      </c>
      <c r="AV988" s="30">
        <f t="shared" si="286"/>
        <v>11.941744711208713</v>
      </c>
      <c r="AX988" s="28">
        <f t="shared" si="287"/>
        <v>8</v>
      </c>
      <c r="AY988" s="28">
        <f t="shared" si="288"/>
        <v>0</v>
      </c>
      <c r="AZ988" s="30">
        <f t="shared" si="289"/>
        <v>3.9417447112087132</v>
      </c>
      <c r="BB988" s="30">
        <f t="shared" si="280"/>
        <v>-8</v>
      </c>
    </row>
    <row r="989" spans="6:54" x14ac:dyDescent="0.3">
      <c r="F989" s="6">
        <f t="shared" si="281"/>
        <v>979</v>
      </c>
      <c r="G989" s="24">
        <v>0.65857302669291651</v>
      </c>
      <c r="H989" s="24">
        <v>0.53405380924552559</v>
      </c>
      <c r="I989" s="24">
        <v>0.43880602240796962</v>
      </c>
      <c r="J989" s="24">
        <v>7.0118688503755688E-2</v>
      </c>
      <c r="K989" s="24">
        <v>0.29529015238388878</v>
      </c>
      <c r="L989" s="24">
        <v>0.59032582070694595</v>
      </c>
      <c r="M989" s="24">
        <v>0.36218760822332963</v>
      </c>
      <c r="N989" s="24">
        <v>0.38749678254066999</v>
      </c>
      <c r="O989" s="24">
        <v>0.83054085290029744</v>
      </c>
      <c r="P989" s="24">
        <v>0.64115253319134591</v>
      </c>
      <c r="Q989" s="24">
        <v>0.93081928600736963</v>
      </c>
      <c r="S989" s="3">
        <f t="shared" si="278"/>
        <v>6</v>
      </c>
      <c r="T989" s="4">
        <f t="shared" si="276"/>
        <v>0.99330642387602686</v>
      </c>
      <c r="U989" s="4">
        <f t="shared" si="276"/>
        <v>0.83796905501232366</v>
      </c>
      <c r="V989" s="4">
        <f t="shared" si="276"/>
        <v>0.54196632633641628</v>
      </c>
      <c r="W989" s="4">
        <f t="shared" si="276"/>
        <v>0.68429060491860116</v>
      </c>
      <c r="X989" s="4">
        <f t="shared" si="276"/>
        <v>1.1182170375941189</v>
      </c>
      <c r="Y989" s="4">
        <f t="shared" si="274"/>
        <v>0.74697254942682045</v>
      </c>
      <c r="Z989" s="4" t="str">
        <f t="shared" si="274"/>
        <v/>
      </c>
      <c r="AA989" s="4" t="str">
        <f t="shared" si="274"/>
        <v/>
      </c>
      <c r="AB989" s="4" t="str">
        <f t="shared" si="274"/>
        <v/>
      </c>
      <c r="AC989" s="4" t="str">
        <f t="shared" si="274"/>
        <v/>
      </c>
      <c r="AD989" s="5">
        <f t="shared" si="279"/>
        <v>4.9227219971643077</v>
      </c>
      <c r="AF989" s="28">
        <f t="shared" si="277"/>
        <v>0</v>
      </c>
      <c r="AG989" s="28">
        <f t="shared" si="277"/>
        <v>0</v>
      </c>
      <c r="AH989" s="28">
        <f t="shared" si="277"/>
        <v>0</v>
      </c>
      <c r="AI989" s="28">
        <f t="shared" si="277"/>
        <v>0</v>
      </c>
      <c r="AJ989" s="28">
        <f t="shared" si="277"/>
        <v>0</v>
      </c>
      <c r="AK989" s="28">
        <f t="shared" si="275"/>
        <v>0</v>
      </c>
      <c r="AL989" s="28" t="str">
        <f t="shared" si="275"/>
        <v/>
      </c>
      <c r="AM989" s="28" t="str">
        <f t="shared" si="275"/>
        <v/>
      </c>
      <c r="AN989" s="28" t="str">
        <f t="shared" si="275"/>
        <v/>
      </c>
      <c r="AO989" s="29" t="str">
        <f t="shared" si="275"/>
        <v/>
      </c>
      <c r="AP989" s="29">
        <f t="shared" si="290"/>
        <v>0</v>
      </c>
      <c r="AR989" s="28">
        <f t="shared" si="282"/>
        <v>100</v>
      </c>
      <c r="AS989" s="28">
        <f t="shared" si="283"/>
        <v>30</v>
      </c>
      <c r="AT989" s="28">
        <f t="shared" si="284"/>
        <v>50</v>
      </c>
      <c r="AU989" s="28">
        <f t="shared" si="285"/>
        <v>4.9227219971643077</v>
      </c>
      <c r="AV989" s="30">
        <f t="shared" si="286"/>
        <v>15.077278002835698</v>
      </c>
      <c r="AX989" s="28">
        <f t="shared" si="287"/>
        <v>8</v>
      </c>
      <c r="AY989" s="28">
        <f t="shared" si="288"/>
        <v>0</v>
      </c>
      <c r="AZ989" s="30">
        <f t="shared" si="289"/>
        <v>7.0772780028356976</v>
      </c>
      <c r="BB989" s="30">
        <f t="shared" si="280"/>
        <v>-8</v>
      </c>
    </row>
    <row r="990" spans="6:54" x14ac:dyDescent="0.3">
      <c r="F990" s="6">
        <f t="shared" si="281"/>
        <v>980</v>
      </c>
      <c r="G990" s="24">
        <v>0.99488698889212734</v>
      </c>
      <c r="H990" s="24">
        <v>0.95119023468103703</v>
      </c>
      <c r="I990" s="24">
        <v>0.34367160774483685</v>
      </c>
      <c r="J990" s="24">
        <v>6.9756330138828759E-2</v>
      </c>
      <c r="K990" s="24">
        <v>0.65867744592252642</v>
      </c>
      <c r="L990" s="24">
        <v>0.53708401220358792</v>
      </c>
      <c r="M990" s="24">
        <v>6.3643821453466698E-2</v>
      </c>
      <c r="N990" s="24">
        <v>0.82405804883540068</v>
      </c>
      <c r="O990" s="24">
        <v>0.61573134904683791</v>
      </c>
      <c r="P990" s="24">
        <v>2.8847292255545942E-2</v>
      </c>
      <c r="Q990" s="24">
        <v>0.3512888663656859</v>
      </c>
      <c r="S990" s="3">
        <f t="shared" si="278"/>
        <v>9</v>
      </c>
      <c r="T990" s="4">
        <f t="shared" si="276"/>
        <v>6.3972615878177912</v>
      </c>
      <c r="U990" s="4">
        <f t="shared" si="276"/>
        <v>0.72827636332531653</v>
      </c>
      <c r="V990" s="4">
        <f t="shared" si="276"/>
        <v>0.54178771899636047</v>
      </c>
      <c r="W990" s="4">
        <f t="shared" si="276"/>
        <v>1.3220959189567763</v>
      </c>
      <c r="X990" s="4">
        <f t="shared" si="276"/>
        <v>0.99928347560727615</v>
      </c>
      <c r="Y990" s="4">
        <f t="shared" si="274"/>
        <v>0.53878131008180308</v>
      </c>
      <c r="Z990" s="4">
        <f t="shared" si="274"/>
        <v>2.3750211152592158</v>
      </c>
      <c r="AA990" s="4">
        <f t="shared" si="274"/>
        <v>1.1860309991472537</v>
      </c>
      <c r="AB990" s="4">
        <f t="shared" si="274"/>
        <v>0.52151323981912956</v>
      </c>
      <c r="AC990" s="4" t="str">
        <f t="shared" si="274"/>
        <v/>
      </c>
      <c r="AD990" s="5">
        <f t="shared" si="279"/>
        <v>14.610051729010923</v>
      </c>
      <c r="AF990" s="28">
        <f t="shared" si="277"/>
        <v>4.3972615878177912</v>
      </c>
      <c r="AG990" s="28">
        <f t="shared" si="277"/>
        <v>0</v>
      </c>
      <c r="AH990" s="28">
        <f t="shared" si="277"/>
        <v>0</v>
      </c>
      <c r="AI990" s="28">
        <f t="shared" si="277"/>
        <v>0</v>
      </c>
      <c r="AJ990" s="28">
        <f t="shared" si="277"/>
        <v>0</v>
      </c>
      <c r="AK990" s="28">
        <f t="shared" si="275"/>
        <v>0</v>
      </c>
      <c r="AL990" s="28">
        <f t="shared" si="275"/>
        <v>0.37502111525921578</v>
      </c>
      <c r="AM990" s="28">
        <f t="shared" si="275"/>
        <v>0</v>
      </c>
      <c r="AN990" s="28">
        <f t="shared" si="275"/>
        <v>0</v>
      </c>
      <c r="AO990" s="29" t="str">
        <f t="shared" si="275"/>
        <v/>
      </c>
      <c r="AP990" s="29">
        <f t="shared" si="290"/>
        <v>4.772282703077007</v>
      </c>
      <c r="AR990" s="28">
        <f t="shared" si="282"/>
        <v>100</v>
      </c>
      <c r="AS990" s="28">
        <f t="shared" si="283"/>
        <v>30</v>
      </c>
      <c r="AT990" s="28">
        <f t="shared" si="284"/>
        <v>50</v>
      </c>
      <c r="AU990" s="28">
        <f t="shared" si="285"/>
        <v>14.610051729010923</v>
      </c>
      <c r="AV990" s="30">
        <f t="shared" si="286"/>
        <v>5.3899482709890805</v>
      </c>
      <c r="AX990" s="28">
        <f t="shared" si="287"/>
        <v>8</v>
      </c>
      <c r="AY990" s="28">
        <f t="shared" si="288"/>
        <v>4.772282703077007</v>
      </c>
      <c r="AZ990" s="30">
        <f t="shared" si="289"/>
        <v>2.1622309740660874</v>
      </c>
      <c r="BB990" s="30">
        <f t="shared" si="280"/>
        <v>-3.227717296922993</v>
      </c>
    </row>
    <row r="991" spans="6:54" x14ac:dyDescent="0.3">
      <c r="F991" s="6">
        <f t="shared" si="281"/>
        <v>981</v>
      </c>
      <c r="G991" s="24">
        <v>0.92264650359588074</v>
      </c>
      <c r="H991" s="24">
        <v>0.47165711367376639</v>
      </c>
      <c r="I991" s="24">
        <v>0.69437270979202592</v>
      </c>
      <c r="J991" s="24">
        <v>0.89455646895227159</v>
      </c>
      <c r="K991" s="24">
        <v>0.17699367921163567</v>
      </c>
      <c r="L991" s="24">
        <v>0.29054809299843731</v>
      </c>
      <c r="M991" s="24">
        <v>0.23610853463880821</v>
      </c>
      <c r="N991" s="24">
        <v>0.70427978814905434</v>
      </c>
      <c r="O991" s="24">
        <v>0.19136135533112753</v>
      </c>
      <c r="P991" s="24">
        <v>0.73959084246920326</v>
      </c>
      <c r="Q991" s="24">
        <v>0.64630267688864873</v>
      </c>
      <c r="S991" s="3">
        <f t="shared" si="278"/>
        <v>7</v>
      </c>
      <c r="T991" s="4">
        <f t="shared" si="276"/>
        <v>0.88523908903493664</v>
      </c>
      <c r="U991" s="4">
        <f t="shared" si="276"/>
        <v>1.461870941190115</v>
      </c>
      <c r="V991" s="4">
        <f t="shared" si="276"/>
        <v>3.608956689449248</v>
      </c>
      <c r="W991" s="4">
        <f t="shared" si="276"/>
        <v>0.59971855478236624</v>
      </c>
      <c r="X991" s="4">
        <f t="shared" si="276"/>
        <v>0.68032076114263151</v>
      </c>
      <c r="Y991" s="4">
        <f t="shared" si="274"/>
        <v>0.63849746854958556</v>
      </c>
      <c r="Z991" s="4">
        <f t="shared" si="274"/>
        <v>1.5060999306001204</v>
      </c>
      <c r="AA991" s="4" t="str">
        <f t="shared" si="274"/>
        <v/>
      </c>
      <c r="AB991" s="4" t="str">
        <f t="shared" si="274"/>
        <v/>
      </c>
      <c r="AC991" s="4" t="str">
        <f t="shared" si="274"/>
        <v/>
      </c>
      <c r="AD991" s="5">
        <f t="shared" si="279"/>
        <v>9.3807034347490035</v>
      </c>
      <c r="AF991" s="28">
        <f t="shared" si="277"/>
        <v>0</v>
      </c>
      <c r="AG991" s="28">
        <f t="shared" si="277"/>
        <v>0</v>
      </c>
      <c r="AH991" s="28">
        <f t="shared" si="277"/>
        <v>1.608956689449248</v>
      </c>
      <c r="AI991" s="28">
        <f t="shared" si="277"/>
        <v>0</v>
      </c>
      <c r="AJ991" s="28">
        <f t="shared" si="277"/>
        <v>0</v>
      </c>
      <c r="AK991" s="28">
        <f t="shared" si="275"/>
        <v>0</v>
      </c>
      <c r="AL991" s="28">
        <f t="shared" si="275"/>
        <v>0</v>
      </c>
      <c r="AM991" s="28" t="str">
        <f t="shared" si="275"/>
        <v/>
      </c>
      <c r="AN991" s="28" t="str">
        <f t="shared" si="275"/>
        <v/>
      </c>
      <c r="AO991" s="29" t="str">
        <f t="shared" si="275"/>
        <v/>
      </c>
      <c r="AP991" s="29">
        <f t="shared" si="290"/>
        <v>1.608956689449248</v>
      </c>
      <c r="AR991" s="28">
        <f t="shared" si="282"/>
        <v>100</v>
      </c>
      <c r="AS991" s="28">
        <f t="shared" si="283"/>
        <v>30</v>
      </c>
      <c r="AT991" s="28">
        <f t="shared" si="284"/>
        <v>50</v>
      </c>
      <c r="AU991" s="28">
        <f t="shared" si="285"/>
        <v>9.3807034347490035</v>
      </c>
      <c r="AV991" s="30">
        <f t="shared" si="286"/>
        <v>10.619296565250991</v>
      </c>
      <c r="AX991" s="28">
        <f t="shared" si="287"/>
        <v>8</v>
      </c>
      <c r="AY991" s="28">
        <f t="shared" si="288"/>
        <v>1.608956689449248</v>
      </c>
      <c r="AZ991" s="30">
        <f t="shared" si="289"/>
        <v>4.2282532547002392</v>
      </c>
      <c r="BB991" s="30">
        <f t="shared" si="280"/>
        <v>-6.391043310550752</v>
      </c>
    </row>
    <row r="992" spans="6:54" x14ac:dyDescent="0.3">
      <c r="F992" s="6">
        <f t="shared" si="281"/>
        <v>982</v>
      </c>
      <c r="G992" s="24">
        <v>0.29282905135690085</v>
      </c>
      <c r="H992" s="24">
        <v>0.18877103939670858</v>
      </c>
      <c r="I992" s="24">
        <v>0.94991091086535795</v>
      </c>
      <c r="J992" s="24">
        <v>0.38298093301498293</v>
      </c>
      <c r="K992" s="24">
        <v>0.58952265259813841</v>
      </c>
      <c r="L992" s="24">
        <v>0.81043212646365337</v>
      </c>
      <c r="M992" s="24">
        <v>0.74772056436728085</v>
      </c>
      <c r="N992" s="24">
        <v>0.41644807834669195</v>
      </c>
      <c r="O992" s="24">
        <v>0.84279518447400537</v>
      </c>
      <c r="P992" s="24">
        <v>0.62345776502396</v>
      </c>
      <c r="Q992" s="24">
        <v>0.28503931304605923</v>
      </c>
      <c r="S992" s="3">
        <f t="shared" si="278"/>
        <v>4</v>
      </c>
      <c r="T992" s="4">
        <f t="shared" si="276"/>
        <v>0.60697003019787399</v>
      </c>
      <c r="U992" s="4">
        <f t="shared" si="276"/>
        <v>6.2818495388401168</v>
      </c>
      <c r="V992" s="4">
        <f t="shared" si="276"/>
        <v>0.76936538448521241</v>
      </c>
      <c r="W992" s="4">
        <f t="shared" si="276"/>
        <v>1.1162032575719447</v>
      </c>
      <c r="X992" s="4" t="str">
        <f t="shared" si="276"/>
        <v/>
      </c>
      <c r="Y992" s="4" t="str">
        <f t="shared" si="274"/>
        <v/>
      </c>
      <c r="Z992" s="4" t="str">
        <f t="shared" si="274"/>
        <v/>
      </c>
      <c r="AA992" s="4" t="str">
        <f t="shared" si="274"/>
        <v/>
      </c>
      <c r="AB992" s="4" t="str">
        <f t="shared" si="274"/>
        <v/>
      </c>
      <c r="AC992" s="4" t="str">
        <f t="shared" si="274"/>
        <v/>
      </c>
      <c r="AD992" s="5">
        <f t="shared" si="279"/>
        <v>8.7743882110951468</v>
      </c>
      <c r="AF992" s="28">
        <f t="shared" si="277"/>
        <v>0</v>
      </c>
      <c r="AG992" s="28">
        <f t="shared" si="277"/>
        <v>4.2818495388401168</v>
      </c>
      <c r="AH992" s="28">
        <f t="shared" si="277"/>
        <v>0</v>
      </c>
      <c r="AI992" s="28">
        <f t="shared" si="277"/>
        <v>0</v>
      </c>
      <c r="AJ992" s="28" t="str">
        <f t="shared" si="277"/>
        <v/>
      </c>
      <c r="AK992" s="28" t="str">
        <f t="shared" si="275"/>
        <v/>
      </c>
      <c r="AL992" s="28" t="str">
        <f t="shared" si="275"/>
        <v/>
      </c>
      <c r="AM992" s="28" t="str">
        <f t="shared" si="275"/>
        <v/>
      </c>
      <c r="AN992" s="28" t="str">
        <f t="shared" si="275"/>
        <v/>
      </c>
      <c r="AO992" s="29" t="str">
        <f t="shared" si="275"/>
        <v/>
      </c>
      <c r="AP992" s="29">
        <f t="shared" si="290"/>
        <v>4.2818495388401168</v>
      </c>
      <c r="AR992" s="28">
        <f t="shared" si="282"/>
        <v>100</v>
      </c>
      <c r="AS992" s="28">
        <f t="shared" si="283"/>
        <v>30</v>
      </c>
      <c r="AT992" s="28">
        <f t="shared" si="284"/>
        <v>50</v>
      </c>
      <c r="AU992" s="28">
        <f t="shared" si="285"/>
        <v>8.7743882110951468</v>
      </c>
      <c r="AV992" s="30">
        <f t="shared" si="286"/>
        <v>11.225611788904857</v>
      </c>
      <c r="AX992" s="28">
        <f t="shared" si="287"/>
        <v>8</v>
      </c>
      <c r="AY992" s="28">
        <f t="shared" si="288"/>
        <v>4.2818495388401168</v>
      </c>
      <c r="AZ992" s="30">
        <f t="shared" si="289"/>
        <v>7.5074613277449735</v>
      </c>
      <c r="BB992" s="30">
        <f t="shared" si="280"/>
        <v>-3.7181504611598832</v>
      </c>
    </row>
    <row r="993" spans="6:54" x14ac:dyDescent="0.3">
      <c r="F993" s="6">
        <f t="shared" si="281"/>
        <v>983</v>
      </c>
      <c r="G993" s="24">
        <v>2.1378474372195755E-2</v>
      </c>
      <c r="H993" s="24">
        <v>0.65248708606553762</v>
      </c>
      <c r="I993" s="24">
        <v>0.73922500631317423</v>
      </c>
      <c r="J993" s="24">
        <v>4.470903627547218E-2</v>
      </c>
      <c r="K993" s="24">
        <v>0.68142945261487409</v>
      </c>
      <c r="L993" s="24">
        <v>9.5291390516981211E-2</v>
      </c>
      <c r="M993" s="24">
        <v>2.9083925246843556E-2</v>
      </c>
      <c r="N993" s="24">
        <v>3.8626103351110053E-2</v>
      </c>
      <c r="O993" s="24">
        <v>0.64008530987984613</v>
      </c>
      <c r="P993" s="24">
        <v>0.53507795985965878</v>
      </c>
      <c r="Q993" s="24">
        <v>0.74517992060267202</v>
      </c>
      <c r="S993" s="3">
        <f t="shared" si="278"/>
        <v>2</v>
      </c>
      <c r="T993" s="4">
        <f t="shared" si="276"/>
        <v>1.3005551841561971</v>
      </c>
      <c r="U993" s="4">
        <f t="shared" si="276"/>
        <v>1.6860816673496963</v>
      </c>
      <c r="V993" s="4" t="str">
        <f t="shared" si="276"/>
        <v/>
      </c>
      <c r="W993" s="4" t="str">
        <f t="shared" si="276"/>
        <v/>
      </c>
      <c r="X993" s="4" t="str">
        <f t="shared" si="276"/>
        <v/>
      </c>
      <c r="Y993" s="4" t="str">
        <f t="shared" si="274"/>
        <v/>
      </c>
      <c r="Z993" s="4" t="str">
        <f t="shared" si="274"/>
        <v/>
      </c>
      <c r="AA993" s="4" t="str">
        <f t="shared" si="274"/>
        <v/>
      </c>
      <c r="AB993" s="4" t="str">
        <f t="shared" si="274"/>
        <v/>
      </c>
      <c r="AC993" s="4" t="str">
        <f t="shared" si="274"/>
        <v/>
      </c>
      <c r="AD993" s="5">
        <f t="shared" si="279"/>
        <v>2.9866368515058932</v>
      </c>
      <c r="AF993" s="28">
        <f t="shared" si="277"/>
        <v>0</v>
      </c>
      <c r="AG993" s="28">
        <f t="shared" si="277"/>
        <v>0</v>
      </c>
      <c r="AH993" s="28" t="str">
        <f t="shared" si="277"/>
        <v/>
      </c>
      <c r="AI993" s="28" t="str">
        <f t="shared" si="277"/>
        <v/>
      </c>
      <c r="AJ993" s="28" t="str">
        <f t="shared" si="277"/>
        <v/>
      </c>
      <c r="AK993" s="28" t="str">
        <f t="shared" si="275"/>
        <v/>
      </c>
      <c r="AL993" s="28" t="str">
        <f t="shared" si="275"/>
        <v/>
      </c>
      <c r="AM993" s="28" t="str">
        <f t="shared" si="275"/>
        <v/>
      </c>
      <c r="AN993" s="28" t="str">
        <f t="shared" si="275"/>
        <v/>
      </c>
      <c r="AO993" s="29" t="str">
        <f t="shared" si="275"/>
        <v/>
      </c>
      <c r="AP993" s="29">
        <f t="shared" si="290"/>
        <v>0</v>
      </c>
      <c r="AR993" s="28">
        <f t="shared" si="282"/>
        <v>100</v>
      </c>
      <c r="AS993" s="28">
        <f t="shared" si="283"/>
        <v>30</v>
      </c>
      <c r="AT993" s="28">
        <f t="shared" si="284"/>
        <v>50</v>
      </c>
      <c r="AU993" s="28">
        <f t="shared" si="285"/>
        <v>2.9866368515058932</v>
      </c>
      <c r="AV993" s="30">
        <f t="shared" si="286"/>
        <v>17.013363148494108</v>
      </c>
      <c r="AX993" s="28">
        <f t="shared" si="287"/>
        <v>8</v>
      </c>
      <c r="AY993" s="28">
        <f t="shared" si="288"/>
        <v>0</v>
      </c>
      <c r="AZ993" s="30">
        <f t="shared" si="289"/>
        <v>9.0133631484941077</v>
      </c>
      <c r="BB993" s="30">
        <f t="shared" si="280"/>
        <v>-8</v>
      </c>
    </row>
    <row r="994" spans="6:54" x14ac:dyDescent="0.3">
      <c r="F994" s="6">
        <f t="shared" si="281"/>
        <v>984</v>
      </c>
      <c r="G994" s="24">
        <v>0.17605401293044021</v>
      </c>
      <c r="H994" s="24">
        <v>0.78769968186069605</v>
      </c>
      <c r="I994" s="24">
        <v>2.3576113385378905E-2</v>
      </c>
      <c r="J994" s="24">
        <v>0.75582402298466778</v>
      </c>
      <c r="K994" s="24">
        <v>0.75148982878544435</v>
      </c>
      <c r="L994" s="24">
        <v>0.19240188225022004</v>
      </c>
      <c r="M994" s="24">
        <v>0.54380235944973165</v>
      </c>
      <c r="N994" s="24">
        <v>0.81973523437968077</v>
      </c>
      <c r="O994" s="24">
        <v>0.26994745783848406</v>
      </c>
      <c r="P994" s="24">
        <v>0.44936347535502408</v>
      </c>
      <c r="Q994" s="24">
        <v>0.56731368561308038</v>
      </c>
      <c r="S994" s="3">
        <f t="shared" si="278"/>
        <v>4</v>
      </c>
      <c r="T994" s="4">
        <f t="shared" si="276"/>
        <v>2.0210530863132039</v>
      </c>
      <c r="U994" s="4">
        <f t="shared" si="276"/>
        <v>0.51875385397462392</v>
      </c>
      <c r="V994" s="4">
        <f t="shared" si="276"/>
        <v>1.787545057148157</v>
      </c>
      <c r="W994" s="4">
        <f t="shared" si="276"/>
        <v>1.7598933531054004</v>
      </c>
      <c r="X994" s="4" t="str">
        <f t="shared" si="276"/>
        <v/>
      </c>
      <c r="Y994" s="4" t="str">
        <f t="shared" si="274"/>
        <v/>
      </c>
      <c r="Z994" s="4" t="str">
        <f t="shared" si="274"/>
        <v/>
      </c>
      <c r="AA994" s="4" t="str">
        <f t="shared" si="274"/>
        <v/>
      </c>
      <c r="AB994" s="4" t="str">
        <f t="shared" si="274"/>
        <v/>
      </c>
      <c r="AC994" s="4" t="str">
        <f t="shared" si="274"/>
        <v/>
      </c>
      <c r="AD994" s="5">
        <f t="shared" si="279"/>
        <v>6.0872453505413855</v>
      </c>
      <c r="AF994" s="28">
        <f t="shared" si="277"/>
        <v>2.1053086313203906E-2</v>
      </c>
      <c r="AG994" s="28">
        <f t="shared" si="277"/>
        <v>0</v>
      </c>
      <c r="AH994" s="28">
        <f t="shared" si="277"/>
        <v>0</v>
      </c>
      <c r="AI994" s="28">
        <f t="shared" si="277"/>
        <v>0</v>
      </c>
      <c r="AJ994" s="28" t="str">
        <f t="shared" si="277"/>
        <v/>
      </c>
      <c r="AK994" s="28" t="str">
        <f t="shared" si="275"/>
        <v/>
      </c>
      <c r="AL994" s="28" t="str">
        <f t="shared" si="275"/>
        <v/>
      </c>
      <c r="AM994" s="28" t="str">
        <f t="shared" si="275"/>
        <v/>
      </c>
      <c r="AN994" s="28" t="str">
        <f t="shared" si="275"/>
        <v/>
      </c>
      <c r="AO994" s="29" t="str">
        <f t="shared" si="275"/>
        <v/>
      </c>
      <c r="AP994" s="29">
        <f t="shared" si="290"/>
        <v>2.1053086313203906E-2</v>
      </c>
      <c r="AR994" s="28">
        <f t="shared" si="282"/>
        <v>100</v>
      </c>
      <c r="AS994" s="28">
        <f t="shared" si="283"/>
        <v>30</v>
      </c>
      <c r="AT994" s="28">
        <f t="shared" si="284"/>
        <v>50</v>
      </c>
      <c r="AU994" s="28">
        <f t="shared" si="285"/>
        <v>6.0872453505413855</v>
      </c>
      <c r="AV994" s="30">
        <f t="shared" si="286"/>
        <v>13.91275464945862</v>
      </c>
      <c r="AX994" s="28">
        <f t="shared" si="287"/>
        <v>8</v>
      </c>
      <c r="AY994" s="28">
        <f t="shared" si="288"/>
        <v>2.1053086313203906E-2</v>
      </c>
      <c r="AZ994" s="30">
        <f t="shared" si="289"/>
        <v>5.9338077357718237</v>
      </c>
      <c r="BB994" s="30">
        <f t="shared" si="280"/>
        <v>-7.9789469136867961</v>
      </c>
    </row>
    <row r="995" spans="6:54" x14ac:dyDescent="0.3">
      <c r="F995" s="6">
        <f t="shared" si="281"/>
        <v>985</v>
      </c>
      <c r="G995" s="24">
        <v>0.4781645643068162</v>
      </c>
      <c r="H995" s="24">
        <v>0.64805346600667213</v>
      </c>
      <c r="I995" s="24">
        <v>0.51039642960607945</v>
      </c>
      <c r="J995" s="24">
        <v>0.83805982554805225</v>
      </c>
      <c r="K995" s="24">
        <v>0.10443562000327189</v>
      </c>
      <c r="L995" s="24">
        <v>0.9452653906688423</v>
      </c>
      <c r="M995" s="24">
        <v>0.44715157511118764</v>
      </c>
      <c r="N995" s="24">
        <v>0.46520126898170855</v>
      </c>
      <c r="O995" s="24">
        <v>0.43749894984078985</v>
      </c>
      <c r="P995" s="24">
        <v>0.91264532394232145</v>
      </c>
      <c r="Q995" s="24">
        <v>0.66680433820578333</v>
      </c>
      <c r="S995" s="3">
        <f t="shared" si="278"/>
        <v>5</v>
      </c>
      <c r="T995" s="4">
        <f t="shared" si="276"/>
        <v>1.285559548007984</v>
      </c>
      <c r="U995" s="4">
        <f t="shared" si="276"/>
        <v>0.94913314909071145</v>
      </c>
      <c r="V995" s="4">
        <f t="shared" si="276"/>
        <v>2.5470230927228807</v>
      </c>
      <c r="W995" s="4">
        <f t="shared" si="276"/>
        <v>0.55923528453021654</v>
      </c>
      <c r="X995" s="4">
        <f t="shared" si="276"/>
        <v>5.8987735451995666</v>
      </c>
      <c r="Y995" s="4" t="str">
        <f t="shared" si="274"/>
        <v/>
      </c>
      <c r="Z995" s="4" t="str">
        <f t="shared" si="274"/>
        <v/>
      </c>
      <c r="AA995" s="4" t="str">
        <f t="shared" si="274"/>
        <v/>
      </c>
      <c r="AB995" s="4" t="str">
        <f t="shared" si="274"/>
        <v/>
      </c>
      <c r="AC995" s="4" t="str">
        <f t="shared" si="274"/>
        <v/>
      </c>
      <c r="AD995" s="5">
        <f t="shared" si="279"/>
        <v>11.23972461955136</v>
      </c>
      <c r="AF995" s="28">
        <f t="shared" si="277"/>
        <v>0</v>
      </c>
      <c r="AG995" s="28">
        <f t="shared" si="277"/>
        <v>0</v>
      </c>
      <c r="AH995" s="28">
        <f t="shared" si="277"/>
        <v>0.54702309272288074</v>
      </c>
      <c r="AI995" s="28">
        <f t="shared" si="277"/>
        <v>0</v>
      </c>
      <c r="AJ995" s="28">
        <f t="shared" si="277"/>
        <v>3.8987735451995666</v>
      </c>
      <c r="AK995" s="28" t="str">
        <f t="shared" si="275"/>
        <v/>
      </c>
      <c r="AL995" s="28" t="str">
        <f t="shared" si="275"/>
        <v/>
      </c>
      <c r="AM995" s="28" t="str">
        <f t="shared" si="275"/>
        <v/>
      </c>
      <c r="AN995" s="28" t="str">
        <f t="shared" si="275"/>
        <v/>
      </c>
      <c r="AO995" s="29" t="str">
        <f t="shared" si="275"/>
        <v/>
      </c>
      <c r="AP995" s="29">
        <f t="shared" si="290"/>
        <v>4.4457966379224469</v>
      </c>
      <c r="AR995" s="28">
        <f t="shared" si="282"/>
        <v>100</v>
      </c>
      <c r="AS995" s="28">
        <f t="shared" si="283"/>
        <v>30</v>
      </c>
      <c r="AT995" s="28">
        <f t="shared" si="284"/>
        <v>50</v>
      </c>
      <c r="AU995" s="28">
        <f t="shared" si="285"/>
        <v>11.23972461955136</v>
      </c>
      <c r="AV995" s="30">
        <f t="shared" si="286"/>
        <v>8.7602753804486326</v>
      </c>
      <c r="AX995" s="28">
        <f t="shared" si="287"/>
        <v>8</v>
      </c>
      <c r="AY995" s="28">
        <f t="shared" si="288"/>
        <v>4.4457966379224469</v>
      </c>
      <c r="AZ995" s="30">
        <f t="shared" si="289"/>
        <v>5.2060720183710796</v>
      </c>
      <c r="BB995" s="30">
        <f t="shared" si="280"/>
        <v>-3.5542033620775531</v>
      </c>
    </row>
    <row r="996" spans="6:54" x14ac:dyDescent="0.3">
      <c r="F996" s="6">
        <f t="shared" si="281"/>
        <v>986</v>
      </c>
      <c r="G996" s="24">
        <v>0.65085764843243121</v>
      </c>
      <c r="H996" s="24">
        <v>0.74452667497830693</v>
      </c>
      <c r="I996" s="24">
        <v>0.91414504866524282</v>
      </c>
      <c r="J996" s="24">
        <v>0.72992196560992872</v>
      </c>
      <c r="K996" s="24">
        <v>0.13900246596751198</v>
      </c>
      <c r="L996" s="24">
        <v>0.55223828429216359</v>
      </c>
      <c r="M996" s="24">
        <v>0.20942496262435539</v>
      </c>
      <c r="N996" s="24">
        <v>0.59878727544522303</v>
      </c>
      <c r="O996" s="24">
        <v>0.63429662078063775</v>
      </c>
      <c r="P996" s="24">
        <v>0.58074125577745761</v>
      </c>
      <c r="Q996" s="24">
        <v>0.68490732963648149</v>
      </c>
      <c r="S996" s="3">
        <f t="shared" si="278"/>
        <v>6</v>
      </c>
      <c r="T996" s="4">
        <f t="shared" si="276"/>
        <v>1.7172149887680794</v>
      </c>
      <c r="U996" s="4">
        <f t="shared" si="276"/>
        <v>4.2316562939131881</v>
      </c>
      <c r="V996" s="4">
        <f t="shared" si="276"/>
        <v>1.634093521880206</v>
      </c>
      <c r="W996" s="4">
        <f t="shared" si="276"/>
        <v>0.57770639356327691</v>
      </c>
      <c r="X996" s="4">
        <f t="shared" si="276"/>
        <v>1.0303553132627035</v>
      </c>
      <c r="Y996" s="4">
        <f t="shared" si="274"/>
        <v>0.62023410100097076</v>
      </c>
      <c r="Z996" s="4" t="str">
        <f t="shared" si="274"/>
        <v/>
      </c>
      <c r="AA996" s="4" t="str">
        <f t="shared" si="274"/>
        <v/>
      </c>
      <c r="AB996" s="4" t="str">
        <f t="shared" si="274"/>
        <v/>
      </c>
      <c r="AC996" s="4" t="str">
        <f t="shared" si="274"/>
        <v/>
      </c>
      <c r="AD996" s="5">
        <f t="shared" si="279"/>
        <v>9.8112606123884234</v>
      </c>
      <c r="AF996" s="28">
        <f t="shared" si="277"/>
        <v>0</v>
      </c>
      <c r="AG996" s="28">
        <f t="shared" si="277"/>
        <v>2.2316562939131881</v>
      </c>
      <c r="AH996" s="28">
        <f t="shared" si="277"/>
        <v>0</v>
      </c>
      <c r="AI996" s="28">
        <f t="shared" si="277"/>
        <v>0</v>
      </c>
      <c r="AJ996" s="28">
        <f t="shared" si="277"/>
        <v>0</v>
      </c>
      <c r="AK996" s="28">
        <f t="shared" si="275"/>
        <v>0</v>
      </c>
      <c r="AL996" s="28" t="str">
        <f t="shared" si="275"/>
        <v/>
      </c>
      <c r="AM996" s="28" t="str">
        <f t="shared" si="275"/>
        <v/>
      </c>
      <c r="AN996" s="28" t="str">
        <f t="shared" si="275"/>
        <v/>
      </c>
      <c r="AO996" s="29" t="str">
        <f t="shared" si="275"/>
        <v/>
      </c>
      <c r="AP996" s="29">
        <f t="shared" si="290"/>
        <v>2.2316562939131881</v>
      </c>
      <c r="AR996" s="28">
        <f t="shared" si="282"/>
        <v>100</v>
      </c>
      <c r="AS996" s="28">
        <f t="shared" si="283"/>
        <v>30</v>
      </c>
      <c r="AT996" s="28">
        <f t="shared" si="284"/>
        <v>50</v>
      </c>
      <c r="AU996" s="28">
        <f t="shared" si="285"/>
        <v>9.8112606123884234</v>
      </c>
      <c r="AV996" s="30">
        <f t="shared" si="286"/>
        <v>10.188739387611577</v>
      </c>
      <c r="AX996" s="28">
        <f t="shared" si="287"/>
        <v>8</v>
      </c>
      <c r="AY996" s="28">
        <f t="shared" si="288"/>
        <v>2.2316562939131881</v>
      </c>
      <c r="AZ996" s="30">
        <f t="shared" si="289"/>
        <v>4.4203956815247647</v>
      </c>
      <c r="BB996" s="30">
        <f t="shared" si="280"/>
        <v>-5.7683437060868119</v>
      </c>
    </row>
    <row r="997" spans="6:54" x14ac:dyDescent="0.3">
      <c r="F997" s="6">
        <f t="shared" si="281"/>
        <v>987</v>
      </c>
      <c r="G997" s="24">
        <v>0.16678553989108513</v>
      </c>
      <c r="H997" s="24">
        <v>0.57638423736560584</v>
      </c>
      <c r="I997" s="24">
        <v>0.53136314093292747</v>
      </c>
      <c r="J997" s="24">
        <v>1.3390309583591442E-2</v>
      </c>
      <c r="K997" s="24">
        <v>0.23859802139188035</v>
      </c>
      <c r="L997" s="24">
        <v>0.21361671385574621</v>
      </c>
      <c r="M997" s="24">
        <v>0.4550153611472999</v>
      </c>
      <c r="N997" s="24">
        <v>0.58791634694276118</v>
      </c>
      <c r="O997" s="24">
        <v>4.3307821870398278E-2</v>
      </c>
      <c r="P997" s="24">
        <v>9.5111222039422572E-2</v>
      </c>
      <c r="Q997" s="24">
        <v>0.32878519901956815</v>
      </c>
      <c r="S997" s="3">
        <f t="shared" si="278"/>
        <v>3</v>
      </c>
      <c r="T997" s="4">
        <f t="shared" si="276"/>
        <v>1.0842973690864048</v>
      </c>
      <c r="U997" s="4">
        <f t="shared" si="276"/>
        <v>0.9880623241359856</v>
      </c>
      <c r="V997" s="4">
        <f t="shared" si="276"/>
        <v>0.51304660211571984</v>
      </c>
      <c r="W997" s="4" t="str">
        <f t="shared" si="276"/>
        <v/>
      </c>
      <c r="X997" s="4" t="str">
        <f t="shared" si="276"/>
        <v/>
      </c>
      <c r="Y997" s="4" t="str">
        <f t="shared" si="274"/>
        <v/>
      </c>
      <c r="Z997" s="4" t="str">
        <f t="shared" si="274"/>
        <v/>
      </c>
      <c r="AA997" s="4" t="str">
        <f t="shared" si="274"/>
        <v/>
      </c>
      <c r="AB997" s="4" t="str">
        <f t="shared" si="274"/>
        <v/>
      </c>
      <c r="AC997" s="4" t="str">
        <f t="shared" si="274"/>
        <v/>
      </c>
      <c r="AD997" s="5">
        <f t="shared" si="279"/>
        <v>2.5854062953381103</v>
      </c>
      <c r="AF997" s="28">
        <f t="shared" si="277"/>
        <v>0</v>
      </c>
      <c r="AG997" s="28">
        <f t="shared" si="277"/>
        <v>0</v>
      </c>
      <c r="AH997" s="28">
        <f t="shared" si="277"/>
        <v>0</v>
      </c>
      <c r="AI997" s="28" t="str">
        <f t="shared" si="277"/>
        <v/>
      </c>
      <c r="AJ997" s="28" t="str">
        <f t="shared" si="277"/>
        <v/>
      </c>
      <c r="AK997" s="28" t="str">
        <f t="shared" si="275"/>
        <v/>
      </c>
      <c r="AL997" s="28" t="str">
        <f t="shared" si="275"/>
        <v/>
      </c>
      <c r="AM997" s="28" t="str">
        <f t="shared" si="275"/>
        <v/>
      </c>
      <c r="AN997" s="28" t="str">
        <f t="shared" si="275"/>
        <v/>
      </c>
      <c r="AO997" s="29" t="str">
        <f t="shared" si="275"/>
        <v/>
      </c>
      <c r="AP997" s="29">
        <f t="shared" si="290"/>
        <v>0</v>
      </c>
      <c r="AR997" s="28">
        <f t="shared" si="282"/>
        <v>100</v>
      </c>
      <c r="AS997" s="28">
        <f t="shared" si="283"/>
        <v>30</v>
      </c>
      <c r="AT997" s="28">
        <f t="shared" si="284"/>
        <v>50</v>
      </c>
      <c r="AU997" s="28">
        <f t="shared" si="285"/>
        <v>2.5854062953381103</v>
      </c>
      <c r="AV997" s="30">
        <f t="shared" si="286"/>
        <v>17.414593704661883</v>
      </c>
      <c r="AX997" s="28">
        <f t="shared" si="287"/>
        <v>8</v>
      </c>
      <c r="AY997" s="28">
        <f t="shared" si="288"/>
        <v>0</v>
      </c>
      <c r="AZ997" s="30">
        <f t="shared" si="289"/>
        <v>9.4145937046618826</v>
      </c>
      <c r="BB997" s="30">
        <f t="shared" si="280"/>
        <v>-8</v>
      </c>
    </row>
    <row r="998" spans="6:54" x14ac:dyDescent="0.3">
      <c r="F998" s="6">
        <f t="shared" si="281"/>
        <v>988</v>
      </c>
      <c r="G998" s="24">
        <v>0.12693732687457793</v>
      </c>
      <c r="H998" s="24">
        <v>0.97055537193173569</v>
      </c>
      <c r="I998" s="24">
        <v>0.75391875724373247</v>
      </c>
      <c r="J998" s="24">
        <v>0.3178028338547122</v>
      </c>
      <c r="K998" s="24">
        <v>0.40629085707269041</v>
      </c>
      <c r="L998" s="24">
        <v>0.93230223288148817</v>
      </c>
      <c r="M998" s="24">
        <v>0.22949450595635645</v>
      </c>
      <c r="N998" s="24">
        <v>0.82030375705392722</v>
      </c>
      <c r="O998" s="24">
        <v>0.74673863190675138</v>
      </c>
      <c r="P998" s="24">
        <v>0.61360242035430135</v>
      </c>
      <c r="Q998" s="24">
        <v>0.39270935839287524</v>
      </c>
      <c r="S998" s="3">
        <f t="shared" si="278"/>
        <v>3</v>
      </c>
      <c r="T998" s="4">
        <f t="shared" si="276"/>
        <v>9.0138350442096424</v>
      </c>
      <c r="U998" s="4">
        <f t="shared" si="276"/>
        <v>1.7752834961581856</v>
      </c>
      <c r="V998" s="4">
        <f t="shared" si="276"/>
        <v>0.70393769527566263</v>
      </c>
      <c r="W998" s="4" t="str">
        <f t="shared" si="276"/>
        <v/>
      </c>
      <c r="X998" s="4" t="str">
        <f t="shared" si="276"/>
        <v/>
      </c>
      <c r="Y998" s="4" t="str">
        <f t="shared" si="274"/>
        <v/>
      </c>
      <c r="Z998" s="4" t="str">
        <f t="shared" si="274"/>
        <v/>
      </c>
      <c r="AA998" s="4" t="str">
        <f t="shared" si="274"/>
        <v/>
      </c>
      <c r="AB998" s="4" t="str">
        <f t="shared" si="274"/>
        <v/>
      </c>
      <c r="AC998" s="4" t="str">
        <f t="shared" si="274"/>
        <v/>
      </c>
      <c r="AD998" s="5">
        <f t="shared" si="279"/>
        <v>11.49305623564349</v>
      </c>
      <c r="AF998" s="28">
        <f t="shared" si="277"/>
        <v>7.0138350442096424</v>
      </c>
      <c r="AG998" s="28">
        <f t="shared" si="277"/>
        <v>0</v>
      </c>
      <c r="AH998" s="28">
        <f t="shared" si="277"/>
        <v>0</v>
      </c>
      <c r="AI998" s="28" t="str">
        <f t="shared" si="277"/>
        <v/>
      </c>
      <c r="AJ998" s="28" t="str">
        <f t="shared" si="277"/>
        <v/>
      </c>
      <c r="AK998" s="28" t="str">
        <f t="shared" si="275"/>
        <v/>
      </c>
      <c r="AL998" s="28" t="str">
        <f t="shared" si="275"/>
        <v/>
      </c>
      <c r="AM998" s="28" t="str">
        <f t="shared" si="275"/>
        <v/>
      </c>
      <c r="AN998" s="28" t="str">
        <f t="shared" si="275"/>
        <v/>
      </c>
      <c r="AO998" s="29" t="str">
        <f t="shared" si="275"/>
        <v/>
      </c>
      <c r="AP998" s="29">
        <f t="shared" si="290"/>
        <v>7.0138350442096424</v>
      </c>
      <c r="AR998" s="28">
        <f t="shared" si="282"/>
        <v>100</v>
      </c>
      <c r="AS998" s="28">
        <f t="shared" si="283"/>
        <v>30</v>
      </c>
      <c r="AT998" s="28">
        <f t="shared" si="284"/>
        <v>50</v>
      </c>
      <c r="AU998" s="28">
        <f t="shared" si="285"/>
        <v>11.49305623564349</v>
      </c>
      <c r="AV998" s="30">
        <f t="shared" si="286"/>
        <v>8.5069437643565067</v>
      </c>
      <c r="AX998" s="28">
        <f t="shared" si="287"/>
        <v>8</v>
      </c>
      <c r="AY998" s="28">
        <f t="shared" si="288"/>
        <v>7.0138350442096424</v>
      </c>
      <c r="AZ998" s="30">
        <f t="shared" si="289"/>
        <v>7.5207788085661491</v>
      </c>
      <c r="BB998" s="30">
        <f t="shared" si="280"/>
        <v>-0.98616495579035757</v>
      </c>
    </row>
    <row r="999" spans="6:54" x14ac:dyDescent="0.3">
      <c r="F999" s="6">
        <f t="shared" si="281"/>
        <v>989</v>
      </c>
      <c r="G999" s="24">
        <v>0.40855434198401985</v>
      </c>
      <c r="H999" s="24">
        <v>0.23561500225580878</v>
      </c>
      <c r="I999" s="24">
        <v>0.61008112961053362</v>
      </c>
      <c r="J999" s="24">
        <v>0.99157847867191229</v>
      </c>
      <c r="K999" s="24">
        <v>0.25353582439779643</v>
      </c>
      <c r="L999" s="24">
        <v>0.74542824795751972</v>
      </c>
      <c r="M999" s="24">
        <v>8.550138066890034E-2</v>
      </c>
      <c r="N999" s="24">
        <v>0.30611355816335584</v>
      </c>
      <c r="O999" s="24">
        <v>0.65401472886487666</v>
      </c>
      <c r="P999" s="24">
        <v>0.49119823048693223</v>
      </c>
      <c r="Q999" s="24">
        <v>0.81257216693450895</v>
      </c>
      <c r="S999" s="3">
        <f t="shared" si="278"/>
        <v>5</v>
      </c>
      <c r="T999" s="4">
        <f t="shared" si="276"/>
        <v>0.63814734181332089</v>
      </c>
      <c r="U999" s="4">
        <f t="shared" si="276"/>
        <v>1.1702263373709587</v>
      </c>
      <c r="V999" s="4">
        <f t="shared" si="276"/>
        <v>19.28511221537552</v>
      </c>
      <c r="W999" s="4">
        <f t="shared" si="276"/>
        <v>0.65117800824587158</v>
      </c>
      <c r="X999" s="4">
        <f t="shared" si="276"/>
        <v>1.722623987731656</v>
      </c>
      <c r="Y999" s="4" t="str">
        <f t="shared" si="274"/>
        <v/>
      </c>
      <c r="Z999" s="4" t="str">
        <f t="shared" si="274"/>
        <v/>
      </c>
      <c r="AA999" s="4" t="str">
        <f t="shared" si="274"/>
        <v/>
      </c>
      <c r="AB999" s="4" t="str">
        <f t="shared" si="274"/>
        <v/>
      </c>
      <c r="AC999" s="4" t="str">
        <f t="shared" si="274"/>
        <v/>
      </c>
      <c r="AD999" s="5">
        <f t="shared" si="279"/>
        <v>23.467287890537325</v>
      </c>
      <c r="AF999" s="28">
        <f t="shared" si="277"/>
        <v>0</v>
      </c>
      <c r="AG999" s="28">
        <f t="shared" si="277"/>
        <v>0</v>
      </c>
      <c r="AH999" s="28">
        <f t="shared" si="277"/>
        <v>17.28511221537552</v>
      </c>
      <c r="AI999" s="28">
        <f t="shared" si="277"/>
        <v>0</v>
      </c>
      <c r="AJ999" s="28">
        <f t="shared" si="277"/>
        <v>0</v>
      </c>
      <c r="AK999" s="28" t="str">
        <f t="shared" si="275"/>
        <v/>
      </c>
      <c r="AL999" s="28" t="str">
        <f t="shared" si="275"/>
        <v/>
      </c>
      <c r="AM999" s="28" t="str">
        <f t="shared" si="275"/>
        <v/>
      </c>
      <c r="AN999" s="28" t="str">
        <f t="shared" si="275"/>
        <v/>
      </c>
      <c r="AO999" s="29" t="str">
        <f t="shared" si="275"/>
        <v/>
      </c>
      <c r="AP999" s="29">
        <f t="shared" si="290"/>
        <v>17.28511221537552</v>
      </c>
      <c r="AR999" s="28">
        <f t="shared" si="282"/>
        <v>100</v>
      </c>
      <c r="AS999" s="28">
        <f t="shared" si="283"/>
        <v>30</v>
      </c>
      <c r="AT999" s="28">
        <f t="shared" si="284"/>
        <v>50</v>
      </c>
      <c r="AU999" s="28">
        <f t="shared" si="285"/>
        <v>23.467287890537325</v>
      </c>
      <c r="AV999" s="30">
        <f t="shared" si="286"/>
        <v>-3.467287890537321</v>
      </c>
      <c r="AX999" s="28">
        <f t="shared" si="287"/>
        <v>8</v>
      </c>
      <c r="AY999" s="28">
        <f t="shared" si="288"/>
        <v>17.28511221537552</v>
      </c>
      <c r="AZ999" s="30">
        <f t="shared" si="289"/>
        <v>5.8178243248381989</v>
      </c>
      <c r="BB999" s="30">
        <f t="shared" si="280"/>
        <v>9.2851122153755199</v>
      </c>
    </row>
    <row r="1000" spans="6:54" x14ac:dyDescent="0.3">
      <c r="F1000" s="6">
        <f t="shared" si="281"/>
        <v>990</v>
      </c>
      <c r="G1000" s="24">
        <v>0.88526905946741352</v>
      </c>
      <c r="H1000" s="24">
        <v>0.91475775575937435</v>
      </c>
      <c r="I1000" s="24">
        <v>0.1550767584467424</v>
      </c>
      <c r="J1000" s="24">
        <v>0.41011989820795125</v>
      </c>
      <c r="K1000" s="24">
        <v>0.87708196318665488</v>
      </c>
      <c r="L1000" s="24">
        <v>0.14940616635083415</v>
      </c>
      <c r="M1000" s="24">
        <v>0.38767667780896964</v>
      </c>
      <c r="N1000" s="24">
        <v>0.48349164647197795</v>
      </c>
      <c r="O1000" s="24">
        <v>0.41789385425275649</v>
      </c>
      <c r="P1000" s="24">
        <v>0.49451543716720459</v>
      </c>
      <c r="Q1000" s="24">
        <v>0.84490276419858801</v>
      </c>
      <c r="S1000" s="3">
        <f t="shared" si="278"/>
        <v>7</v>
      </c>
      <c r="T1000" s="4">
        <f t="shared" si="276"/>
        <v>4.2548212761681246</v>
      </c>
      <c r="U1000" s="4">
        <f t="shared" si="276"/>
        <v>0.58677756942501658</v>
      </c>
      <c r="V1000" s="4">
        <f t="shared" si="276"/>
        <v>0.80105371889273769</v>
      </c>
      <c r="W1000" s="4">
        <f t="shared" si="276"/>
        <v>3.1944468728744781</v>
      </c>
      <c r="X1000" s="4">
        <f t="shared" si="276"/>
        <v>0.58353897356545514</v>
      </c>
      <c r="Y1000" s="4">
        <f t="shared" si="274"/>
        <v>0.77464096551452444</v>
      </c>
      <c r="Z1000" s="4">
        <f t="shared" si="274"/>
        <v>0.90374722852963318</v>
      </c>
      <c r="AA1000" s="4" t="str">
        <f t="shared" si="274"/>
        <v/>
      </c>
      <c r="AB1000" s="4" t="str">
        <f t="shared" si="274"/>
        <v/>
      </c>
      <c r="AC1000" s="4" t="str">
        <f t="shared" si="274"/>
        <v/>
      </c>
      <c r="AD1000" s="5">
        <f t="shared" si="279"/>
        <v>11.099026604969971</v>
      </c>
      <c r="AF1000" s="28">
        <f t="shared" si="277"/>
        <v>2.2548212761681246</v>
      </c>
      <c r="AG1000" s="28">
        <f t="shared" si="277"/>
        <v>0</v>
      </c>
      <c r="AH1000" s="28">
        <f t="shared" si="277"/>
        <v>0</v>
      </c>
      <c r="AI1000" s="28">
        <f t="shared" si="277"/>
        <v>1.1944468728744781</v>
      </c>
      <c r="AJ1000" s="28">
        <f t="shared" si="277"/>
        <v>0</v>
      </c>
      <c r="AK1000" s="28">
        <f t="shared" si="275"/>
        <v>0</v>
      </c>
      <c r="AL1000" s="28">
        <f t="shared" si="275"/>
        <v>0</v>
      </c>
      <c r="AM1000" s="28" t="str">
        <f t="shared" si="275"/>
        <v/>
      </c>
      <c r="AN1000" s="28" t="str">
        <f t="shared" si="275"/>
        <v/>
      </c>
      <c r="AO1000" s="29" t="str">
        <f t="shared" si="275"/>
        <v/>
      </c>
      <c r="AP1000" s="29">
        <f t="shared" si="290"/>
        <v>3.4492681490426027</v>
      </c>
      <c r="AR1000" s="28">
        <f t="shared" si="282"/>
        <v>100</v>
      </c>
      <c r="AS1000" s="28">
        <f t="shared" si="283"/>
        <v>30</v>
      </c>
      <c r="AT1000" s="28">
        <f t="shared" si="284"/>
        <v>50</v>
      </c>
      <c r="AU1000" s="28">
        <f t="shared" si="285"/>
        <v>11.099026604969971</v>
      </c>
      <c r="AV1000" s="30">
        <f t="shared" si="286"/>
        <v>8.9009733950300358</v>
      </c>
      <c r="AX1000" s="28">
        <f t="shared" si="287"/>
        <v>8</v>
      </c>
      <c r="AY1000" s="28">
        <f t="shared" si="288"/>
        <v>3.4492681490426027</v>
      </c>
      <c r="AZ1000" s="30">
        <f t="shared" si="289"/>
        <v>4.3502415440726381</v>
      </c>
      <c r="BB1000" s="30">
        <f t="shared" si="280"/>
        <v>-4.5507318509573977</v>
      </c>
    </row>
    <row r="1001" spans="6:54" x14ac:dyDescent="0.3">
      <c r="F1001" s="6">
        <f t="shared" si="281"/>
        <v>991</v>
      </c>
      <c r="G1001" s="24">
        <v>0.58170801059668498</v>
      </c>
      <c r="H1001" s="24">
        <v>0.74444677646236745</v>
      </c>
      <c r="I1001" s="24">
        <v>0.70877426229090623</v>
      </c>
      <c r="J1001" s="24">
        <v>7.6865149009825107E-2</v>
      </c>
      <c r="K1001" s="24">
        <v>0.6888703551015406</v>
      </c>
      <c r="L1001" s="24">
        <v>0.6096813064820652</v>
      </c>
      <c r="M1001" s="24">
        <v>0.5433882828413803</v>
      </c>
      <c r="N1001" s="24">
        <v>0.37811100433836509</v>
      </c>
      <c r="O1001" s="24">
        <v>0.2607403051438637</v>
      </c>
      <c r="P1001" s="24">
        <v>0.59248901588429181</v>
      </c>
      <c r="Q1001" s="24">
        <v>0.69197523059426924</v>
      </c>
      <c r="S1001" s="3">
        <f t="shared" si="278"/>
        <v>5</v>
      </c>
      <c r="T1001" s="4">
        <f t="shared" si="276"/>
        <v>1.7167372730044355</v>
      </c>
      <c r="U1001" s="4">
        <f t="shared" si="276"/>
        <v>1.5270626707954185</v>
      </c>
      <c r="V1001" s="4">
        <f t="shared" si="276"/>
        <v>0.54530198449894962</v>
      </c>
      <c r="W1001" s="4">
        <f t="shared" si="276"/>
        <v>1.4384148330512481</v>
      </c>
      <c r="X1001" s="4">
        <f t="shared" si="276"/>
        <v>1.1691243283765824</v>
      </c>
      <c r="Y1001" s="4" t="str">
        <f t="shared" si="274"/>
        <v/>
      </c>
      <c r="Z1001" s="4" t="str">
        <f t="shared" si="274"/>
        <v/>
      </c>
      <c r="AA1001" s="4" t="str">
        <f t="shared" si="274"/>
        <v/>
      </c>
      <c r="AB1001" s="4" t="str">
        <f t="shared" si="274"/>
        <v/>
      </c>
      <c r="AC1001" s="4" t="str">
        <f t="shared" si="274"/>
        <v/>
      </c>
      <c r="AD1001" s="5">
        <f t="shared" si="279"/>
        <v>6.3966410897266339</v>
      </c>
      <c r="AF1001" s="28">
        <f t="shared" si="277"/>
        <v>0</v>
      </c>
      <c r="AG1001" s="28">
        <f t="shared" si="277"/>
        <v>0</v>
      </c>
      <c r="AH1001" s="28">
        <f t="shared" si="277"/>
        <v>0</v>
      </c>
      <c r="AI1001" s="28">
        <f t="shared" si="277"/>
        <v>0</v>
      </c>
      <c r="AJ1001" s="28">
        <f t="shared" si="277"/>
        <v>0</v>
      </c>
      <c r="AK1001" s="28" t="str">
        <f t="shared" si="275"/>
        <v/>
      </c>
      <c r="AL1001" s="28" t="str">
        <f t="shared" si="275"/>
        <v/>
      </c>
      <c r="AM1001" s="28" t="str">
        <f t="shared" si="275"/>
        <v/>
      </c>
      <c r="AN1001" s="28" t="str">
        <f t="shared" si="275"/>
        <v/>
      </c>
      <c r="AO1001" s="29" t="str">
        <f t="shared" si="275"/>
        <v/>
      </c>
      <c r="AP1001" s="29">
        <f t="shared" si="290"/>
        <v>0</v>
      </c>
      <c r="AR1001" s="28">
        <f t="shared" si="282"/>
        <v>100</v>
      </c>
      <c r="AS1001" s="28">
        <f t="shared" si="283"/>
        <v>30</v>
      </c>
      <c r="AT1001" s="28">
        <f t="shared" si="284"/>
        <v>50</v>
      </c>
      <c r="AU1001" s="28">
        <f t="shared" si="285"/>
        <v>6.3966410897266339</v>
      </c>
      <c r="AV1001" s="30">
        <f t="shared" si="286"/>
        <v>13.603358910273371</v>
      </c>
      <c r="AX1001" s="28">
        <f t="shared" si="287"/>
        <v>8</v>
      </c>
      <c r="AY1001" s="28">
        <f t="shared" si="288"/>
        <v>0</v>
      </c>
      <c r="AZ1001" s="30">
        <f t="shared" si="289"/>
        <v>5.6033589102733714</v>
      </c>
      <c r="BB1001" s="30">
        <f t="shared" si="280"/>
        <v>-8</v>
      </c>
    </row>
    <row r="1002" spans="6:54" x14ac:dyDescent="0.3">
      <c r="F1002" s="6">
        <f t="shared" si="281"/>
        <v>992</v>
      </c>
      <c r="G1002" s="24">
        <v>2.5284721171209279E-2</v>
      </c>
      <c r="H1002" s="24">
        <v>0.93437044984976414</v>
      </c>
      <c r="I1002" s="24">
        <v>0.80763235537118883</v>
      </c>
      <c r="J1002" s="24">
        <v>0.45357161762752018</v>
      </c>
      <c r="K1002" s="24">
        <v>0.23005326671035564</v>
      </c>
      <c r="L1002" s="24">
        <v>0.30980317177677319</v>
      </c>
      <c r="M1002" s="24">
        <v>0.74846542534534588</v>
      </c>
      <c r="N1002" s="24">
        <v>0.16251802694940476</v>
      </c>
      <c r="O1002" s="24">
        <v>0.2481225491819129</v>
      </c>
      <c r="P1002" s="24">
        <v>0.79021828674890959</v>
      </c>
      <c r="Q1002" s="24">
        <v>0.50204184557340681</v>
      </c>
      <c r="S1002" s="3">
        <f t="shared" si="278"/>
        <v>2</v>
      </c>
      <c r="T1002" s="4">
        <f t="shared" si="276"/>
        <v>5.1729065975491482</v>
      </c>
      <c r="U1002" s="4">
        <f t="shared" si="276"/>
        <v>2.2008364788385313</v>
      </c>
      <c r="V1002" s="4" t="str">
        <f t="shared" si="276"/>
        <v/>
      </c>
      <c r="W1002" s="4" t="str">
        <f t="shared" si="276"/>
        <v/>
      </c>
      <c r="X1002" s="4" t="str">
        <f t="shared" si="276"/>
        <v/>
      </c>
      <c r="Y1002" s="4" t="str">
        <f t="shared" si="274"/>
        <v/>
      </c>
      <c r="Z1002" s="4" t="str">
        <f t="shared" si="274"/>
        <v/>
      </c>
      <c r="AA1002" s="4" t="str">
        <f t="shared" si="274"/>
        <v/>
      </c>
      <c r="AB1002" s="4" t="str">
        <f t="shared" si="274"/>
        <v/>
      </c>
      <c r="AC1002" s="4" t="str">
        <f t="shared" si="274"/>
        <v/>
      </c>
      <c r="AD1002" s="5">
        <f t="shared" si="279"/>
        <v>7.3737430763876795</v>
      </c>
      <c r="AF1002" s="28">
        <f t="shared" si="277"/>
        <v>3.1729065975491482</v>
      </c>
      <c r="AG1002" s="28">
        <f t="shared" si="277"/>
        <v>0.20083647883853128</v>
      </c>
      <c r="AH1002" s="28" t="str">
        <f t="shared" si="277"/>
        <v/>
      </c>
      <c r="AI1002" s="28" t="str">
        <f t="shared" si="277"/>
        <v/>
      </c>
      <c r="AJ1002" s="28" t="str">
        <f t="shared" si="277"/>
        <v/>
      </c>
      <c r="AK1002" s="28" t="str">
        <f t="shared" si="275"/>
        <v/>
      </c>
      <c r="AL1002" s="28" t="str">
        <f t="shared" si="275"/>
        <v/>
      </c>
      <c r="AM1002" s="28" t="str">
        <f t="shared" si="275"/>
        <v/>
      </c>
      <c r="AN1002" s="28" t="str">
        <f t="shared" si="275"/>
        <v/>
      </c>
      <c r="AO1002" s="29" t="str">
        <f t="shared" si="275"/>
        <v/>
      </c>
      <c r="AP1002" s="29">
        <f t="shared" si="290"/>
        <v>3.3737430763876795</v>
      </c>
      <c r="AR1002" s="28">
        <f t="shared" si="282"/>
        <v>100</v>
      </c>
      <c r="AS1002" s="28">
        <f t="shared" si="283"/>
        <v>30</v>
      </c>
      <c r="AT1002" s="28">
        <f t="shared" si="284"/>
        <v>50</v>
      </c>
      <c r="AU1002" s="28">
        <f t="shared" si="285"/>
        <v>7.3737430763876795</v>
      </c>
      <c r="AV1002" s="30">
        <f t="shared" si="286"/>
        <v>12.626256923612317</v>
      </c>
      <c r="AX1002" s="28">
        <f t="shared" si="287"/>
        <v>8</v>
      </c>
      <c r="AY1002" s="28">
        <f t="shared" si="288"/>
        <v>3.3737430763876795</v>
      </c>
      <c r="AZ1002" s="30">
        <f t="shared" si="289"/>
        <v>7.9999999999999964</v>
      </c>
      <c r="BB1002" s="30">
        <f t="shared" si="280"/>
        <v>-4.6262569236123205</v>
      </c>
    </row>
    <row r="1003" spans="6:54" x14ac:dyDescent="0.3">
      <c r="F1003" s="6">
        <f t="shared" si="281"/>
        <v>993</v>
      </c>
      <c r="G1003" s="24">
        <v>0.42477955345131346</v>
      </c>
      <c r="H1003" s="24">
        <v>0.58312865604426556</v>
      </c>
      <c r="I1003" s="24">
        <v>0.67796112835398836</v>
      </c>
      <c r="J1003" s="24">
        <v>0.81776058943541396</v>
      </c>
      <c r="K1003" s="24">
        <v>0.50940319358885744</v>
      </c>
      <c r="L1003" s="24">
        <v>0.35995953811680292</v>
      </c>
      <c r="M1003" s="24">
        <v>0.65016293653036317</v>
      </c>
      <c r="N1003" s="24">
        <v>0.18359770908347639</v>
      </c>
      <c r="O1003" s="24">
        <v>0.61282291151420887</v>
      </c>
      <c r="P1003" s="24">
        <v>8.3152482865131994E-2</v>
      </c>
      <c r="Q1003" s="24">
        <v>0.15186158284648366</v>
      </c>
      <c r="S1003" s="3">
        <f t="shared" si="278"/>
        <v>5</v>
      </c>
      <c r="T1003" s="4">
        <f t="shared" si="276"/>
        <v>1.1004357325367682</v>
      </c>
      <c r="U1003" s="4">
        <f t="shared" si="276"/>
        <v>1.394078588537158</v>
      </c>
      <c r="V1003" s="4">
        <f t="shared" si="276"/>
        <v>2.3050616659688048</v>
      </c>
      <c r="W1003" s="4">
        <f t="shared" si="276"/>
        <v>0.94737013193158137</v>
      </c>
      <c r="X1003" s="4">
        <f t="shared" si="276"/>
        <v>0.74466290209938257</v>
      </c>
      <c r="Y1003" s="4" t="str">
        <f t="shared" si="274"/>
        <v/>
      </c>
      <c r="Z1003" s="4" t="str">
        <f t="shared" si="274"/>
        <v/>
      </c>
      <c r="AA1003" s="4" t="str">
        <f t="shared" si="274"/>
        <v/>
      </c>
      <c r="AB1003" s="4" t="str">
        <f t="shared" si="274"/>
        <v/>
      </c>
      <c r="AC1003" s="4" t="str">
        <f t="shared" si="274"/>
        <v/>
      </c>
      <c r="AD1003" s="5">
        <f t="shared" si="279"/>
        <v>6.4916090210736952</v>
      </c>
      <c r="AF1003" s="28">
        <f t="shared" si="277"/>
        <v>0</v>
      </c>
      <c r="AG1003" s="28">
        <f t="shared" si="277"/>
        <v>0</v>
      </c>
      <c r="AH1003" s="28">
        <f t="shared" si="277"/>
        <v>0.3050616659688048</v>
      </c>
      <c r="AI1003" s="28">
        <f t="shared" si="277"/>
        <v>0</v>
      </c>
      <c r="AJ1003" s="28">
        <f t="shared" si="277"/>
        <v>0</v>
      </c>
      <c r="AK1003" s="28" t="str">
        <f t="shared" si="275"/>
        <v/>
      </c>
      <c r="AL1003" s="28" t="str">
        <f t="shared" si="275"/>
        <v/>
      </c>
      <c r="AM1003" s="28" t="str">
        <f t="shared" si="275"/>
        <v/>
      </c>
      <c r="AN1003" s="28" t="str">
        <f t="shared" si="275"/>
        <v/>
      </c>
      <c r="AO1003" s="29" t="str">
        <f t="shared" si="275"/>
        <v/>
      </c>
      <c r="AP1003" s="29">
        <f t="shared" si="290"/>
        <v>0.3050616659688048</v>
      </c>
      <c r="AR1003" s="28">
        <f t="shared" si="282"/>
        <v>100</v>
      </c>
      <c r="AS1003" s="28">
        <f t="shared" si="283"/>
        <v>30</v>
      </c>
      <c r="AT1003" s="28">
        <f t="shared" si="284"/>
        <v>50</v>
      </c>
      <c r="AU1003" s="28">
        <f t="shared" si="285"/>
        <v>6.4916090210736952</v>
      </c>
      <c r="AV1003" s="30">
        <f t="shared" si="286"/>
        <v>13.5083909789263</v>
      </c>
      <c r="AX1003" s="28">
        <f t="shared" si="287"/>
        <v>8</v>
      </c>
      <c r="AY1003" s="28">
        <f t="shared" si="288"/>
        <v>0.3050616659688048</v>
      </c>
      <c r="AZ1003" s="30">
        <f t="shared" si="289"/>
        <v>5.8134526448951052</v>
      </c>
      <c r="BB1003" s="30">
        <f t="shared" si="280"/>
        <v>-7.6949383340311952</v>
      </c>
    </row>
    <row r="1004" spans="6:54" x14ac:dyDescent="0.3">
      <c r="F1004" s="6">
        <f t="shared" si="281"/>
        <v>994</v>
      </c>
      <c r="G1004" s="24">
        <v>0.90494812537135372</v>
      </c>
      <c r="H1004" s="24">
        <v>0.79599072523867409</v>
      </c>
      <c r="I1004" s="24">
        <v>0.60151706543839301</v>
      </c>
      <c r="J1004" s="24">
        <v>0.37306130148993311</v>
      </c>
      <c r="K1004" s="24">
        <v>0.95282549729716992</v>
      </c>
      <c r="L1004" s="24">
        <v>0.43929644992267169</v>
      </c>
      <c r="M1004" s="24">
        <v>0.99468895353180176</v>
      </c>
      <c r="N1004" s="24">
        <v>0.34603324076292907</v>
      </c>
      <c r="O1004" s="24">
        <v>0.48380685327533068</v>
      </c>
      <c r="P1004" s="24">
        <v>2.6384931640332732E-2</v>
      </c>
      <c r="Q1004" s="24">
        <v>0.71961909808758251</v>
      </c>
      <c r="S1004" s="3">
        <f t="shared" si="278"/>
        <v>7</v>
      </c>
      <c r="T1004" s="4">
        <f t="shared" si="276"/>
        <v>2.0921358735494282</v>
      </c>
      <c r="U1004" s="4">
        <f t="shared" si="276"/>
        <v>1.1470794621272815</v>
      </c>
      <c r="V1004" s="4">
        <f t="shared" si="276"/>
        <v>0.75849005370806066</v>
      </c>
      <c r="W1004" s="4">
        <f t="shared" si="276"/>
        <v>6.5518480383659847</v>
      </c>
      <c r="X1004" s="4">
        <f t="shared" si="276"/>
        <v>0.83863361697455541</v>
      </c>
      <c r="Y1004" s="4">
        <f t="shared" si="274"/>
        <v>24.868485901209379</v>
      </c>
      <c r="Z1004" s="4">
        <f t="shared" si="274"/>
        <v>0.73059930326268374</v>
      </c>
      <c r="AA1004" s="4" t="str">
        <f t="shared" si="274"/>
        <v/>
      </c>
      <c r="AB1004" s="4" t="str">
        <f t="shared" si="274"/>
        <v/>
      </c>
      <c r="AC1004" s="4" t="str">
        <f t="shared" si="274"/>
        <v/>
      </c>
      <c r="AD1004" s="5">
        <f t="shared" si="279"/>
        <v>36.987272249197375</v>
      </c>
      <c r="AF1004" s="28">
        <f t="shared" si="277"/>
        <v>9.2135873549428204E-2</v>
      </c>
      <c r="AG1004" s="28">
        <f t="shared" si="277"/>
        <v>0</v>
      </c>
      <c r="AH1004" s="28">
        <f t="shared" si="277"/>
        <v>0</v>
      </c>
      <c r="AI1004" s="28">
        <f t="shared" si="277"/>
        <v>4.5518480383659847</v>
      </c>
      <c r="AJ1004" s="28">
        <f t="shared" si="277"/>
        <v>0</v>
      </c>
      <c r="AK1004" s="28">
        <f t="shared" si="275"/>
        <v>22.868485901209379</v>
      </c>
      <c r="AL1004" s="28">
        <f t="shared" si="275"/>
        <v>0</v>
      </c>
      <c r="AM1004" s="28" t="str">
        <f t="shared" si="275"/>
        <v/>
      </c>
      <c r="AN1004" s="28" t="str">
        <f t="shared" si="275"/>
        <v/>
      </c>
      <c r="AO1004" s="29" t="str">
        <f t="shared" si="275"/>
        <v/>
      </c>
      <c r="AP1004" s="29">
        <f t="shared" si="290"/>
        <v>27.512469813124792</v>
      </c>
      <c r="AR1004" s="28">
        <f t="shared" si="282"/>
        <v>100</v>
      </c>
      <c r="AS1004" s="28">
        <f t="shared" si="283"/>
        <v>30</v>
      </c>
      <c r="AT1004" s="28">
        <f t="shared" si="284"/>
        <v>50</v>
      </c>
      <c r="AU1004" s="28">
        <f t="shared" si="285"/>
        <v>36.987272249197375</v>
      </c>
      <c r="AV1004" s="30">
        <f t="shared" si="286"/>
        <v>-16.987272249197375</v>
      </c>
      <c r="AX1004" s="28">
        <f t="shared" si="287"/>
        <v>8</v>
      </c>
      <c r="AY1004" s="28">
        <f t="shared" si="288"/>
        <v>27.512469813124792</v>
      </c>
      <c r="AZ1004" s="30">
        <f t="shared" si="289"/>
        <v>2.5251975639274171</v>
      </c>
      <c r="BB1004" s="30">
        <f t="shared" si="280"/>
        <v>19.512469813124792</v>
      </c>
    </row>
    <row r="1005" spans="6:54" x14ac:dyDescent="0.3">
      <c r="F1005" s="6">
        <f t="shared" si="281"/>
        <v>995</v>
      </c>
      <c r="G1005" s="24">
        <v>0.40840080917202692</v>
      </c>
      <c r="H1005" s="24">
        <v>0.36324069230856271</v>
      </c>
      <c r="I1005" s="24">
        <v>0.71874608898359948</v>
      </c>
      <c r="J1005" s="24">
        <v>5.2689716547115517E-2</v>
      </c>
      <c r="K1005" s="24">
        <v>0.88537484515783449</v>
      </c>
      <c r="L1005" s="24">
        <v>0.52395274095890276</v>
      </c>
      <c r="M1005" s="24">
        <v>8.2673204945986289E-2</v>
      </c>
      <c r="N1005" s="24">
        <v>0.92036078114270281</v>
      </c>
      <c r="O1005" s="24">
        <v>0.98173797086580628</v>
      </c>
      <c r="P1005" s="24">
        <v>0.28411790834652018</v>
      </c>
      <c r="Q1005" s="24">
        <v>4.1743196864398535E-2</v>
      </c>
      <c r="S1005" s="3">
        <f t="shared" si="278"/>
        <v>5</v>
      </c>
      <c r="T1005" s="4">
        <f t="shared" si="276"/>
        <v>0.74807006144755761</v>
      </c>
      <c r="U1005" s="4">
        <f t="shared" si="276"/>
        <v>1.5757268994313618</v>
      </c>
      <c r="V1005" s="4">
        <f t="shared" si="276"/>
        <v>0.5334084027083672</v>
      </c>
      <c r="W1005" s="4">
        <f t="shared" si="276"/>
        <v>3.3781819569811065</v>
      </c>
      <c r="X1005" s="4">
        <f t="shared" si="276"/>
        <v>0.97391912498749911</v>
      </c>
      <c r="Y1005" s="4" t="str">
        <f t="shared" ref="Y1005:AC1010" si="291">IF(Y$10&lt;=$S1005,_xlfn.LOGNORM.INV(M1005,$D$26,$D$27)+$D$25,"")</f>
        <v/>
      </c>
      <c r="Z1005" s="4" t="str">
        <f t="shared" si="291"/>
        <v/>
      </c>
      <c r="AA1005" s="4" t="str">
        <f t="shared" si="291"/>
        <v/>
      </c>
      <c r="AB1005" s="4" t="str">
        <f t="shared" si="291"/>
        <v/>
      </c>
      <c r="AC1005" s="4" t="str">
        <f t="shared" si="291"/>
        <v/>
      </c>
      <c r="AD1005" s="5">
        <f t="shared" si="279"/>
        <v>7.2093064455558915</v>
      </c>
      <c r="AF1005" s="28">
        <f t="shared" si="277"/>
        <v>0</v>
      </c>
      <c r="AG1005" s="28">
        <f t="shared" si="277"/>
        <v>0</v>
      </c>
      <c r="AH1005" s="28">
        <f t="shared" si="277"/>
        <v>0</v>
      </c>
      <c r="AI1005" s="28">
        <f t="shared" si="277"/>
        <v>1.3781819569811065</v>
      </c>
      <c r="AJ1005" s="28">
        <f t="shared" si="277"/>
        <v>0</v>
      </c>
      <c r="AK1005" s="28" t="str">
        <f t="shared" ref="AK1005:AO1010" si="292">IFERROR(MEDIAN($D$31-$D$30,Y1005-$D$30,0),"")</f>
        <v/>
      </c>
      <c r="AL1005" s="28" t="str">
        <f t="shared" si="292"/>
        <v/>
      </c>
      <c r="AM1005" s="28" t="str">
        <f t="shared" si="292"/>
        <v/>
      </c>
      <c r="AN1005" s="28" t="str">
        <f t="shared" si="292"/>
        <v/>
      </c>
      <c r="AO1005" s="29" t="str">
        <f t="shared" si="292"/>
        <v/>
      </c>
      <c r="AP1005" s="29">
        <f t="shared" si="290"/>
        <v>1.3781819569811065</v>
      </c>
      <c r="AR1005" s="28">
        <f t="shared" si="282"/>
        <v>100</v>
      </c>
      <c r="AS1005" s="28">
        <f t="shared" si="283"/>
        <v>30</v>
      </c>
      <c r="AT1005" s="28">
        <f t="shared" si="284"/>
        <v>50</v>
      </c>
      <c r="AU1005" s="28">
        <f t="shared" si="285"/>
        <v>7.2093064455558915</v>
      </c>
      <c r="AV1005" s="30">
        <f t="shared" si="286"/>
        <v>12.790693554444104</v>
      </c>
      <c r="AX1005" s="28">
        <f t="shared" si="287"/>
        <v>8</v>
      </c>
      <c r="AY1005" s="28">
        <f t="shared" si="288"/>
        <v>1.3781819569811065</v>
      </c>
      <c r="AZ1005" s="30">
        <f t="shared" si="289"/>
        <v>6.1688755114252105</v>
      </c>
      <c r="BB1005" s="30">
        <f t="shared" si="280"/>
        <v>-6.6218180430188935</v>
      </c>
    </row>
    <row r="1006" spans="6:54" x14ac:dyDescent="0.3">
      <c r="F1006" s="6">
        <f t="shared" si="281"/>
        <v>996</v>
      </c>
      <c r="G1006" s="24">
        <v>0.22427061303392526</v>
      </c>
      <c r="H1006" s="24">
        <v>0.84321575106020485</v>
      </c>
      <c r="I1006" s="24">
        <v>0.14334129804825402</v>
      </c>
      <c r="J1006" s="24">
        <v>0.16078407957694607</v>
      </c>
      <c r="K1006" s="24">
        <v>0.10243952210484408</v>
      </c>
      <c r="L1006" s="24">
        <v>0.77938292784559815</v>
      </c>
      <c r="M1006" s="24">
        <v>0.41299846964057951</v>
      </c>
      <c r="N1006" s="24">
        <v>0.52866645042729299</v>
      </c>
      <c r="O1006" s="24">
        <v>0.99827037908661709</v>
      </c>
      <c r="P1006" s="24">
        <v>0.77325916277312212</v>
      </c>
      <c r="Q1006" s="24">
        <v>0.94545360551196289</v>
      </c>
      <c r="S1006" s="3">
        <f t="shared" si="278"/>
        <v>4</v>
      </c>
      <c r="T1006" s="4">
        <f t="shared" ref="T1006:X1010" si="293">IF(T$10&lt;=$S1006,_xlfn.LOGNORM.INV(H1006,$D$26,$D$27)+$D$25,"")</f>
        <v>2.6168771422149808</v>
      </c>
      <c r="U1006" s="4">
        <f t="shared" si="293"/>
        <v>0.58012206988369419</v>
      </c>
      <c r="V1006" s="4">
        <f t="shared" si="293"/>
        <v>0.59008134275939872</v>
      </c>
      <c r="W1006" s="4">
        <f t="shared" si="293"/>
        <v>0.55820615330882628</v>
      </c>
      <c r="X1006" s="4" t="str">
        <f t="shared" si="293"/>
        <v/>
      </c>
      <c r="Y1006" s="4" t="str">
        <f t="shared" si="291"/>
        <v/>
      </c>
      <c r="Z1006" s="4" t="str">
        <f t="shared" si="291"/>
        <v/>
      </c>
      <c r="AA1006" s="4" t="str">
        <f t="shared" si="291"/>
        <v/>
      </c>
      <c r="AB1006" s="4" t="str">
        <f t="shared" si="291"/>
        <v/>
      </c>
      <c r="AC1006" s="4" t="str">
        <f t="shared" si="291"/>
        <v/>
      </c>
      <c r="AD1006" s="5">
        <f t="shared" si="279"/>
        <v>4.3452867081669</v>
      </c>
      <c r="AF1006" s="28">
        <f t="shared" ref="AF1006:AJ1010" si="294">IFERROR(MEDIAN($D$31-$D$30,T1006-$D$30,0),"")</f>
        <v>0.6168771422149808</v>
      </c>
      <c r="AG1006" s="28">
        <f t="shared" si="294"/>
        <v>0</v>
      </c>
      <c r="AH1006" s="28">
        <f t="shared" si="294"/>
        <v>0</v>
      </c>
      <c r="AI1006" s="28">
        <f t="shared" si="294"/>
        <v>0</v>
      </c>
      <c r="AJ1006" s="28" t="str">
        <f t="shared" si="294"/>
        <v/>
      </c>
      <c r="AK1006" s="28" t="str">
        <f t="shared" si="292"/>
        <v/>
      </c>
      <c r="AL1006" s="28" t="str">
        <f t="shared" si="292"/>
        <v/>
      </c>
      <c r="AM1006" s="28" t="str">
        <f t="shared" si="292"/>
        <v/>
      </c>
      <c r="AN1006" s="28" t="str">
        <f t="shared" si="292"/>
        <v/>
      </c>
      <c r="AO1006" s="29" t="str">
        <f t="shared" si="292"/>
        <v/>
      </c>
      <c r="AP1006" s="29">
        <f t="shared" si="290"/>
        <v>0.6168771422149808</v>
      </c>
      <c r="AR1006" s="28">
        <f t="shared" si="282"/>
        <v>100</v>
      </c>
      <c r="AS1006" s="28">
        <f t="shared" si="283"/>
        <v>30</v>
      </c>
      <c r="AT1006" s="28">
        <f t="shared" si="284"/>
        <v>50</v>
      </c>
      <c r="AU1006" s="28">
        <f t="shared" si="285"/>
        <v>4.3452867081669</v>
      </c>
      <c r="AV1006" s="30">
        <f t="shared" si="286"/>
        <v>15.654713291833104</v>
      </c>
      <c r="AX1006" s="28">
        <f t="shared" si="287"/>
        <v>8</v>
      </c>
      <c r="AY1006" s="28">
        <f t="shared" si="288"/>
        <v>0.6168771422149808</v>
      </c>
      <c r="AZ1006" s="30">
        <f t="shared" si="289"/>
        <v>8.2715904340480861</v>
      </c>
      <c r="BB1006" s="30">
        <f t="shared" si="280"/>
        <v>-7.3831228577850183</v>
      </c>
    </row>
    <row r="1007" spans="6:54" x14ac:dyDescent="0.3">
      <c r="F1007" s="6">
        <f t="shared" si="281"/>
        <v>997</v>
      </c>
      <c r="G1007" s="24">
        <v>0.6843713292164435</v>
      </c>
      <c r="H1007" s="24">
        <v>0.64586734634715948</v>
      </c>
      <c r="I1007" s="24">
        <v>0.18648928025163558</v>
      </c>
      <c r="J1007" s="24">
        <v>8.6055996875732399E-2</v>
      </c>
      <c r="K1007" s="24">
        <v>7.7507391295115524E-2</v>
      </c>
      <c r="L1007" s="24">
        <v>0.17839604240120621</v>
      </c>
      <c r="M1007" s="24">
        <v>0.78432843813480202</v>
      </c>
      <c r="N1007" s="24">
        <v>0.66449503025099677</v>
      </c>
      <c r="O1007" s="24">
        <v>0.27212003794138706</v>
      </c>
      <c r="P1007" s="24">
        <v>0.39989962711004279</v>
      </c>
      <c r="Q1007" s="24">
        <v>0.43244822958796469</v>
      </c>
      <c r="S1007" s="3">
        <f t="shared" si="278"/>
        <v>6</v>
      </c>
      <c r="T1007" s="4">
        <f t="shared" si="293"/>
        <v>1.2782939677389473</v>
      </c>
      <c r="U1007" s="4">
        <f t="shared" si="293"/>
        <v>0.60554804072949198</v>
      </c>
      <c r="V1007" s="4">
        <f t="shared" si="293"/>
        <v>0.54988565155292723</v>
      </c>
      <c r="W1007" s="4">
        <f t="shared" si="293"/>
        <v>0.54562067852316354</v>
      </c>
      <c r="X1007" s="4">
        <f t="shared" si="293"/>
        <v>0.60057068386240064</v>
      </c>
      <c r="Y1007" s="4">
        <f t="shared" si="291"/>
        <v>1.993512993690856</v>
      </c>
      <c r="Z1007" s="4" t="str">
        <f t="shared" si="291"/>
        <v/>
      </c>
      <c r="AA1007" s="4" t="str">
        <f t="shared" si="291"/>
        <v/>
      </c>
      <c r="AB1007" s="4" t="str">
        <f t="shared" si="291"/>
        <v/>
      </c>
      <c r="AC1007" s="4" t="str">
        <f t="shared" si="291"/>
        <v/>
      </c>
      <c r="AD1007" s="5">
        <f t="shared" si="279"/>
        <v>5.5734320160977866</v>
      </c>
      <c r="AF1007" s="28">
        <f t="shared" si="294"/>
        <v>0</v>
      </c>
      <c r="AG1007" s="28">
        <f t="shared" si="294"/>
        <v>0</v>
      </c>
      <c r="AH1007" s="28">
        <f t="shared" si="294"/>
        <v>0</v>
      </c>
      <c r="AI1007" s="28">
        <f t="shared" si="294"/>
        <v>0</v>
      </c>
      <c r="AJ1007" s="28">
        <f t="shared" si="294"/>
        <v>0</v>
      </c>
      <c r="AK1007" s="28">
        <f t="shared" si="292"/>
        <v>0</v>
      </c>
      <c r="AL1007" s="28" t="str">
        <f t="shared" si="292"/>
        <v/>
      </c>
      <c r="AM1007" s="28" t="str">
        <f t="shared" si="292"/>
        <v/>
      </c>
      <c r="AN1007" s="28" t="str">
        <f t="shared" si="292"/>
        <v/>
      </c>
      <c r="AO1007" s="29" t="str">
        <f t="shared" si="292"/>
        <v/>
      </c>
      <c r="AP1007" s="29">
        <f t="shared" si="290"/>
        <v>0</v>
      </c>
      <c r="AR1007" s="28">
        <f t="shared" si="282"/>
        <v>100</v>
      </c>
      <c r="AS1007" s="28">
        <f t="shared" si="283"/>
        <v>30</v>
      </c>
      <c r="AT1007" s="28">
        <f t="shared" si="284"/>
        <v>50</v>
      </c>
      <c r="AU1007" s="28">
        <f t="shared" si="285"/>
        <v>5.5734320160977866</v>
      </c>
      <c r="AV1007" s="30">
        <f t="shared" si="286"/>
        <v>14.426567983902217</v>
      </c>
      <c r="AX1007" s="28">
        <f t="shared" si="287"/>
        <v>8</v>
      </c>
      <c r="AY1007" s="28">
        <f t="shared" si="288"/>
        <v>0</v>
      </c>
      <c r="AZ1007" s="30">
        <f t="shared" si="289"/>
        <v>6.426567983902217</v>
      </c>
      <c r="BB1007" s="30">
        <f t="shared" si="280"/>
        <v>-8</v>
      </c>
    </row>
    <row r="1008" spans="6:54" x14ac:dyDescent="0.3">
      <c r="F1008" s="6">
        <f t="shared" si="281"/>
        <v>998</v>
      </c>
      <c r="G1008" s="24">
        <v>0.83402693479645784</v>
      </c>
      <c r="H1008" s="24">
        <v>0.30530840210469412</v>
      </c>
      <c r="I1008" s="24">
        <v>0.85955440119263871</v>
      </c>
      <c r="J1008" s="24">
        <v>0.1958935714917579</v>
      </c>
      <c r="K1008" s="24">
        <v>0.16035735512617</v>
      </c>
      <c r="L1008" s="24">
        <v>0.32737141471772013</v>
      </c>
      <c r="M1008" s="24">
        <v>0.48569053753806812</v>
      </c>
      <c r="N1008" s="24">
        <v>0.10977654682219429</v>
      </c>
      <c r="O1008" s="24">
        <v>3.910133691947526E-2</v>
      </c>
      <c r="P1008" s="24">
        <v>0.82882998502523142</v>
      </c>
      <c r="Q1008" s="24">
        <v>0.30947572167962933</v>
      </c>
      <c r="S1008" s="3">
        <f t="shared" si="278"/>
        <v>7</v>
      </c>
      <c r="T1008" s="4">
        <f t="shared" si="293"/>
        <v>0.6928669188690092</v>
      </c>
      <c r="U1008" s="4">
        <f t="shared" si="293"/>
        <v>2.8664032554277301</v>
      </c>
      <c r="V1008" s="4">
        <f t="shared" si="293"/>
        <v>0.61146315650927652</v>
      </c>
      <c r="W1008" s="4">
        <f t="shared" si="293"/>
        <v>0.58983276180433908</v>
      </c>
      <c r="X1008" s="4">
        <f t="shared" si="293"/>
        <v>0.7127104010403611</v>
      </c>
      <c r="Y1008" s="4">
        <f t="shared" si="291"/>
        <v>0.90727970932803492</v>
      </c>
      <c r="Z1008" s="4">
        <f t="shared" si="291"/>
        <v>0.56200717298419522</v>
      </c>
      <c r="AA1008" s="4" t="str">
        <f t="shared" si="291"/>
        <v/>
      </c>
      <c r="AB1008" s="4" t="str">
        <f t="shared" si="291"/>
        <v/>
      </c>
      <c r="AC1008" s="4" t="str">
        <f t="shared" si="291"/>
        <v/>
      </c>
      <c r="AD1008" s="5">
        <f t="shared" si="279"/>
        <v>6.9425633759629459</v>
      </c>
      <c r="AF1008" s="28">
        <f t="shared" si="294"/>
        <v>0</v>
      </c>
      <c r="AG1008" s="28">
        <f t="shared" si="294"/>
        <v>0.86640325542773011</v>
      </c>
      <c r="AH1008" s="28">
        <f t="shared" si="294"/>
        <v>0</v>
      </c>
      <c r="AI1008" s="28">
        <f t="shared" si="294"/>
        <v>0</v>
      </c>
      <c r="AJ1008" s="28">
        <f t="shared" si="294"/>
        <v>0</v>
      </c>
      <c r="AK1008" s="28">
        <f t="shared" si="292"/>
        <v>0</v>
      </c>
      <c r="AL1008" s="28">
        <f t="shared" si="292"/>
        <v>0</v>
      </c>
      <c r="AM1008" s="28" t="str">
        <f t="shared" si="292"/>
        <v/>
      </c>
      <c r="AN1008" s="28" t="str">
        <f t="shared" si="292"/>
        <v/>
      </c>
      <c r="AO1008" s="29" t="str">
        <f t="shared" si="292"/>
        <v/>
      </c>
      <c r="AP1008" s="29">
        <f t="shared" si="290"/>
        <v>0.86640325542773011</v>
      </c>
      <c r="AR1008" s="28">
        <f t="shared" si="282"/>
        <v>100</v>
      </c>
      <c r="AS1008" s="28">
        <f t="shared" si="283"/>
        <v>30</v>
      </c>
      <c r="AT1008" s="28">
        <f t="shared" si="284"/>
        <v>50</v>
      </c>
      <c r="AU1008" s="28">
        <f t="shared" si="285"/>
        <v>6.9425633759629459</v>
      </c>
      <c r="AV1008" s="30">
        <f t="shared" si="286"/>
        <v>13.057436624037052</v>
      </c>
      <c r="AX1008" s="28">
        <f t="shared" si="287"/>
        <v>8</v>
      </c>
      <c r="AY1008" s="28">
        <f t="shared" si="288"/>
        <v>0.86640325542773011</v>
      </c>
      <c r="AZ1008" s="30">
        <f t="shared" si="289"/>
        <v>5.9238398794647829</v>
      </c>
      <c r="BB1008" s="30">
        <f t="shared" si="280"/>
        <v>-7.1335967445722694</v>
      </c>
    </row>
    <row r="1009" spans="6:54" x14ac:dyDescent="0.3">
      <c r="F1009" s="6">
        <f t="shared" si="281"/>
        <v>999</v>
      </c>
      <c r="G1009" s="24">
        <v>0.95820483401107182</v>
      </c>
      <c r="H1009" s="24">
        <v>0.37296131590065751</v>
      </c>
      <c r="I1009" s="24">
        <v>0.81630755015508205</v>
      </c>
      <c r="J1009" s="24">
        <v>0.48872073161901908</v>
      </c>
      <c r="K1009" s="24">
        <v>0.17566843778983421</v>
      </c>
      <c r="L1009" s="24">
        <v>0.97870814104206183</v>
      </c>
      <c r="M1009" s="24">
        <v>0.60862656725158326</v>
      </c>
      <c r="N1009" s="24">
        <v>0.22622524768222485</v>
      </c>
      <c r="O1009" s="24">
        <v>0.563959159252584</v>
      </c>
      <c r="P1009" s="24">
        <v>0.59405250609066163</v>
      </c>
      <c r="Q1009" s="24">
        <v>0.37145554501865263</v>
      </c>
      <c r="S1009" s="3">
        <f t="shared" si="278"/>
        <v>8</v>
      </c>
      <c r="T1009" s="4">
        <f t="shared" si="293"/>
        <v>0.75838225362386069</v>
      </c>
      <c r="U1009" s="4">
        <f t="shared" si="293"/>
        <v>2.2895039927046712</v>
      </c>
      <c r="V1009" s="4">
        <f t="shared" si="293"/>
        <v>0.91219722020563032</v>
      </c>
      <c r="W1009" s="4">
        <f t="shared" si="293"/>
        <v>0.59891604289661149</v>
      </c>
      <c r="X1009" s="4">
        <f t="shared" si="293"/>
        <v>11.099628119607015</v>
      </c>
      <c r="Y1009" s="4">
        <f t="shared" si="291"/>
        <v>1.1662274221832956</v>
      </c>
      <c r="Z1009" s="4">
        <f t="shared" si="291"/>
        <v>0.63157662286984884</v>
      </c>
      <c r="AA1009" s="4">
        <f t="shared" si="291"/>
        <v>1.0558209503941789</v>
      </c>
      <c r="AB1009" s="4" t="str">
        <f t="shared" si="291"/>
        <v/>
      </c>
      <c r="AC1009" s="4" t="str">
        <f t="shared" si="291"/>
        <v/>
      </c>
      <c r="AD1009" s="5">
        <f t="shared" si="279"/>
        <v>18.512252624485111</v>
      </c>
      <c r="AF1009" s="28">
        <f t="shared" si="294"/>
        <v>0</v>
      </c>
      <c r="AG1009" s="28">
        <f t="shared" si="294"/>
        <v>0.2895039927046712</v>
      </c>
      <c r="AH1009" s="28">
        <f t="shared" si="294"/>
        <v>0</v>
      </c>
      <c r="AI1009" s="28">
        <f t="shared" si="294"/>
        <v>0</v>
      </c>
      <c r="AJ1009" s="28">
        <f t="shared" si="294"/>
        <v>9.099628119607015</v>
      </c>
      <c r="AK1009" s="28">
        <f t="shared" si="292"/>
        <v>0</v>
      </c>
      <c r="AL1009" s="28">
        <f t="shared" si="292"/>
        <v>0</v>
      </c>
      <c r="AM1009" s="28">
        <f t="shared" si="292"/>
        <v>0</v>
      </c>
      <c r="AN1009" s="28" t="str">
        <f t="shared" si="292"/>
        <v/>
      </c>
      <c r="AO1009" s="29" t="str">
        <f t="shared" si="292"/>
        <v/>
      </c>
      <c r="AP1009" s="29">
        <f t="shared" si="290"/>
        <v>9.3891321123116853</v>
      </c>
      <c r="AR1009" s="28">
        <f t="shared" si="282"/>
        <v>100</v>
      </c>
      <c r="AS1009" s="28">
        <f t="shared" si="283"/>
        <v>30</v>
      </c>
      <c r="AT1009" s="28">
        <f t="shared" si="284"/>
        <v>50</v>
      </c>
      <c r="AU1009" s="28">
        <f t="shared" si="285"/>
        <v>18.512252624485111</v>
      </c>
      <c r="AV1009" s="30">
        <f t="shared" si="286"/>
        <v>1.4877473755148856</v>
      </c>
      <c r="AX1009" s="28">
        <f t="shared" si="287"/>
        <v>8</v>
      </c>
      <c r="AY1009" s="28">
        <f t="shared" si="288"/>
        <v>9.3891321123116853</v>
      </c>
      <c r="AZ1009" s="30">
        <f t="shared" si="289"/>
        <v>2.8768794878265709</v>
      </c>
      <c r="BB1009" s="30">
        <f t="shared" si="280"/>
        <v>1.3891321123116853</v>
      </c>
    </row>
    <row r="1010" spans="6:54" x14ac:dyDescent="0.3">
      <c r="F1010" s="6">
        <f t="shared" si="281"/>
        <v>1000</v>
      </c>
      <c r="G1010" s="24">
        <v>0.45709060544798685</v>
      </c>
      <c r="H1010" s="24">
        <v>0.35578416843777305</v>
      </c>
      <c r="I1010" s="24">
        <v>0.50438480377341322</v>
      </c>
      <c r="J1010" s="24">
        <v>0.99290630070631525</v>
      </c>
      <c r="K1010" s="24">
        <v>0.48025207953153504</v>
      </c>
      <c r="L1010" s="24">
        <v>0.68343659014419911</v>
      </c>
      <c r="M1010" s="24">
        <v>0.45836472710319287</v>
      </c>
      <c r="N1010" s="24">
        <v>0.63935424679748687</v>
      </c>
      <c r="O1010" s="24">
        <v>0.71628192197661411</v>
      </c>
      <c r="P1010" s="24">
        <v>0.50829929288013587</v>
      </c>
      <c r="Q1010" s="24">
        <v>0.12636832549852783</v>
      </c>
      <c r="S1010" s="3">
        <f t="shared" si="278"/>
        <v>5</v>
      </c>
      <c r="T1010" s="4">
        <f t="shared" si="293"/>
        <v>0.74037958201642906</v>
      </c>
      <c r="U1010" s="4">
        <f t="shared" si="293"/>
        <v>0.93856895835250953</v>
      </c>
      <c r="V1010" s="4">
        <f t="shared" si="293"/>
        <v>21.229537876181002</v>
      </c>
      <c r="W1010" s="4">
        <f t="shared" si="293"/>
        <v>0.89859718842223923</v>
      </c>
      <c r="X1010" s="4">
        <f t="shared" si="293"/>
        <v>1.4159821603692413</v>
      </c>
      <c r="Y1010" s="4" t="str">
        <f t="shared" si="291"/>
        <v/>
      </c>
      <c r="Z1010" s="4" t="str">
        <f t="shared" si="291"/>
        <v/>
      </c>
      <c r="AA1010" s="4" t="str">
        <f t="shared" si="291"/>
        <v/>
      </c>
      <c r="AB1010" s="4" t="str">
        <f t="shared" si="291"/>
        <v/>
      </c>
      <c r="AC1010" s="4" t="str">
        <f t="shared" si="291"/>
        <v/>
      </c>
      <c r="AD1010" s="5">
        <f t="shared" si="279"/>
        <v>25.223065765341424</v>
      </c>
      <c r="AF1010" s="28">
        <f t="shared" si="294"/>
        <v>0</v>
      </c>
      <c r="AG1010" s="28">
        <f t="shared" si="294"/>
        <v>0</v>
      </c>
      <c r="AH1010" s="28">
        <f t="shared" si="294"/>
        <v>19.229537876181002</v>
      </c>
      <c r="AI1010" s="28">
        <f t="shared" si="294"/>
        <v>0</v>
      </c>
      <c r="AJ1010" s="28">
        <f t="shared" si="294"/>
        <v>0</v>
      </c>
      <c r="AK1010" s="28" t="str">
        <f t="shared" si="292"/>
        <v/>
      </c>
      <c r="AL1010" s="28" t="str">
        <f t="shared" si="292"/>
        <v/>
      </c>
      <c r="AM1010" s="28" t="str">
        <f t="shared" si="292"/>
        <v/>
      </c>
      <c r="AN1010" s="28" t="str">
        <f t="shared" si="292"/>
        <v/>
      </c>
      <c r="AO1010" s="29" t="str">
        <f t="shared" si="292"/>
        <v/>
      </c>
      <c r="AP1010" s="29">
        <f t="shared" si="290"/>
        <v>19.229537876181002</v>
      </c>
      <c r="AR1010" s="28">
        <f t="shared" si="282"/>
        <v>100</v>
      </c>
      <c r="AS1010" s="28">
        <f t="shared" si="283"/>
        <v>30</v>
      </c>
      <c r="AT1010" s="28">
        <f t="shared" si="284"/>
        <v>50</v>
      </c>
      <c r="AU1010" s="28">
        <f t="shared" si="285"/>
        <v>25.223065765341424</v>
      </c>
      <c r="AV1010" s="30">
        <f t="shared" si="286"/>
        <v>-5.2230657653414312</v>
      </c>
      <c r="AX1010" s="28">
        <f t="shared" si="287"/>
        <v>8</v>
      </c>
      <c r="AY1010" s="28">
        <f t="shared" si="288"/>
        <v>19.229537876181002</v>
      </c>
      <c r="AZ1010" s="30">
        <f t="shared" si="289"/>
        <v>6.0064721108395709</v>
      </c>
      <c r="BB1010" s="30">
        <f t="shared" si="280"/>
        <v>11.229537876181002</v>
      </c>
    </row>
    <row r="1018" spans="6:54" x14ac:dyDescent="0.3">
      <c r="F1018" s="6"/>
    </row>
    <row r="1019" spans="6:54" x14ac:dyDescent="0.3">
      <c r="F1019" s="6"/>
    </row>
    <row r="1020" spans="6:54" x14ac:dyDescent="0.3">
      <c r="F1020" s="6"/>
    </row>
    <row r="1021" spans="6:54" x14ac:dyDescent="0.3">
      <c r="F1021" s="6"/>
    </row>
    <row r="1022" spans="6:54" x14ac:dyDescent="0.3">
      <c r="F1022" s="6"/>
    </row>
    <row r="1023" spans="6:54" x14ac:dyDescent="0.3">
      <c r="F1023" s="6"/>
    </row>
    <row r="1024" spans="6:54" x14ac:dyDescent="0.3">
      <c r="F1024" s="6"/>
    </row>
    <row r="1025" spans="6:6" x14ac:dyDescent="0.3">
      <c r="F1025" s="6"/>
    </row>
    <row r="1026" spans="6:6" x14ac:dyDescent="0.3">
      <c r="F1026" s="6"/>
    </row>
    <row r="1027" spans="6:6" x14ac:dyDescent="0.3">
      <c r="F1027" s="6"/>
    </row>
    <row r="1028" spans="6:6" x14ac:dyDescent="0.3">
      <c r="F1028" s="6"/>
    </row>
    <row r="1029" spans="6:6" x14ac:dyDescent="0.3">
      <c r="F1029" s="6"/>
    </row>
  </sheetData>
  <mergeCells count="9">
    <mergeCell ref="B21:B22"/>
    <mergeCell ref="D21:D22"/>
    <mergeCell ref="B58:D58"/>
    <mergeCell ref="B1:D3"/>
    <mergeCell ref="S6:BB6"/>
    <mergeCell ref="F6:Q6"/>
    <mergeCell ref="B7:B9"/>
    <mergeCell ref="C7:C9"/>
    <mergeCell ref="D7:D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7dc3d3663935be6bf10a75b4167b61c7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a1fda67aa6625a839560a09cea5ca94f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D6A1FB-D587-4854-9E84-7ACB837B4547}"/>
</file>

<file path=customXml/itemProps2.xml><?xml version="1.0" encoding="utf-8"?>
<ds:datastoreItem xmlns:ds="http://schemas.openxmlformats.org/officeDocument/2006/customXml" ds:itemID="{BA314C9E-A083-4337-9E70-1009803BE9D8}"/>
</file>

<file path=customXml/itemProps3.xml><?xml version="1.0" encoding="utf-8"?>
<ds:datastoreItem xmlns:ds="http://schemas.openxmlformats.org/officeDocument/2006/customXml" ds:itemID="{1FF8F60C-142E-4D4E-AD56-29B9AFAEFFB0}"/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 (a) (b) Simulation</vt:lpstr>
    </vt:vector>
  </TitlesOfParts>
  <Company>CNO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Mark Dulceak</cp:lastModifiedBy>
  <dcterms:created xsi:type="dcterms:W3CDTF">2025-06-14T19:04:30Z</dcterms:created>
  <dcterms:modified xsi:type="dcterms:W3CDTF">2026-01-06T19:27:38Z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0x010100A13D16CE4023BB4BB4110DFC2802C897</vt:lpwstr>
  </property>
</Properties>
</file>