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5\S25\"/>
    </mc:Choice>
  </mc:AlternateContent>
  <xr:revisionPtr revIDLastSave="0" documentId="13_ncr:1_{D179D250-6687-4567-9338-1F5D3834FCDA}" xr6:coauthVersionLast="47" xr6:coauthVersionMax="47" xr10:uidLastSave="{00000000-0000-0000-0000-000000000000}"/>
  <bookViews>
    <workbookView xWindow="-120" yWindow="-120" windowWidth="29040" windowHeight="15840" xr2:uid="{AFA69E6C-0CD8-468A-8A11-D7114E5F0C78}"/>
  </bookViews>
  <sheets>
    <sheet name="Q1(b)" sheetId="9" r:id="rId1"/>
    <sheet name="Q2(c)" sheetId="1" r:id="rId2"/>
    <sheet name="Q3(b)" sheetId="2" r:id="rId3"/>
    <sheet name="Q5(a),(b)" sheetId="4" r:id="rId4"/>
    <sheet name="Q6(c)" sheetId="5" r:id="rId5"/>
    <sheet name="Q7(c)" sheetId="10" r:id="rId6"/>
    <sheet name="Q8(a)" sheetId="7" r:id="rId7"/>
    <sheet name="Q9(a)" sheetId="11" r:id="rId8"/>
  </sheets>
  <definedNames>
    <definedName name="_Hlk124333752" localSheetId="0">'Q1(b)'!#REF!</definedName>
    <definedName name="_Hlk187915344" localSheetId="0">'Q1(b)'!#REF!</definedName>
    <definedName name="_Hlk187915808" localSheetId="0">'Q1(b)'!#REF!</definedName>
    <definedName name="_Hlk187927563" localSheetId="4">'Q6(c)'!#REF!</definedName>
    <definedName name="_Hlk187927987" localSheetId="5">'Q7(c)'!#REF!</definedName>
    <definedName name="_Hlk187995480" localSheetId="5">'Q7(c)'!#REF!</definedName>
    <definedName name="_Hlk46570471" localSheetId="0">'Q1(b)'!#REF!</definedName>
    <definedName name="OLE_LINK13" localSheetId="4">'Q6(c)'!$A$42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8" i="4" l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" i="4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</calcChain>
</file>

<file path=xl/sharedStrings.xml><?xml version="1.0" encoding="utf-8"?>
<sst xmlns="http://schemas.openxmlformats.org/spreadsheetml/2006/main" count="217" uniqueCount="161">
  <si>
    <t>Responses for part (b) are to be provided in this tab.</t>
  </si>
  <si>
    <t>Responses for part (a) are to be provided in this tab.</t>
  </si>
  <si>
    <t xml:space="preserve">QUESTION 3 (b) </t>
  </si>
  <si>
    <t>ANSWER:</t>
  </si>
  <si>
    <t>Premium</t>
  </si>
  <si>
    <t>Year</t>
  </si>
  <si>
    <t>Scenario</t>
  </si>
  <si>
    <t>Value of inforce business</t>
  </si>
  <si>
    <t>Calculate the following:</t>
  </si>
  <si>
    <t>QUESTION 1 (b)</t>
  </si>
  <si>
    <t>Responses for part (a) are to be provided in the Word document.</t>
  </si>
  <si>
    <t>You are given: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</si>
  <si>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 1,000,000 face amount policy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</si>
  <si>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For simplification, assume the Option C death benefit is calculated as face amount plus cumulative premiums.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</si>
  <si>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Persistency bonuses and death benefits are paid or assessed at the end of the policy year.  All other cash flows occur at the beginning of the policy year.</t>
    </r>
  </si>
  <si>
    <t>Policy Year</t>
  </si>
  <si>
    <t>Premiums (per 1000 face amount)</t>
  </si>
  <si>
    <t>Percentage of Premium Load</t>
  </si>
  <si>
    <t>Annual Per Policy Load (per 1000 face amount)</t>
  </si>
  <si>
    <t>Annual COI Rate</t>
  </si>
  <si>
    <t>Credited Rate</t>
  </si>
  <si>
    <t>Guaranteed Interest Rate</t>
  </si>
  <si>
    <t>Persistency Bonus as % of AV</t>
  </si>
  <si>
    <t>Lapse Rate</t>
  </si>
  <si>
    <r>
      <t>(ii)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 xml:space="preserve">)  Sales Inducement Liability </t>
    </r>
  </si>
  <si>
    <r>
      <t>(iii)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  Unearned Revenue Liability</t>
    </r>
  </si>
  <si>
    <r>
      <t>(iv)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>)  Liability for Future Policyholder Benefits</t>
    </r>
  </si>
  <si>
    <r>
      <t>(b)</t>
    </r>
    <r>
      <rPr>
        <sz val="7"/>
        <color theme="1"/>
        <rFont val="Times New Roman"/>
        <family val="1"/>
      </rPr>
      <t> </t>
    </r>
    <r>
      <rPr>
        <sz val="12"/>
        <color rgb="FF000000"/>
        <rFont val="Times New Roman"/>
        <family val="1"/>
      </rPr>
      <t>(</t>
    </r>
    <r>
      <rPr>
        <i/>
        <sz val="12"/>
        <color rgb="FF000000"/>
        <rFont val="Times New Roman"/>
        <family val="1"/>
      </rPr>
      <t>10 points</t>
    </r>
    <r>
      <rPr>
        <sz val="12"/>
        <color rgb="FF000000"/>
        <rFont val="Times New Roman"/>
        <family val="1"/>
      </rPr>
      <t xml:space="preserve">)  </t>
    </r>
    <r>
      <rPr>
        <sz val="12"/>
        <color theme="1"/>
        <rFont val="Times New Roman"/>
        <family val="1"/>
      </rPr>
      <t>Calculate each of the following at the end of policy year 2:</t>
    </r>
  </si>
  <si>
    <r>
      <t>(i)</t>
    </r>
    <r>
      <rPr>
        <sz val="7"/>
        <color theme="1"/>
        <rFont val="Times New Roman"/>
        <family val="1"/>
      </rPr>
      <t xml:space="preserve">   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 xml:space="preserve">)  Account value </t>
    </r>
  </si>
  <si>
    <t xml:space="preserve">QUESTION 2 (c) </t>
  </si>
  <si>
    <t>Responses for parts (a), (b), and (d) are to be provided in the Word document.</t>
  </si>
  <si>
    <t>Responses for part (c) are to be provided in this tab.</t>
  </si>
  <si>
    <t>At Issue</t>
  </si>
  <si>
    <t>At Valuation Date</t>
  </si>
  <si>
    <t>PV (Excess Benefits)</t>
  </si>
  <si>
    <t>PV (Contract Charges)</t>
  </si>
  <si>
    <t>Calculate the MRB reserve on the valuation date. Show all work.</t>
  </si>
  <si>
    <r>
      <t>(c)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 xml:space="preserve">)  For a variable annuity policy with a rollup GMDB you are given: </t>
    </r>
  </si>
  <si>
    <t>Responses for parts (a) and (c) are to be provided in the Word document.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</si>
  <si>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valuation date is the annuity contract issue date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</si>
  <si>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annuity contract guarantees the credited interest rate for five years at which time the contract matures at the accumulated value.</t>
    </r>
  </si>
  <si>
    <t>Single premium deposit</t>
  </si>
  <si>
    <t>Credited interest rate</t>
  </si>
  <si>
    <t>Statutory valuation interest rate</t>
  </si>
  <si>
    <t>Surrender charge by contract year</t>
  </si>
  <si>
    <t>Year 1</t>
  </si>
  <si>
    <t>Year 2</t>
  </si>
  <si>
    <t>Year 3</t>
  </si>
  <si>
    <t>Year 4</t>
  </si>
  <si>
    <t>Year 5</t>
  </si>
  <si>
    <t>Calculate the contract’s reserve under CARVM as of the valuation date considering full surrender benefits only.  Show all work.</t>
  </si>
  <si>
    <r>
      <t>(b)</t>
    </r>
    <r>
      <rPr>
        <sz val="7"/>
        <color theme="1"/>
        <rFont val="Times New Roman"/>
        <family val="1"/>
      </rPr>
      <t>   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 xml:space="preserve">)  You are given the following information for a single premium deferred annuity contract: </t>
    </r>
  </si>
  <si>
    <t>QUESTION 5 (a) and (b)</t>
  </si>
  <si>
    <t>Responses for all of Q5 are to be provided in this tab.</t>
  </si>
  <si>
    <t xml:space="preserve">Determine the contract segments used to calculate segmented reserves. </t>
  </si>
  <si>
    <t>For a block of level death benefit nonlevel premium term life insurance policies, statutory reserves are determined in accordance with the Valuation of Life Insurance Policies Model Regulation.</t>
  </si>
  <si>
    <r>
      <t>(a)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You are given the following the mortality rates, X-factors, and guaranteed premium rates for a 25-year term life insurance contract in this block.  Assume no policy fees.</t>
    </r>
  </si>
  <si>
    <t>Policy Yr</t>
  </si>
  <si>
    <t>Deficiency Reserve Mortality (per 1000)</t>
  </si>
  <si>
    <t>X-factor</t>
  </si>
  <si>
    <t>Guaranteed Premium (per 1000)</t>
  </si>
  <si>
    <t>Assume the following: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</si>
  <si>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Policy was issued July 1, 2014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</si>
  <si>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Cash value is zero for all years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</si>
  <si>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Death benefit is 250,000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</si>
  <si>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Premiums are assumed to be payable annually at beginning of the policy year for reserve calculations</t>
    </r>
  </si>
  <si>
    <r>
      <t>(i)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5 points</t>
    </r>
    <r>
      <rPr>
        <sz val="12"/>
        <color theme="1"/>
        <rFont val="Times New Roman"/>
        <family val="1"/>
      </rPr>
      <t>)  Calculate the mean reserve for the policy as of Dec. 31, 2024.</t>
    </r>
  </si>
  <si>
    <r>
      <t>(ii)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>)  Calculate the deferred premium asset for the policy as of Dec. 31, 2024, assuming actual policy premiums are paid monthly.</t>
    </r>
  </si>
  <si>
    <r>
      <t>(b)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6 points</t>
    </r>
    <r>
      <rPr>
        <sz val="12"/>
        <color theme="1"/>
        <rFont val="Times New Roman"/>
        <family val="1"/>
      </rPr>
      <t xml:space="preserve">)  You are given the following guaranteed premiums, contract segments, tabular cost per 1000 of death benefit, and various actuarial present values based on mortality </t>
    </r>
  </si>
  <si>
    <t>rates applicable for basic and deficiency reserve calculations, for a 35-year term contract.</t>
  </si>
  <si>
    <t>Segment</t>
  </si>
  <si>
    <t>Tabular Cost per 1000</t>
  </si>
  <si>
    <t>Mortality for Basic Reserves</t>
  </si>
  <si>
    <t>Mortality for Deficiency Reserves without X factors</t>
  </si>
  <si>
    <t>Mortality for Deficiency Reserves with X factors</t>
  </si>
  <si>
    <t xml:space="preserve">Present Value of 1000 death benefit at end of policy year t for n-year term: </t>
  </si>
  <si>
    <t>(Omega indicates end of mortality table, or whole life)</t>
  </si>
  <si>
    <t>t</t>
  </si>
  <si>
    <t>n</t>
  </si>
  <si>
    <t>PVDB</t>
  </si>
  <si>
    <t>omega</t>
  </si>
  <si>
    <t>omega-1</t>
  </si>
  <si>
    <t>Present Value of Guaranteed Premium at end of policy year t for n-year term:</t>
  </si>
  <si>
    <t>PVGP</t>
  </si>
  <si>
    <t>Present Value of annuity of 1 at end of policy year t for n-year term:</t>
  </si>
  <si>
    <t>PV 1</t>
  </si>
  <si>
    <t>QUESTION 6 (c)</t>
  </si>
  <si>
    <t>Responses for parts (a) and (b) are to be provided in the Word document.</t>
  </si>
  <si>
    <t>Issue age</t>
  </si>
  <si>
    <t>Issue date</t>
  </si>
  <si>
    <t>Dec. 1, 2022</t>
  </si>
  <si>
    <t>Face amount</t>
  </si>
  <si>
    <t>Guaranteed minimum crediting rate</t>
  </si>
  <si>
    <t>CSV at beginning of policy year 3</t>
  </si>
  <si>
    <r>
      <t>(i)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rgb="FF000000"/>
        <rFont val="Times New Roman"/>
        <family val="1"/>
      </rPr>
      <t xml:space="preserve">At-issue </t>
    </r>
  </si>
  <si>
    <r>
      <t>(ii)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rgb="FF000000"/>
        <rFont val="Times New Roman"/>
        <family val="1"/>
      </rPr>
      <t xml:space="preserve">A 50,000 face amount increase at the beginning of policy year 3 </t>
    </r>
  </si>
  <si>
    <r>
      <t>(iii)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 xml:space="preserve">A 25,000 face amount reduction at the beginning of policy year 3. </t>
    </r>
  </si>
  <si>
    <r>
      <t>(c)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4 points</t>
    </r>
    <r>
      <rPr>
        <sz val="12"/>
        <color theme="1"/>
        <rFont val="Times New Roman"/>
        <family val="1"/>
      </rPr>
      <t>)</t>
    </r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You are given the following for a whole life policy</t>
    </r>
    <r>
      <rPr>
        <sz val="12"/>
        <color rgb="FF000000"/>
        <rFont val="Times New Roman"/>
        <family val="1"/>
      </rPr>
      <t>:</t>
    </r>
  </si>
  <si>
    <t>Calculate the 7-pay premium under each of the following circumstances using the following given information:</t>
  </si>
  <si>
    <r>
      <t>A</t>
    </r>
    <r>
      <rPr>
        <vertAlign val="subscript"/>
        <sz val="11"/>
        <color rgb="FF000000"/>
        <rFont val="Calibri"/>
        <family val="2"/>
      </rPr>
      <t>x</t>
    </r>
  </si>
  <si>
    <r>
      <t>ä</t>
    </r>
    <r>
      <rPr>
        <vertAlign val="subscript"/>
        <sz val="11"/>
        <color rgb="FF000000"/>
        <rFont val="Calibri"/>
        <family val="2"/>
      </rPr>
      <t>x:7</t>
    </r>
  </si>
  <si>
    <r>
      <t>ä</t>
    </r>
    <r>
      <rPr>
        <vertAlign val="subscript"/>
        <sz val="11"/>
        <color rgb="FF000000"/>
        <rFont val="Calibri"/>
        <family val="2"/>
      </rPr>
      <t>x:4</t>
    </r>
  </si>
  <si>
    <t>QUESTION 7 (c)</t>
  </si>
  <si>
    <t>Tax rate</t>
  </si>
  <si>
    <t>Capital charge for common stock</t>
  </si>
  <si>
    <t>Net amount at risk (NAAR)</t>
  </si>
  <si>
    <t>Available capital</t>
  </si>
  <si>
    <t>Net required capital and target capital</t>
  </si>
  <si>
    <t>Number of bonds owned</t>
  </si>
  <si>
    <t>Value of bonds</t>
  </si>
  <si>
    <t>Average factors of bonds</t>
  </si>
  <si>
    <t>Number of unaffiliated common stocks owned</t>
  </si>
  <si>
    <t>Value of common stock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</si>
  <si>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Assume no concentration risk or operational risk in the calculation.</t>
    </r>
  </si>
  <si>
    <t>Issuers</t>
  </si>
  <si>
    <t>Size Factor</t>
  </si>
  <si>
    <t>First 50</t>
  </si>
  <si>
    <t>Next 50</t>
  </si>
  <si>
    <t>Next 300</t>
  </si>
  <si>
    <t>Over 400</t>
  </si>
  <si>
    <t>NAAR Factors</t>
  </si>
  <si>
    <t>Factor</t>
  </si>
  <si>
    <t>First 500M</t>
  </si>
  <si>
    <t>Next 4,500M</t>
  </si>
  <si>
    <t>Next 20,000M</t>
  </si>
  <si>
    <t>Over 25,000M</t>
  </si>
  <si>
    <r>
      <t>(i)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Authorized Control Level</t>
    </r>
  </si>
  <si>
    <r>
      <t>(ii)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Company Action Level</t>
    </r>
  </si>
  <si>
    <r>
      <t>(iii)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Best’s Capital Adequacy Ratio (BCAR)</t>
    </r>
  </si>
  <si>
    <r>
      <t>(iv)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Fitch Prism Score</t>
    </r>
  </si>
  <si>
    <r>
      <t>(c)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6 points</t>
    </r>
    <r>
      <rPr>
        <sz val="12"/>
        <color theme="1"/>
        <rFont val="Times New Roman"/>
        <family val="1"/>
      </rPr>
      <t>)  With respect to the U.S. Risk-Based Capital annual submission, you are given the following:</t>
    </r>
  </si>
  <si>
    <t>QUESTION 8 (a)</t>
  </si>
  <si>
    <t>Responses for parts (b) are to be provided in the Word document.</t>
  </si>
  <si>
    <t>Risk-free rate</t>
  </si>
  <si>
    <t>Expected rate of return for the market as a whole</t>
  </si>
  <si>
    <t>Company beta</t>
  </si>
  <si>
    <t>Market value of debt</t>
  </si>
  <si>
    <t>Market value of equity</t>
  </si>
  <si>
    <t>Required return on debt</t>
  </si>
  <si>
    <t>After-tax investment earnings rate</t>
  </si>
  <si>
    <t>Adjusted book value</t>
  </si>
  <si>
    <t>Required capital</t>
  </si>
  <si>
    <t>Calculate the actuarial appraisal value of this block.  Show all work.</t>
  </si>
  <si>
    <r>
      <t>(a)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5 points</t>
    </r>
    <r>
      <rPr>
        <sz val="12"/>
        <color theme="1"/>
        <rFont val="Times New Roman"/>
        <family val="1"/>
      </rPr>
      <t>)  You are given:</t>
    </r>
  </si>
  <si>
    <t>QUESTION 9 (a)</t>
  </si>
  <si>
    <t>You are given the following cash flow model output:</t>
  </si>
  <si>
    <t>PV of Risk Adjusted Cash Flows at Issue</t>
  </si>
  <si>
    <t>Commission</t>
  </si>
  <si>
    <t>Underwriting and service expenses</t>
  </si>
  <si>
    <t>Claims</t>
  </si>
  <si>
    <t>Acquisition costs</t>
  </si>
  <si>
    <t>Other Comprehensive Income</t>
  </si>
  <si>
    <t>Release of contractual service margin</t>
  </si>
  <si>
    <t>n/a </t>
  </si>
  <si>
    <t>Release of risk adjustment</t>
  </si>
  <si>
    <t>Investment income</t>
  </si>
  <si>
    <t>Assume that experience emerges in line with the initial assumptions for Year 1.</t>
  </si>
  <si>
    <r>
      <t>(i)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Contractual service margin at issue</t>
    </r>
  </si>
  <si>
    <r>
      <t>(ii)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Comprehensive income for Year 1</t>
    </r>
  </si>
  <si>
    <t xml:space="preserve">MSE Life issues a small volume of term life insurance policies. The term design includes a 20-year level premium period followed by annually renewable premiums. </t>
  </si>
  <si>
    <r>
      <t>(a)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4 points</t>
    </r>
    <r>
      <rPr>
        <sz val="12"/>
        <color theme="1"/>
        <rFont val="Times New Roman"/>
        <family val="1"/>
      </rPr>
      <t>)  Calculate the following using the general measurement model: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</si>
</sst>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00"/>
    <numFmt numFmtId="165" formatCode="0.0000"/>
    <numFmt numFmtId="166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b/>
      <sz val="12"/>
      <color rgb="FF00206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color rgb="FF000000"/>
      <name val="Times New Roman"/>
      <family val="1"/>
    </font>
    <font>
      <sz val="11"/>
      <color rgb="FF000000"/>
      <name val="Calibri"/>
      <family val="2"/>
    </font>
    <font>
      <vertAlign val="subscript"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0" fontId="3" fillId="0" borderId="0" xfId="0" applyFont="1" applyAlignment="1">
      <alignment horizontal="left" vertical="center" indent="4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 indent="4"/>
    </xf>
    <xf numFmtId="0" fontId="4" fillId="2" borderId="0" xfId="0" applyFont="1" applyFill="1" applyAlignment="1">
      <alignment horizontal="left" vertical="center" indent="7"/>
    </xf>
    <xf numFmtId="0" fontId="3" fillId="2" borderId="3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2" borderId="0" xfId="0" applyFont="1" applyFill="1" applyAlignment="1">
      <alignment horizontal="left" vertical="center" indent="3"/>
    </xf>
    <xf numFmtId="0" fontId="3" fillId="2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3" fontId="3" fillId="2" borderId="4" xfId="0" applyNumberFormat="1" applyFont="1" applyFill="1" applyBorder="1" applyAlignment="1">
      <alignment horizontal="right" vertical="center" wrapText="1"/>
    </xf>
    <xf numFmtId="0" fontId="9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0" xfId="0" applyFont="1" applyFill="1" applyAlignment="1">
      <alignment horizontal="left" vertical="center"/>
    </xf>
    <xf numFmtId="3" fontId="3" fillId="2" borderId="2" xfId="0" applyNumberFormat="1" applyFont="1" applyFill="1" applyBorder="1" applyAlignment="1">
      <alignment horizontal="right" vertical="center" wrapText="1"/>
    </xf>
    <xf numFmtId="10" fontId="3" fillId="2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10" fontId="11" fillId="2" borderId="4" xfId="0" applyNumberFormat="1" applyFont="1" applyFill="1" applyBorder="1" applyAlignment="1">
      <alignment horizontal="center" vertical="center"/>
    </xf>
    <xf numFmtId="9" fontId="11" fillId="2" borderId="4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0" fontId="3" fillId="2" borderId="3" xfId="0" applyNumberFormat="1" applyFont="1" applyFill="1" applyBorder="1" applyAlignment="1">
      <alignment horizontal="center" vertical="center" wrapText="1"/>
    </xf>
    <xf numFmtId="10" fontId="3" fillId="2" borderId="4" xfId="0" applyNumberFormat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wrapText="1"/>
    </xf>
    <xf numFmtId="43" fontId="12" fillId="2" borderId="7" xfId="1" applyFont="1" applyFill="1" applyBorder="1" applyAlignment="1">
      <alignment wrapText="1"/>
    </xf>
    <xf numFmtId="0" fontId="0" fillId="2" borderId="7" xfId="0" applyFill="1" applyBorder="1"/>
    <xf numFmtId="2" fontId="0" fillId="2" borderId="7" xfId="0" applyNumberFormat="1" applyFill="1" applyBorder="1" applyAlignment="1">
      <alignment horizontal="right"/>
    </xf>
    <xf numFmtId="2" fontId="0" fillId="2" borderId="7" xfId="0" applyNumberFormat="1" applyFill="1" applyBorder="1"/>
    <xf numFmtId="43" fontId="0" fillId="2" borderId="7" xfId="1" applyFont="1" applyFill="1" applyBorder="1"/>
    <xf numFmtId="0" fontId="3" fillId="2" borderId="0" xfId="0" applyFont="1" applyFill="1"/>
    <xf numFmtId="0" fontId="10" fillId="2" borderId="0" xfId="0" applyFont="1" applyFill="1" applyAlignment="1">
      <alignment wrapText="1"/>
    </xf>
    <xf numFmtId="0" fontId="0" fillId="2" borderId="7" xfId="0" applyFill="1" applyBorder="1" applyAlignment="1">
      <alignment horizontal="center"/>
    </xf>
    <xf numFmtId="165" fontId="0" fillId="2" borderId="7" xfId="0" applyNumberFormat="1" applyFill="1" applyBorder="1"/>
    <xf numFmtId="0" fontId="1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166" fontId="0" fillId="2" borderId="0" xfId="1" applyNumberFormat="1" applyFont="1" applyFill="1"/>
    <xf numFmtId="0" fontId="13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12" fillId="2" borderId="0" xfId="0" applyFont="1" applyFill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indent="5"/>
    </xf>
    <xf numFmtId="0" fontId="14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9" fontId="3" fillId="2" borderId="4" xfId="0" applyNumberFormat="1" applyFont="1" applyFill="1" applyBorder="1" applyAlignment="1">
      <alignment horizontal="right" vertical="center"/>
    </xf>
    <xf numFmtId="9" fontId="15" fillId="2" borderId="1" xfId="0" applyNumberFormat="1" applyFont="1" applyFill="1" applyBorder="1" applyAlignment="1">
      <alignment horizontal="right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right" vertical="center"/>
    </xf>
    <xf numFmtId="0" fontId="15" fillId="2" borderId="4" xfId="0" applyFont="1" applyFill="1" applyBorder="1" applyAlignment="1">
      <alignment vertical="center"/>
    </xf>
    <xf numFmtId="0" fontId="15" fillId="2" borderId="4" xfId="0" applyFont="1" applyFill="1" applyBorder="1" applyAlignment="1">
      <alignment horizontal="right" vertical="center"/>
    </xf>
    <xf numFmtId="0" fontId="15" fillId="2" borderId="0" xfId="0" applyFont="1" applyFill="1" applyAlignment="1">
      <alignment vertical="center"/>
    </xf>
    <xf numFmtId="9" fontId="3" fillId="2" borderId="2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3"/>
    </xf>
    <xf numFmtId="0" fontId="3" fillId="2" borderId="2" xfId="0" applyFont="1" applyFill="1" applyBorder="1" applyAlignment="1">
      <alignment vertical="center"/>
    </xf>
    <xf numFmtId="10" fontId="3" fillId="2" borderId="2" xfId="0" applyNumberFormat="1" applyFont="1" applyFill="1" applyBorder="1" applyAlignment="1">
      <alignment horizontal="right" vertical="center"/>
    </xf>
    <xf numFmtId="10" fontId="3" fillId="2" borderId="4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/>
    </xf>
    <xf numFmtId="3" fontId="9" fillId="2" borderId="4" xfId="0" applyNumberFormat="1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</cellXfs>
  <cellStyles count="2">
    <cellStyle name="Comma 9" xfId="1" xr:uid="{3A884D6B-36C2-483A-A9F3-9F4ABA7022A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ED56A-ACFE-4C7F-BCBA-8C9C9D557AA6}">
  <dimension ref="A1:CY81"/>
  <sheetViews>
    <sheetView tabSelected="1" workbookViewId="0"/>
  </sheetViews>
  <sheetFormatPr defaultRowHeight="15" x14ac:dyDescent="0.25"/>
  <cols>
    <col min="1" max="1" width="11.7109375" customWidth="1"/>
    <col min="2" max="2" width="19.42578125" customWidth="1"/>
    <col min="3" max="3" width="11.5703125" customWidth="1"/>
    <col min="4" max="4" width="10.85546875" customWidth="1"/>
    <col min="5" max="5" width="11.85546875" customWidth="1"/>
    <col min="6" max="6" width="11" customWidth="1"/>
    <col min="7" max="7" width="12.85546875" customWidth="1"/>
    <col min="8" max="8" width="11.42578125" customWidth="1"/>
    <col min="9" max="9" width="11" bestFit="1" customWidth="1"/>
  </cols>
  <sheetData>
    <row r="1" spans="1:9" s="3" customFormat="1" ht="18.75" x14ac:dyDescent="0.3">
      <c r="A1" s="1" t="s">
        <v>9</v>
      </c>
    </row>
    <row r="2" spans="1:9" s="3" customFormat="1" ht="15.75" x14ac:dyDescent="0.25">
      <c r="A2" s="2" t="s">
        <v>10</v>
      </c>
    </row>
    <row r="3" spans="1:9" s="3" customFormat="1" ht="15.75" x14ac:dyDescent="0.25">
      <c r="A3" s="2" t="s">
        <v>0</v>
      </c>
    </row>
    <row r="4" spans="1:9" s="3" customFormat="1" x14ac:dyDescent="0.25"/>
    <row r="5" spans="1:9" s="3" customFormat="1" ht="15.75" x14ac:dyDescent="0.25">
      <c r="A5" s="17" t="s">
        <v>11</v>
      </c>
    </row>
    <row r="6" spans="1:9" s="3" customFormat="1" ht="15.75" x14ac:dyDescent="0.25">
      <c r="A6" s="17"/>
    </row>
    <row r="7" spans="1:9" s="3" customFormat="1" ht="15.75" x14ac:dyDescent="0.25">
      <c r="A7" s="7" t="s">
        <v>12</v>
      </c>
    </row>
    <row r="8" spans="1:9" s="3" customFormat="1" ht="15.75" x14ac:dyDescent="0.25">
      <c r="A8" s="7" t="s">
        <v>13</v>
      </c>
    </row>
    <row r="9" spans="1:9" s="3" customFormat="1" ht="15.75" x14ac:dyDescent="0.25">
      <c r="A9" s="7" t="s">
        <v>14</v>
      </c>
    </row>
    <row r="10" spans="1:9" s="3" customFormat="1" ht="16.5" thickBot="1" x14ac:dyDescent="0.3">
      <c r="A10" s="17"/>
    </row>
    <row r="11" spans="1:9" s="3" customFormat="1" ht="75.75" thickBot="1" x14ac:dyDescent="0.3">
      <c r="A11" s="24" t="s">
        <v>15</v>
      </c>
      <c r="B11" s="25" t="s">
        <v>16</v>
      </c>
      <c r="C11" s="25" t="s">
        <v>17</v>
      </c>
      <c r="D11" s="25" t="s">
        <v>18</v>
      </c>
      <c r="E11" s="25" t="s">
        <v>19</v>
      </c>
      <c r="F11" s="25" t="s">
        <v>20</v>
      </c>
      <c r="G11" s="25" t="s">
        <v>21</v>
      </c>
      <c r="H11" s="25" t="s">
        <v>22</v>
      </c>
      <c r="I11" s="25" t="s">
        <v>23</v>
      </c>
    </row>
    <row r="12" spans="1:9" s="3" customFormat="1" ht="15.75" thickBot="1" x14ac:dyDescent="0.3">
      <c r="A12" s="26">
        <v>1</v>
      </c>
      <c r="B12" s="27">
        <v>60</v>
      </c>
      <c r="C12" s="28">
        <v>2.2499999999999999E-2</v>
      </c>
      <c r="D12" s="27">
        <v>30</v>
      </c>
      <c r="E12" s="30">
        <v>3.2000000000000002E-3</v>
      </c>
      <c r="F12" s="28">
        <v>0.05</v>
      </c>
      <c r="G12" s="29">
        <v>0.03</v>
      </c>
      <c r="H12" s="27">
        <v>0</v>
      </c>
      <c r="I12" s="29">
        <v>0.15</v>
      </c>
    </row>
    <row r="13" spans="1:9" s="3" customFormat="1" ht="15.75" thickBot="1" x14ac:dyDescent="0.3">
      <c r="A13" s="26">
        <v>2</v>
      </c>
      <c r="B13" s="27">
        <v>60</v>
      </c>
      <c r="C13" s="28">
        <v>2.2499999999999999E-2</v>
      </c>
      <c r="D13" s="27">
        <v>20</v>
      </c>
      <c r="E13" s="30">
        <v>4.1799999999999997E-3</v>
      </c>
      <c r="F13" s="28">
        <v>0.05</v>
      </c>
      <c r="G13" s="29">
        <v>0.03</v>
      </c>
      <c r="H13" s="27">
        <v>0</v>
      </c>
      <c r="I13" s="29">
        <v>0.1</v>
      </c>
    </row>
    <row r="14" spans="1:9" s="3" customFormat="1" ht="15.75" thickBot="1" x14ac:dyDescent="0.3">
      <c r="A14" s="26">
        <v>3</v>
      </c>
      <c r="B14" s="27">
        <v>60</v>
      </c>
      <c r="C14" s="28">
        <v>2.2499999999999999E-2</v>
      </c>
      <c r="D14" s="27">
        <v>20</v>
      </c>
      <c r="E14" s="30">
        <v>5.1479999999999998E-3</v>
      </c>
      <c r="F14" s="28">
        <v>0.05</v>
      </c>
      <c r="G14" s="29">
        <v>0.03</v>
      </c>
      <c r="H14" s="27">
        <v>0</v>
      </c>
      <c r="I14" s="29">
        <v>0.1</v>
      </c>
    </row>
    <row r="15" spans="1:9" s="3" customFormat="1" ht="15.75" thickBot="1" x14ac:dyDescent="0.3">
      <c r="A15" s="26">
        <v>4</v>
      </c>
      <c r="B15" s="27">
        <v>60</v>
      </c>
      <c r="C15" s="28">
        <v>2.2499999999999999E-2</v>
      </c>
      <c r="D15" s="27">
        <v>20</v>
      </c>
      <c r="E15" s="30">
        <v>5.8139999999999997E-3</v>
      </c>
      <c r="F15" s="28">
        <v>0.05</v>
      </c>
      <c r="G15" s="29">
        <v>0.03</v>
      </c>
      <c r="H15" s="27">
        <v>0</v>
      </c>
      <c r="I15" s="29">
        <v>0.1</v>
      </c>
    </row>
    <row r="16" spans="1:9" s="3" customFormat="1" ht="15.75" thickBot="1" x14ac:dyDescent="0.3">
      <c r="A16" s="26">
        <v>5</v>
      </c>
      <c r="B16" s="27">
        <v>60</v>
      </c>
      <c r="C16" s="28">
        <v>2.2499999999999999E-2</v>
      </c>
      <c r="D16" s="27">
        <v>20</v>
      </c>
      <c r="E16" s="30">
        <v>6.208E-3</v>
      </c>
      <c r="F16" s="28">
        <v>0.05</v>
      </c>
      <c r="G16" s="29">
        <v>0.03</v>
      </c>
      <c r="H16" s="27">
        <v>0</v>
      </c>
      <c r="I16" s="29">
        <v>0.1</v>
      </c>
    </row>
    <row r="17" spans="1:103" s="3" customFormat="1" ht="15.75" thickBot="1" x14ac:dyDescent="0.3">
      <c r="A17" s="26">
        <v>6</v>
      </c>
      <c r="B17" s="27">
        <v>60</v>
      </c>
      <c r="C17" s="28">
        <v>2.2499999999999999E-2</v>
      </c>
      <c r="D17" s="27">
        <v>10</v>
      </c>
      <c r="E17" s="30">
        <v>6.0000000000000001E-3</v>
      </c>
      <c r="F17" s="28">
        <v>0.05</v>
      </c>
      <c r="G17" s="29">
        <v>0.03</v>
      </c>
      <c r="H17" s="27">
        <v>0</v>
      </c>
      <c r="I17" s="29">
        <v>0.05</v>
      </c>
    </row>
    <row r="18" spans="1:103" ht="15.75" thickBot="1" x14ac:dyDescent="0.3">
      <c r="A18" s="26">
        <v>7</v>
      </c>
      <c r="B18" s="27">
        <v>60</v>
      </c>
      <c r="C18" s="28">
        <v>2.2499999999999999E-2</v>
      </c>
      <c r="D18" s="27">
        <v>10</v>
      </c>
      <c r="E18" s="30">
        <v>5.6699999999999997E-3</v>
      </c>
      <c r="F18" s="28">
        <v>0.05</v>
      </c>
      <c r="G18" s="29">
        <v>0.03</v>
      </c>
      <c r="H18" s="27">
        <v>0</v>
      </c>
      <c r="I18" s="29">
        <v>0.05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</row>
    <row r="19" spans="1:103" ht="15.75" thickBot="1" x14ac:dyDescent="0.3">
      <c r="A19" s="26">
        <v>8</v>
      </c>
      <c r="B19" s="27">
        <v>60</v>
      </c>
      <c r="C19" s="28">
        <v>2.2499999999999999E-2</v>
      </c>
      <c r="D19" s="27">
        <v>10</v>
      </c>
      <c r="E19" s="30">
        <v>5.1479999999999998E-3</v>
      </c>
      <c r="F19" s="28">
        <v>0.05</v>
      </c>
      <c r="G19" s="29">
        <v>0.03</v>
      </c>
      <c r="H19" s="27">
        <v>0</v>
      </c>
      <c r="I19" s="29">
        <v>0.05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</row>
    <row r="20" spans="1:103" ht="15.75" thickBot="1" x14ac:dyDescent="0.3">
      <c r="A20" s="26">
        <v>9</v>
      </c>
      <c r="B20" s="27">
        <v>60</v>
      </c>
      <c r="C20" s="28">
        <v>2.2499999999999999E-2</v>
      </c>
      <c r="D20" s="27">
        <v>10</v>
      </c>
      <c r="E20" s="30">
        <v>4.4759999999999999E-3</v>
      </c>
      <c r="F20" s="28">
        <v>0.05</v>
      </c>
      <c r="G20" s="29">
        <v>0.03</v>
      </c>
      <c r="H20" s="27">
        <v>0</v>
      </c>
      <c r="I20" s="29">
        <v>0.05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</row>
    <row r="21" spans="1:103" ht="15.75" thickBot="1" x14ac:dyDescent="0.3">
      <c r="A21" s="26">
        <v>10</v>
      </c>
      <c r="B21" s="27">
        <v>60</v>
      </c>
      <c r="C21" s="28">
        <v>2.2499999999999999E-2</v>
      </c>
      <c r="D21" s="27">
        <v>10</v>
      </c>
      <c r="E21" s="30">
        <v>3.7950000000000002E-3</v>
      </c>
      <c r="F21" s="28">
        <v>0.05</v>
      </c>
      <c r="G21" s="29">
        <v>0.03</v>
      </c>
      <c r="H21" s="28">
        <v>7.4999999999999997E-2</v>
      </c>
      <c r="I21" s="29">
        <v>1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</row>
    <row r="22" spans="1:103" ht="15.75" x14ac:dyDescent="0.25">
      <c r="A22" s="1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</row>
    <row r="23" spans="1:103" ht="15.75" x14ac:dyDescent="0.25">
      <c r="A23" s="1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</row>
    <row r="24" spans="1:103" ht="15.75" x14ac:dyDescent="0.25">
      <c r="A24" s="17" t="s">
        <v>27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</row>
    <row r="25" spans="1:103" ht="15.75" x14ac:dyDescent="0.25">
      <c r="A25" s="1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</row>
    <row r="26" spans="1:103" s="3" customFormat="1" ht="15.75" x14ac:dyDescent="0.25">
      <c r="A26" s="11" t="s">
        <v>28</v>
      </c>
    </row>
    <row r="27" spans="1:103" ht="15.75" x14ac:dyDescent="0.25">
      <c r="A27" s="10" t="s">
        <v>3</v>
      </c>
    </row>
    <row r="28" spans="1:103" ht="15.75" x14ac:dyDescent="0.25">
      <c r="A28" s="10"/>
    </row>
    <row r="29" spans="1:103" ht="15.75" x14ac:dyDescent="0.25">
      <c r="A29" s="10"/>
    </row>
    <row r="30" spans="1:103" ht="15.75" x14ac:dyDescent="0.25">
      <c r="A30" s="10"/>
    </row>
    <row r="31" spans="1:103" ht="15.75" x14ac:dyDescent="0.25">
      <c r="A31" s="10"/>
    </row>
    <row r="32" spans="1:103" ht="15.75" x14ac:dyDescent="0.25">
      <c r="A32" s="10"/>
    </row>
    <row r="33" spans="1:1" ht="15.75" x14ac:dyDescent="0.25">
      <c r="A33" s="10"/>
    </row>
    <row r="34" spans="1:1" ht="15.75" x14ac:dyDescent="0.25">
      <c r="A34" s="10"/>
    </row>
    <row r="35" spans="1:1" ht="15.75" x14ac:dyDescent="0.25">
      <c r="A35" s="10"/>
    </row>
    <row r="36" spans="1:1" ht="15.75" x14ac:dyDescent="0.25">
      <c r="A36" s="10"/>
    </row>
    <row r="37" spans="1:1" ht="15.75" x14ac:dyDescent="0.25">
      <c r="A37" s="10"/>
    </row>
    <row r="38" spans="1:1" ht="15.75" x14ac:dyDescent="0.25">
      <c r="A38" s="10"/>
    </row>
    <row r="39" spans="1:1" ht="15.75" x14ac:dyDescent="0.25">
      <c r="A39" s="10"/>
    </row>
    <row r="40" spans="1:1" ht="15.75" x14ac:dyDescent="0.25">
      <c r="A40" s="10"/>
    </row>
    <row r="41" spans="1:1" ht="15.75" x14ac:dyDescent="0.25">
      <c r="A41" s="10"/>
    </row>
    <row r="42" spans="1:1" ht="15.75" x14ac:dyDescent="0.25">
      <c r="A42" s="5"/>
    </row>
    <row r="43" spans="1:1" s="3" customFormat="1" ht="15.75" x14ac:dyDescent="0.25">
      <c r="A43" s="12" t="s">
        <v>24</v>
      </c>
    </row>
    <row r="44" spans="1:1" ht="15.75" x14ac:dyDescent="0.25">
      <c r="A44" s="10" t="s">
        <v>3</v>
      </c>
    </row>
    <row r="45" spans="1:1" ht="15.75" x14ac:dyDescent="0.25">
      <c r="A45" s="10"/>
    </row>
    <row r="46" spans="1:1" ht="15.75" x14ac:dyDescent="0.25">
      <c r="A46" s="10"/>
    </row>
    <row r="47" spans="1:1" ht="15.75" x14ac:dyDescent="0.25">
      <c r="A47" s="10"/>
    </row>
    <row r="48" spans="1:1" ht="15.75" x14ac:dyDescent="0.25">
      <c r="A48" s="10"/>
    </row>
    <row r="49" spans="1:1" ht="15.75" x14ac:dyDescent="0.25">
      <c r="A49" s="10"/>
    </row>
    <row r="50" spans="1:1" ht="15.75" x14ac:dyDescent="0.25">
      <c r="A50" s="10"/>
    </row>
    <row r="51" spans="1:1" ht="15.75" x14ac:dyDescent="0.25">
      <c r="A51" s="10"/>
    </row>
    <row r="52" spans="1:1" ht="15.75" x14ac:dyDescent="0.25">
      <c r="A52" s="10"/>
    </row>
    <row r="53" spans="1:1" ht="15.75" x14ac:dyDescent="0.25">
      <c r="A53" s="10"/>
    </row>
    <row r="54" spans="1:1" ht="15.75" x14ac:dyDescent="0.25">
      <c r="A54" s="10"/>
    </row>
    <row r="55" spans="1:1" ht="15.75" x14ac:dyDescent="0.25">
      <c r="A55" s="10"/>
    </row>
    <row r="56" spans="1:1" ht="15.75" x14ac:dyDescent="0.25">
      <c r="A56" s="10"/>
    </row>
    <row r="57" spans="1:1" ht="15.75" x14ac:dyDescent="0.25">
      <c r="A57" s="10"/>
    </row>
    <row r="58" spans="1:1" ht="15.75" x14ac:dyDescent="0.25">
      <c r="A58" s="10"/>
    </row>
    <row r="59" spans="1:1" ht="15.75" x14ac:dyDescent="0.25">
      <c r="A59" s="10"/>
    </row>
    <row r="60" spans="1:1" ht="15.75" x14ac:dyDescent="0.25">
      <c r="A60" s="5"/>
    </row>
    <row r="61" spans="1:1" s="3" customFormat="1" ht="15.75" x14ac:dyDescent="0.25">
      <c r="A61" s="12" t="s">
        <v>25</v>
      </c>
    </row>
    <row r="62" spans="1:1" ht="15.75" x14ac:dyDescent="0.25">
      <c r="A62" s="10" t="s">
        <v>3</v>
      </c>
    </row>
    <row r="63" spans="1:1" ht="15.75" x14ac:dyDescent="0.25">
      <c r="A63" s="10"/>
    </row>
    <row r="64" spans="1:1" ht="15.75" x14ac:dyDescent="0.25">
      <c r="A64" s="10"/>
    </row>
    <row r="65" spans="1:1" ht="15.75" x14ac:dyDescent="0.25">
      <c r="A65" s="10"/>
    </row>
    <row r="66" spans="1:1" ht="15.75" x14ac:dyDescent="0.25">
      <c r="A66" s="10"/>
    </row>
    <row r="67" spans="1:1" ht="15.75" x14ac:dyDescent="0.25">
      <c r="A67" s="10"/>
    </row>
    <row r="68" spans="1:1" ht="15.75" x14ac:dyDescent="0.25">
      <c r="A68" s="10"/>
    </row>
    <row r="69" spans="1:1" ht="15.75" x14ac:dyDescent="0.25">
      <c r="A69" s="10"/>
    </row>
    <row r="70" spans="1:1" ht="15.75" x14ac:dyDescent="0.25">
      <c r="A70" s="10"/>
    </row>
    <row r="71" spans="1:1" ht="15.75" x14ac:dyDescent="0.25">
      <c r="A71" s="10"/>
    </row>
    <row r="72" spans="1:1" ht="15.75" x14ac:dyDescent="0.25">
      <c r="A72" s="10"/>
    </row>
    <row r="73" spans="1:1" ht="15.75" x14ac:dyDescent="0.25">
      <c r="A73" s="10"/>
    </row>
    <row r="74" spans="1:1" ht="15.75" x14ac:dyDescent="0.25">
      <c r="A74" s="10"/>
    </row>
    <row r="75" spans="1:1" ht="15.75" x14ac:dyDescent="0.25">
      <c r="A75" s="10"/>
    </row>
    <row r="76" spans="1:1" ht="15.75" x14ac:dyDescent="0.25">
      <c r="A76" s="10"/>
    </row>
    <row r="77" spans="1:1" ht="15.75" x14ac:dyDescent="0.25">
      <c r="A77" s="5"/>
    </row>
    <row r="78" spans="1:1" s="3" customFormat="1" ht="15.75" x14ac:dyDescent="0.25">
      <c r="A78" s="12" t="s">
        <v>26</v>
      </c>
    </row>
    <row r="79" spans="1:1" ht="15.75" x14ac:dyDescent="0.25">
      <c r="A79" s="10" t="s">
        <v>3</v>
      </c>
    </row>
    <row r="80" spans="1:1" ht="15.75" x14ac:dyDescent="0.25">
      <c r="A80" s="5"/>
    </row>
    <row r="81" spans="1:1" ht="15.75" x14ac:dyDescent="0.25">
      <c r="A8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07AD6-598D-4029-837D-EC65CD40E3F4}">
  <dimension ref="A1:G21"/>
  <sheetViews>
    <sheetView workbookViewId="0">
      <selection activeCell="A34" sqref="A34"/>
    </sheetView>
  </sheetViews>
  <sheetFormatPr defaultRowHeight="15" x14ac:dyDescent="0.25"/>
  <cols>
    <col min="1" max="1" width="29.140625" customWidth="1"/>
    <col min="2" max="2" width="16.5703125" customWidth="1"/>
    <col min="3" max="3" width="18.140625" customWidth="1"/>
    <col min="4" max="4" width="5" customWidth="1"/>
    <col min="5" max="5" width="12" customWidth="1"/>
    <col min="6" max="6" width="11.85546875" customWidth="1"/>
    <col min="7" max="7" width="12.140625" customWidth="1"/>
    <col min="8" max="8" width="12.42578125" customWidth="1"/>
  </cols>
  <sheetData>
    <row r="1" spans="1:7" s="3" customFormat="1" ht="18.75" x14ac:dyDescent="0.3">
      <c r="A1" s="1" t="s">
        <v>29</v>
      </c>
    </row>
    <row r="2" spans="1:7" s="3" customFormat="1" ht="15.75" x14ac:dyDescent="0.25">
      <c r="A2" s="2" t="s">
        <v>30</v>
      </c>
    </row>
    <row r="3" spans="1:7" s="3" customFormat="1" ht="15.75" x14ac:dyDescent="0.25">
      <c r="A3" s="2" t="s">
        <v>31</v>
      </c>
    </row>
    <row r="4" spans="1:7" s="3" customFormat="1" x14ac:dyDescent="0.25"/>
    <row r="5" spans="1:7" s="3" customFormat="1" ht="15.75" x14ac:dyDescent="0.25">
      <c r="A5" s="17" t="s">
        <v>37</v>
      </c>
    </row>
    <row r="6" spans="1:7" s="3" customFormat="1" ht="16.5" thickBot="1" x14ac:dyDescent="0.3">
      <c r="A6" s="17"/>
    </row>
    <row r="7" spans="1:7" s="3" customFormat="1" ht="16.5" thickBot="1" x14ac:dyDescent="0.3">
      <c r="A7" s="81" t="s">
        <v>32</v>
      </c>
      <c r="B7" s="82"/>
      <c r="C7" s="83"/>
      <c r="D7" s="14"/>
      <c r="E7" s="81" t="s">
        <v>33</v>
      </c>
      <c r="F7" s="82"/>
      <c r="G7" s="83"/>
    </row>
    <row r="8" spans="1:7" s="3" customFormat="1" ht="48" thickBot="1" x14ac:dyDescent="0.3">
      <c r="A8" s="23" t="s">
        <v>6</v>
      </c>
      <c r="B8" s="31" t="s">
        <v>34</v>
      </c>
      <c r="C8" s="31" t="s">
        <v>35</v>
      </c>
      <c r="D8" s="18"/>
      <c r="E8" s="18" t="s">
        <v>6</v>
      </c>
      <c r="F8" s="31" t="s">
        <v>34</v>
      </c>
      <c r="G8" s="31" t="s">
        <v>35</v>
      </c>
    </row>
    <row r="9" spans="1:7" s="3" customFormat="1" ht="16.5" thickBot="1" x14ac:dyDescent="0.3">
      <c r="A9" s="23">
        <v>1</v>
      </c>
      <c r="B9" s="15">
        <v>4449</v>
      </c>
      <c r="C9" s="15">
        <v>6979</v>
      </c>
      <c r="D9" s="22"/>
      <c r="E9" s="18">
        <v>1</v>
      </c>
      <c r="F9" s="22">
        <v>565</v>
      </c>
      <c r="G9" s="15">
        <v>3357</v>
      </c>
    </row>
    <row r="10" spans="1:7" s="3" customFormat="1" ht="16.5" thickBot="1" x14ac:dyDescent="0.3">
      <c r="A10" s="23">
        <v>2</v>
      </c>
      <c r="B10" s="15">
        <v>2029</v>
      </c>
      <c r="C10" s="15">
        <v>5884</v>
      </c>
      <c r="D10" s="22"/>
      <c r="E10" s="18">
        <v>2</v>
      </c>
      <c r="F10" s="22">
        <v>340</v>
      </c>
      <c r="G10" s="15">
        <v>2889</v>
      </c>
    </row>
    <row r="11" spans="1:7" s="3" customFormat="1" ht="16.5" thickBot="1" x14ac:dyDescent="0.3">
      <c r="A11" s="23">
        <v>3</v>
      </c>
      <c r="B11" s="15">
        <v>1811</v>
      </c>
      <c r="C11" s="15">
        <v>5801</v>
      </c>
      <c r="D11" s="22"/>
      <c r="E11" s="18">
        <v>3</v>
      </c>
      <c r="F11" s="22">
        <v>252</v>
      </c>
      <c r="G11" s="15">
        <v>2668</v>
      </c>
    </row>
    <row r="12" spans="1:7" s="3" customFormat="1" ht="16.5" thickBot="1" x14ac:dyDescent="0.3">
      <c r="A12" s="23">
        <v>4</v>
      </c>
      <c r="B12" s="22">
        <v>964</v>
      </c>
      <c r="C12" s="15">
        <v>3623</v>
      </c>
      <c r="D12" s="22"/>
      <c r="E12" s="18">
        <v>4</v>
      </c>
      <c r="F12" s="22">
        <v>134</v>
      </c>
      <c r="G12" s="15">
        <v>2468</v>
      </c>
    </row>
    <row r="13" spans="1:7" s="3" customFormat="1" ht="16.5" thickBot="1" x14ac:dyDescent="0.3">
      <c r="A13" s="23">
        <v>5</v>
      </c>
      <c r="B13" s="22">
        <v>712</v>
      </c>
      <c r="C13" s="15">
        <v>4087</v>
      </c>
      <c r="D13" s="22"/>
      <c r="E13" s="18">
        <v>5</v>
      </c>
      <c r="F13" s="22">
        <v>110</v>
      </c>
      <c r="G13" s="15">
        <v>2346</v>
      </c>
    </row>
    <row r="14" spans="1:7" s="3" customFormat="1" ht="16.5" thickBot="1" x14ac:dyDescent="0.3">
      <c r="A14" s="23">
        <v>6</v>
      </c>
      <c r="B14" s="22">
        <v>428</v>
      </c>
      <c r="C14" s="15">
        <v>4529</v>
      </c>
      <c r="D14" s="22"/>
      <c r="E14" s="18">
        <v>6</v>
      </c>
      <c r="F14" s="22">
        <v>65</v>
      </c>
      <c r="G14" s="15">
        <v>2337</v>
      </c>
    </row>
    <row r="15" spans="1:7" s="3" customFormat="1" ht="16.5" thickBot="1" x14ac:dyDescent="0.3">
      <c r="A15" s="23">
        <v>7</v>
      </c>
      <c r="B15" s="22">
        <v>158</v>
      </c>
      <c r="C15" s="15">
        <v>4762</v>
      </c>
      <c r="D15" s="22"/>
      <c r="E15" s="18">
        <v>7</v>
      </c>
      <c r="F15" s="22">
        <v>24</v>
      </c>
      <c r="G15" s="15">
        <v>2564</v>
      </c>
    </row>
    <row r="16" spans="1:7" s="3" customFormat="1" ht="16.5" thickBot="1" x14ac:dyDescent="0.3">
      <c r="A16" s="23">
        <v>8</v>
      </c>
      <c r="B16" s="22">
        <v>12</v>
      </c>
      <c r="C16" s="15">
        <v>4176</v>
      </c>
      <c r="D16" s="22"/>
      <c r="E16" s="18">
        <v>8</v>
      </c>
      <c r="F16" s="22">
        <v>5</v>
      </c>
      <c r="G16" s="15">
        <v>2415</v>
      </c>
    </row>
    <row r="17" spans="1:7" s="3" customFormat="1" ht="16.5" thickBot="1" x14ac:dyDescent="0.3">
      <c r="A17" s="23">
        <v>9</v>
      </c>
      <c r="B17" s="22">
        <v>9</v>
      </c>
      <c r="C17" s="15">
        <v>4635</v>
      </c>
      <c r="D17" s="22"/>
      <c r="E17" s="18">
        <v>9</v>
      </c>
      <c r="F17" s="22">
        <v>3</v>
      </c>
      <c r="G17" s="15">
        <v>2296</v>
      </c>
    </row>
    <row r="18" spans="1:7" s="3" customFormat="1" ht="16.5" thickBot="1" x14ac:dyDescent="0.3">
      <c r="A18" s="23">
        <v>10</v>
      </c>
      <c r="B18" s="22">
        <v>8</v>
      </c>
      <c r="C18" s="15">
        <v>4914</v>
      </c>
      <c r="D18" s="22"/>
      <c r="E18" s="18">
        <v>10</v>
      </c>
      <c r="F18" s="22">
        <v>2</v>
      </c>
      <c r="G18" s="15">
        <v>2570</v>
      </c>
    </row>
    <row r="19" spans="1:7" s="3" customFormat="1" ht="15.75" x14ac:dyDescent="0.25">
      <c r="A19" s="17"/>
    </row>
    <row r="20" spans="1:7" s="3" customFormat="1" ht="15.75" x14ac:dyDescent="0.25">
      <c r="A20" s="17" t="s">
        <v>36</v>
      </c>
    </row>
    <row r="21" spans="1:7" ht="15.75" x14ac:dyDescent="0.25">
      <c r="A21" s="10" t="s">
        <v>3</v>
      </c>
    </row>
  </sheetData>
  <mergeCells count="2">
    <mergeCell ref="A7:C7"/>
    <mergeCell ref="E7:G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D1FE-2F9B-4AE8-AA3E-12DE06DEAB63}">
  <dimension ref="A1:E19"/>
  <sheetViews>
    <sheetView workbookViewId="0"/>
  </sheetViews>
  <sheetFormatPr defaultRowHeight="15" x14ac:dyDescent="0.25"/>
  <cols>
    <col min="1" max="1" width="22.42578125" customWidth="1"/>
    <col min="2" max="2" width="12.5703125" customWidth="1"/>
    <col min="3" max="3" width="9.85546875" customWidth="1"/>
    <col min="4" max="4" width="9.5703125" customWidth="1"/>
    <col min="5" max="5" width="10.7109375" customWidth="1"/>
    <col min="6" max="6" width="9.42578125" customWidth="1"/>
    <col min="7" max="7" width="10.5703125" customWidth="1"/>
    <col min="9" max="9" width="15.5703125" customWidth="1"/>
  </cols>
  <sheetData>
    <row r="1" spans="1:5" s="3" customFormat="1" ht="18.75" x14ac:dyDescent="0.3">
      <c r="A1" s="1" t="s">
        <v>2</v>
      </c>
    </row>
    <row r="2" spans="1:5" s="3" customFormat="1" ht="15.75" x14ac:dyDescent="0.25">
      <c r="A2" s="2" t="s">
        <v>38</v>
      </c>
    </row>
    <row r="3" spans="1:5" s="3" customFormat="1" ht="15.75" x14ac:dyDescent="0.25">
      <c r="A3" s="2" t="s">
        <v>0</v>
      </c>
    </row>
    <row r="4" spans="1:5" s="3" customFormat="1" x14ac:dyDescent="0.25"/>
    <row r="5" spans="1:5" s="3" customFormat="1" ht="15.75" x14ac:dyDescent="0.25">
      <c r="A5" s="9" t="s">
        <v>51</v>
      </c>
    </row>
    <row r="6" spans="1:5" s="3" customFormat="1" ht="15.75" x14ac:dyDescent="0.25">
      <c r="A6" s="17"/>
    </row>
    <row r="7" spans="1:5" s="3" customFormat="1" ht="15.75" x14ac:dyDescent="0.25">
      <c r="A7" s="7" t="s">
        <v>39</v>
      </c>
    </row>
    <row r="8" spans="1:5" s="3" customFormat="1" ht="15.75" x14ac:dyDescent="0.25">
      <c r="A8" s="7" t="s">
        <v>40</v>
      </c>
    </row>
    <row r="9" spans="1:5" s="3" customFormat="1" ht="16.5" thickBot="1" x14ac:dyDescent="0.3">
      <c r="A9" s="6"/>
    </row>
    <row r="10" spans="1:5" s="3" customFormat="1" ht="16.5" thickBot="1" x14ac:dyDescent="0.3">
      <c r="A10" s="13" t="s">
        <v>41</v>
      </c>
      <c r="B10" s="20">
        <v>15000</v>
      </c>
    </row>
    <row r="11" spans="1:5" s="3" customFormat="1" ht="16.5" thickBot="1" x14ac:dyDescent="0.3">
      <c r="A11" s="23" t="s">
        <v>42</v>
      </c>
      <c r="B11" s="21">
        <v>5.5E-2</v>
      </c>
    </row>
    <row r="12" spans="1:5" s="3" customFormat="1" ht="32.25" thickBot="1" x14ac:dyDescent="0.3">
      <c r="A12" s="23" t="s">
        <v>43</v>
      </c>
      <c r="B12" s="21">
        <v>0.05</v>
      </c>
    </row>
    <row r="13" spans="1:5" s="3" customFormat="1" ht="16.5" thickBot="1" x14ac:dyDescent="0.3">
      <c r="A13" s="17"/>
    </row>
    <row r="14" spans="1:5" s="3" customFormat="1" ht="16.5" thickBot="1" x14ac:dyDescent="0.3">
      <c r="A14" s="84" t="s">
        <v>44</v>
      </c>
      <c r="B14" s="85"/>
      <c r="C14" s="85"/>
      <c r="D14" s="85"/>
      <c r="E14" s="86"/>
    </row>
    <row r="15" spans="1:5" s="3" customFormat="1" ht="16.5" thickBot="1" x14ac:dyDescent="0.3">
      <c r="A15" s="32" t="s">
        <v>45</v>
      </c>
      <c r="B15" s="31" t="s">
        <v>46</v>
      </c>
      <c r="C15" s="31" t="s">
        <v>47</v>
      </c>
      <c r="D15" s="31" t="s">
        <v>48</v>
      </c>
      <c r="E15" s="31" t="s">
        <v>49</v>
      </c>
    </row>
    <row r="16" spans="1:5" s="3" customFormat="1" ht="16.5" thickBot="1" x14ac:dyDescent="0.3">
      <c r="A16" s="33">
        <v>0.04</v>
      </c>
      <c r="B16" s="34">
        <v>0.03</v>
      </c>
      <c r="C16" s="34">
        <v>0.02</v>
      </c>
      <c r="D16" s="34">
        <v>0.01</v>
      </c>
      <c r="E16" s="34">
        <v>0</v>
      </c>
    </row>
    <row r="17" spans="1:1" s="3" customFormat="1" ht="15.75" x14ac:dyDescent="0.25">
      <c r="A17" s="17"/>
    </row>
    <row r="18" spans="1:1" s="3" customFormat="1" ht="15.75" x14ac:dyDescent="0.25">
      <c r="A18" s="17" t="s">
        <v>50</v>
      </c>
    </row>
    <row r="19" spans="1:1" ht="15.75" x14ac:dyDescent="0.25">
      <c r="A19" s="10" t="s">
        <v>3</v>
      </c>
    </row>
  </sheetData>
  <mergeCells count="1">
    <mergeCell ref="A14:E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B496-7C6B-45E3-BCF9-7B94BA5A3199}">
  <dimension ref="A1:J126"/>
  <sheetViews>
    <sheetView workbookViewId="0">
      <selection activeCell="O8" sqref="O8"/>
    </sheetView>
  </sheetViews>
  <sheetFormatPr defaultRowHeight="15" x14ac:dyDescent="0.25"/>
  <cols>
    <col min="1" max="1" width="10.5703125" customWidth="1"/>
    <col min="2" max="2" width="11" customWidth="1"/>
    <col min="3" max="3" width="9.42578125" customWidth="1"/>
    <col min="4" max="4" width="12" customWidth="1"/>
    <col min="5" max="5" width="11.42578125" customWidth="1"/>
    <col min="8" max="8" width="13.28515625" customWidth="1"/>
    <col min="9" max="9" width="18.140625" customWidth="1"/>
    <col min="10" max="10" width="17.140625" customWidth="1"/>
  </cols>
  <sheetData>
    <row r="1" spans="1:4" s="3" customFormat="1" ht="18.75" x14ac:dyDescent="0.3">
      <c r="A1" s="1" t="s">
        <v>52</v>
      </c>
    </row>
    <row r="2" spans="1:4" s="3" customFormat="1" ht="15.75" x14ac:dyDescent="0.25">
      <c r="A2" s="2" t="s">
        <v>53</v>
      </c>
    </row>
    <row r="3" spans="1:4" s="3" customFormat="1" x14ac:dyDescent="0.25"/>
    <row r="4" spans="1:4" s="3" customFormat="1" ht="15.75" x14ac:dyDescent="0.25">
      <c r="A4" s="17" t="s">
        <v>55</v>
      </c>
    </row>
    <row r="5" spans="1:4" s="3" customFormat="1" ht="15.75" x14ac:dyDescent="0.25">
      <c r="A5" s="17"/>
    </row>
    <row r="6" spans="1:4" s="3" customFormat="1" ht="15.75" x14ac:dyDescent="0.25">
      <c r="A6" s="9" t="s">
        <v>56</v>
      </c>
    </row>
    <row r="7" spans="1:4" s="3" customFormat="1" ht="15.75" x14ac:dyDescent="0.25">
      <c r="A7" s="9"/>
    </row>
    <row r="8" spans="1:4" s="3" customFormat="1" ht="51.75" x14ac:dyDescent="0.25">
      <c r="A8" s="35" t="s">
        <v>57</v>
      </c>
      <c r="B8" s="35" t="s">
        <v>58</v>
      </c>
      <c r="C8" s="35" t="s">
        <v>59</v>
      </c>
      <c r="D8" s="36" t="s">
        <v>60</v>
      </c>
    </row>
    <row r="9" spans="1:4" s="3" customFormat="1" x14ac:dyDescent="0.25">
      <c r="A9" s="37">
        <v>1</v>
      </c>
      <c r="B9" s="38">
        <v>0.82</v>
      </c>
      <c r="C9" s="39">
        <v>0.7</v>
      </c>
      <c r="D9" s="40">
        <v>3</v>
      </c>
    </row>
    <row r="10" spans="1:4" s="3" customFormat="1" x14ac:dyDescent="0.25">
      <c r="A10" s="37">
        <f>1+A9</f>
        <v>2</v>
      </c>
      <c r="B10" s="38">
        <v>1.2</v>
      </c>
      <c r="C10" s="39">
        <v>0.7</v>
      </c>
      <c r="D10" s="40">
        <v>3</v>
      </c>
    </row>
    <row r="11" spans="1:4" s="3" customFormat="1" x14ac:dyDescent="0.25">
      <c r="A11" s="37">
        <f t="shared" ref="A11:A33" si="0">1+A10</f>
        <v>3</v>
      </c>
      <c r="B11" s="38">
        <v>1.71</v>
      </c>
      <c r="C11" s="39">
        <v>0.7</v>
      </c>
      <c r="D11" s="40">
        <v>3</v>
      </c>
    </row>
    <row r="12" spans="1:4" s="3" customFormat="1" x14ac:dyDescent="0.25">
      <c r="A12" s="37">
        <f t="shared" si="0"/>
        <v>4</v>
      </c>
      <c r="B12" s="38">
        <v>2.16</v>
      </c>
      <c r="C12" s="39">
        <v>0.7</v>
      </c>
      <c r="D12" s="40">
        <v>3</v>
      </c>
    </row>
    <row r="13" spans="1:4" s="3" customFormat="1" x14ac:dyDescent="0.25">
      <c r="A13" s="37">
        <f t="shared" si="0"/>
        <v>5</v>
      </c>
      <c r="B13" s="38">
        <v>2.59</v>
      </c>
      <c r="C13" s="39">
        <v>0.7</v>
      </c>
      <c r="D13" s="40">
        <v>3</v>
      </c>
    </row>
    <row r="14" spans="1:4" s="3" customFormat="1" x14ac:dyDescent="0.25">
      <c r="A14" s="37">
        <f t="shared" si="0"/>
        <v>6</v>
      </c>
      <c r="B14" s="38">
        <v>2.99</v>
      </c>
      <c r="C14" s="39">
        <v>0.8</v>
      </c>
      <c r="D14" s="40">
        <v>3</v>
      </c>
    </row>
    <row r="15" spans="1:4" s="3" customFormat="1" x14ac:dyDescent="0.25">
      <c r="A15" s="37">
        <f t="shared" si="0"/>
        <v>7</v>
      </c>
      <c r="B15" s="38">
        <v>3.34</v>
      </c>
      <c r="C15" s="39">
        <v>0.8</v>
      </c>
      <c r="D15" s="40">
        <v>3</v>
      </c>
    </row>
    <row r="16" spans="1:4" s="3" customFormat="1" x14ac:dyDescent="0.25">
      <c r="A16" s="37">
        <f t="shared" si="0"/>
        <v>8</v>
      </c>
      <c r="B16" s="38">
        <v>3.77</v>
      </c>
      <c r="C16" s="39">
        <v>0.8</v>
      </c>
      <c r="D16" s="40">
        <v>3</v>
      </c>
    </row>
    <row r="17" spans="1:4" s="3" customFormat="1" x14ac:dyDescent="0.25">
      <c r="A17" s="37">
        <f t="shared" si="0"/>
        <v>9</v>
      </c>
      <c r="B17" s="38">
        <v>4.5999999999999996</v>
      </c>
      <c r="C17" s="39">
        <v>0.8</v>
      </c>
      <c r="D17" s="40">
        <v>3</v>
      </c>
    </row>
    <row r="18" spans="1:4" s="3" customFormat="1" x14ac:dyDescent="0.25">
      <c r="A18" s="37">
        <f t="shared" si="0"/>
        <v>10</v>
      </c>
      <c r="B18" s="38">
        <v>5.3</v>
      </c>
      <c r="C18" s="39">
        <v>0.85</v>
      </c>
      <c r="D18" s="40">
        <v>3</v>
      </c>
    </row>
    <row r="19" spans="1:4" s="3" customFormat="1" x14ac:dyDescent="0.25">
      <c r="A19" s="37">
        <f t="shared" si="0"/>
        <v>11</v>
      </c>
      <c r="B19" s="38">
        <v>5.92</v>
      </c>
      <c r="C19" s="39">
        <v>0.85</v>
      </c>
      <c r="D19" s="40">
        <v>3</v>
      </c>
    </row>
    <row r="20" spans="1:4" s="3" customFormat="1" x14ac:dyDescent="0.25">
      <c r="A20" s="37">
        <f t="shared" si="0"/>
        <v>12</v>
      </c>
      <c r="B20" s="38">
        <v>6.55</v>
      </c>
      <c r="C20" s="39">
        <v>0.85</v>
      </c>
      <c r="D20" s="40">
        <v>3</v>
      </c>
    </row>
    <row r="21" spans="1:4" s="3" customFormat="1" x14ac:dyDescent="0.25">
      <c r="A21" s="37">
        <f t="shared" si="0"/>
        <v>13</v>
      </c>
      <c r="B21" s="38">
        <v>7.27</v>
      </c>
      <c r="C21" s="39">
        <v>0.85</v>
      </c>
      <c r="D21" s="40">
        <v>8</v>
      </c>
    </row>
    <row r="22" spans="1:4" s="3" customFormat="1" x14ac:dyDescent="0.25">
      <c r="A22" s="37">
        <f t="shared" si="0"/>
        <v>14</v>
      </c>
      <c r="B22" s="38">
        <v>8.1300000000000008</v>
      </c>
      <c r="C22" s="39">
        <v>0.9</v>
      </c>
      <c r="D22" s="40">
        <v>9.1999999999999993</v>
      </c>
    </row>
    <row r="23" spans="1:4" s="3" customFormat="1" x14ac:dyDescent="0.25">
      <c r="A23" s="37">
        <f t="shared" si="0"/>
        <v>15</v>
      </c>
      <c r="B23" s="38">
        <v>9.11</v>
      </c>
      <c r="C23" s="39">
        <v>0.9</v>
      </c>
      <c r="D23" s="40">
        <v>10</v>
      </c>
    </row>
    <row r="24" spans="1:4" s="3" customFormat="1" x14ac:dyDescent="0.25">
      <c r="A24" s="37">
        <f t="shared" si="0"/>
        <v>16</v>
      </c>
      <c r="B24" s="38">
        <v>10.210000000000001</v>
      </c>
      <c r="C24" s="39">
        <v>0.9</v>
      </c>
      <c r="D24" s="40">
        <v>11</v>
      </c>
    </row>
    <row r="25" spans="1:4" s="3" customFormat="1" x14ac:dyDescent="0.25">
      <c r="A25" s="37">
        <f t="shared" si="0"/>
        <v>17</v>
      </c>
      <c r="B25" s="38">
        <v>11.28</v>
      </c>
      <c r="C25" s="39">
        <v>0.98</v>
      </c>
      <c r="D25" s="40">
        <v>13</v>
      </c>
    </row>
    <row r="26" spans="1:4" s="3" customFormat="1" x14ac:dyDescent="0.25">
      <c r="A26" s="37">
        <f t="shared" si="0"/>
        <v>18</v>
      </c>
      <c r="B26" s="38">
        <v>12.46</v>
      </c>
      <c r="C26" s="39">
        <v>0.98</v>
      </c>
      <c r="D26" s="40">
        <v>15</v>
      </c>
    </row>
    <row r="27" spans="1:4" s="3" customFormat="1" x14ac:dyDescent="0.25">
      <c r="A27" s="37">
        <f t="shared" si="0"/>
        <v>19</v>
      </c>
      <c r="B27" s="38">
        <v>13.71</v>
      </c>
      <c r="C27" s="39">
        <v>0.98</v>
      </c>
      <c r="D27" s="40">
        <v>16</v>
      </c>
    </row>
    <row r="28" spans="1:4" s="3" customFormat="1" x14ac:dyDescent="0.25">
      <c r="A28" s="37">
        <f t="shared" si="0"/>
        <v>20</v>
      </c>
      <c r="B28" s="38">
        <v>15.26</v>
      </c>
      <c r="C28" s="39">
        <v>0.98</v>
      </c>
      <c r="D28" s="40">
        <v>18</v>
      </c>
    </row>
    <row r="29" spans="1:4" s="3" customFormat="1" x14ac:dyDescent="0.25">
      <c r="A29" s="37">
        <f t="shared" si="0"/>
        <v>21</v>
      </c>
      <c r="B29" s="38">
        <v>17.16</v>
      </c>
      <c r="C29" s="39">
        <v>0.98</v>
      </c>
      <c r="D29" s="40">
        <v>20</v>
      </c>
    </row>
    <row r="30" spans="1:4" s="3" customFormat="1" x14ac:dyDescent="0.25">
      <c r="A30" s="37">
        <f t="shared" si="0"/>
        <v>22</v>
      </c>
      <c r="B30" s="38">
        <v>19.09</v>
      </c>
      <c r="C30" s="39">
        <v>0.98</v>
      </c>
      <c r="D30" s="40">
        <v>22</v>
      </c>
    </row>
    <row r="31" spans="1:4" s="3" customFormat="1" x14ac:dyDescent="0.25">
      <c r="A31" s="37">
        <f t="shared" si="0"/>
        <v>23</v>
      </c>
      <c r="B31" s="38">
        <v>21.34</v>
      </c>
      <c r="C31" s="39">
        <v>1</v>
      </c>
      <c r="D31" s="40">
        <v>25</v>
      </c>
    </row>
    <row r="32" spans="1:4" s="3" customFormat="1" x14ac:dyDescent="0.25">
      <c r="A32" s="37">
        <f t="shared" si="0"/>
        <v>24</v>
      </c>
      <c r="B32" s="38">
        <v>23.94</v>
      </c>
      <c r="C32" s="39">
        <v>1</v>
      </c>
      <c r="D32" s="40">
        <v>28</v>
      </c>
    </row>
    <row r="33" spans="1:4" s="3" customFormat="1" x14ac:dyDescent="0.25">
      <c r="A33" s="37">
        <f t="shared" si="0"/>
        <v>25</v>
      </c>
      <c r="B33" s="38">
        <v>26.86</v>
      </c>
      <c r="C33" s="39">
        <v>1</v>
      </c>
      <c r="D33" s="40">
        <v>31</v>
      </c>
    </row>
    <row r="34" spans="1:4" s="3" customFormat="1" ht="15.75" x14ac:dyDescent="0.25">
      <c r="A34" s="17"/>
    </row>
    <row r="35" spans="1:4" s="3" customFormat="1" ht="15.75" x14ac:dyDescent="0.25">
      <c r="A35" s="17" t="s">
        <v>54</v>
      </c>
    </row>
    <row r="36" spans="1:4" ht="15.75" x14ac:dyDescent="0.25">
      <c r="A36" s="10" t="s">
        <v>3</v>
      </c>
    </row>
    <row r="63" spans="1:2" s="3" customFormat="1" ht="15.75" x14ac:dyDescent="0.25">
      <c r="A63" s="12" t="s">
        <v>68</v>
      </c>
    </row>
    <row r="64" spans="1:2" s="3" customFormat="1" ht="15.75" x14ac:dyDescent="0.25">
      <c r="A64" s="12"/>
      <c r="B64" s="41" t="s">
        <v>69</v>
      </c>
    </row>
    <row r="65" spans="1:10" s="3" customFormat="1" ht="15.75" x14ac:dyDescent="0.25">
      <c r="A65" s="12"/>
    </row>
    <row r="66" spans="1:10" s="3" customFormat="1" ht="49.5" customHeight="1" x14ac:dyDescent="0.25">
      <c r="A66" s="35" t="s">
        <v>15</v>
      </c>
      <c r="B66" s="36" t="s">
        <v>60</v>
      </c>
      <c r="C66" s="35" t="s">
        <v>70</v>
      </c>
      <c r="D66" s="35" t="s">
        <v>71</v>
      </c>
      <c r="H66" s="42" t="s">
        <v>72</v>
      </c>
      <c r="I66" s="42" t="s">
        <v>74</v>
      </c>
      <c r="J66" s="42" t="s">
        <v>73</v>
      </c>
    </row>
    <row r="67" spans="1:10" s="3" customFormat="1" x14ac:dyDescent="0.25">
      <c r="A67" s="37">
        <v>1</v>
      </c>
      <c r="B67" s="40">
        <v>1.78</v>
      </c>
      <c r="C67" s="43">
        <v>1</v>
      </c>
      <c r="D67" s="44">
        <v>1.9856</v>
      </c>
    </row>
    <row r="68" spans="1:10" s="3" customFormat="1" x14ac:dyDescent="0.25">
      <c r="A68" s="37">
        <f>1+A67</f>
        <v>2</v>
      </c>
      <c r="B68" s="40">
        <v>1.78</v>
      </c>
      <c r="C68" s="43">
        <v>1</v>
      </c>
      <c r="D68" s="44">
        <v>2.1528</v>
      </c>
      <c r="F68" s="45" t="s">
        <v>75</v>
      </c>
      <c r="G68" s="46"/>
      <c r="H68" s="46"/>
      <c r="I68" s="46"/>
      <c r="J68" s="46"/>
    </row>
    <row r="69" spans="1:10" s="3" customFormat="1" x14ac:dyDescent="0.25">
      <c r="A69" s="37">
        <f t="shared" ref="A69:A101" si="1">1+A68</f>
        <v>3</v>
      </c>
      <c r="B69" s="40">
        <v>1.78</v>
      </c>
      <c r="C69" s="43">
        <v>1</v>
      </c>
      <c r="D69" s="44">
        <v>2.3395000000000001</v>
      </c>
      <c r="F69" s="3" t="s">
        <v>76</v>
      </c>
    </row>
    <row r="70" spans="1:10" s="3" customFormat="1" x14ac:dyDescent="0.25">
      <c r="A70" s="37">
        <f t="shared" si="1"/>
        <v>4</v>
      </c>
      <c r="B70" s="40">
        <v>1.78</v>
      </c>
      <c r="C70" s="43">
        <v>1</v>
      </c>
      <c r="D70" s="44">
        <v>2.5459999999999998</v>
      </c>
      <c r="F70" s="47" t="s">
        <v>77</v>
      </c>
      <c r="G70" s="47" t="s">
        <v>78</v>
      </c>
      <c r="H70" s="47" t="s">
        <v>79</v>
      </c>
      <c r="I70" s="47" t="s">
        <v>79</v>
      </c>
      <c r="J70" s="47" t="s">
        <v>79</v>
      </c>
    </row>
    <row r="71" spans="1:10" s="3" customFormat="1" x14ac:dyDescent="0.25">
      <c r="A71" s="37">
        <f t="shared" si="1"/>
        <v>5</v>
      </c>
      <c r="B71" s="40">
        <v>1.78</v>
      </c>
      <c r="C71" s="43">
        <v>1</v>
      </c>
      <c r="D71" s="44">
        <v>2.7719999999999998</v>
      </c>
      <c r="F71" s="48">
        <v>0</v>
      </c>
      <c r="G71" s="48">
        <v>35</v>
      </c>
      <c r="H71" s="49">
        <v>191.0225911673275</v>
      </c>
      <c r="I71" s="49">
        <v>152.32487855289375</v>
      </c>
      <c r="J71" s="49">
        <v>154.24580027710692</v>
      </c>
    </row>
    <row r="72" spans="1:10" s="3" customFormat="1" x14ac:dyDescent="0.25">
      <c r="A72" s="37">
        <f t="shared" si="1"/>
        <v>6</v>
      </c>
      <c r="B72" s="40">
        <v>1.78</v>
      </c>
      <c r="C72" s="43">
        <v>1</v>
      </c>
      <c r="D72" s="44">
        <v>3.0276000000000001</v>
      </c>
      <c r="F72" s="48">
        <v>0</v>
      </c>
      <c r="G72" s="48">
        <v>10</v>
      </c>
      <c r="H72" s="49">
        <v>15.452061877195955</v>
      </c>
      <c r="I72" s="49">
        <v>9.4079500253654516</v>
      </c>
      <c r="J72" s="49">
        <v>11.745658352923243</v>
      </c>
    </row>
    <row r="73" spans="1:10" s="3" customFormat="1" x14ac:dyDescent="0.25">
      <c r="A73" s="37">
        <f t="shared" si="1"/>
        <v>7</v>
      </c>
      <c r="B73" s="40">
        <v>1.78</v>
      </c>
      <c r="C73" s="43">
        <v>1</v>
      </c>
      <c r="D73" s="44">
        <v>3.3127</v>
      </c>
      <c r="F73" s="48">
        <v>0</v>
      </c>
      <c r="G73" s="48">
        <v>1</v>
      </c>
      <c r="H73" s="49">
        <v>0.41285783486325167</v>
      </c>
      <c r="I73" s="49">
        <v>0.25164668029760107</v>
      </c>
      <c r="J73" s="49">
        <v>0.31455835037200131</v>
      </c>
    </row>
    <row r="74" spans="1:10" s="3" customFormat="1" x14ac:dyDescent="0.25">
      <c r="A74" s="37">
        <f t="shared" si="1"/>
        <v>8</v>
      </c>
      <c r="B74" s="40">
        <v>1.78</v>
      </c>
      <c r="C74" s="43">
        <v>1</v>
      </c>
      <c r="D74" s="44">
        <v>3.6273</v>
      </c>
      <c r="F74" s="48">
        <v>1</v>
      </c>
      <c r="G74" s="48">
        <v>9</v>
      </c>
      <c r="H74" s="49">
        <v>15.572116472732896</v>
      </c>
      <c r="I74" s="49">
        <v>9.479200637508427</v>
      </c>
      <c r="J74" s="49">
        <v>11.834975694862891</v>
      </c>
    </row>
    <row r="75" spans="1:10" s="3" customFormat="1" x14ac:dyDescent="0.25">
      <c r="A75" s="37">
        <f t="shared" si="1"/>
        <v>9</v>
      </c>
      <c r="B75" s="40">
        <v>1.78</v>
      </c>
      <c r="C75" s="43">
        <v>1</v>
      </c>
      <c r="D75" s="44">
        <v>3.9811000000000001</v>
      </c>
      <c r="F75" s="48">
        <v>1</v>
      </c>
      <c r="G75" s="48">
        <v>34</v>
      </c>
      <c r="H75" s="49">
        <v>197.36396686518384</v>
      </c>
      <c r="I75" s="49">
        <v>157.43609862938612</v>
      </c>
      <c r="J75" s="49">
        <v>159.36983374096775</v>
      </c>
    </row>
    <row r="76" spans="1:10" s="3" customFormat="1" x14ac:dyDescent="0.25">
      <c r="A76" s="37">
        <f t="shared" si="1"/>
        <v>10</v>
      </c>
      <c r="B76" s="40">
        <v>1.78</v>
      </c>
      <c r="C76" s="43">
        <v>1</v>
      </c>
      <c r="D76" s="44">
        <v>4.3841999999999999</v>
      </c>
      <c r="F76" s="48">
        <v>10</v>
      </c>
      <c r="G76" s="48">
        <v>25</v>
      </c>
      <c r="H76" s="49">
        <v>252.49668166522662</v>
      </c>
      <c r="I76" s="49">
        <v>203.96530096610246</v>
      </c>
      <c r="J76" s="49">
        <v>203.96530096610246</v>
      </c>
    </row>
    <row r="77" spans="1:10" s="3" customFormat="1" x14ac:dyDescent="0.25">
      <c r="A77" s="37">
        <f t="shared" si="1"/>
        <v>11</v>
      </c>
      <c r="B77" s="40">
        <v>2.6</v>
      </c>
      <c r="C77" s="43">
        <v>2</v>
      </c>
      <c r="D77" s="44">
        <v>4.8461999999999996</v>
      </c>
      <c r="F77" s="48">
        <v>11</v>
      </c>
      <c r="G77" s="48">
        <v>24</v>
      </c>
      <c r="H77" s="49">
        <v>258.32052132516719</v>
      </c>
      <c r="I77" s="49">
        <v>208.77524818096202</v>
      </c>
      <c r="J77" s="49">
        <v>208.77524818096202</v>
      </c>
    </row>
    <row r="78" spans="1:10" s="3" customFormat="1" x14ac:dyDescent="0.25">
      <c r="A78" s="37">
        <f t="shared" si="1"/>
        <v>12</v>
      </c>
      <c r="B78" s="40">
        <v>3</v>
      </c>
      <c r="C78" s="43">
        <v>2</v>
      </c>
      <c r="D78" s="44">
        <v>5.3672000000000004</v>
      </c>
      <c r="F78" s="48">
        <v>12</v>
      </c>
      <c r="G78" s="48">
        <v>23</v>
      </c>
      <c r="H78" s="49">
        <v>263.88048094358925</v>
      </c>
      <c r="I78" s="49">
        <v>213.39701301137566</v>
      </c>
      <c r="J78" s="49">
        <v>213.39701301137566</v>
      </c>
    </row>
    <row r="79" spans="1:10" s="3" customFormat="1" x14ac:dyDescent="0.25">
      <c r="A79" s="37">
        <f t="shared" si="1"/>
        <v>13</v>
      </c>
      <c r="B79" s="40">
        <v>3.4</v>
      </c>
      <c r="C79" s="43">
        <v>2</v>
      </c>
      <c r="D79" s="44">
        <v>5.9470999999999998</v>
      </c>
      <c r="F79" s="48">
        <v>0</v>
      </c>
      <c r="G79" s="48" t="s">
        <v>80</v>
      </c>
      <c r="H79" s="49">
        <v>322.72554033650783</v>
      </c>
      <c r="I79" s="49">
        <v>301.13815028188833</v>
      </c>
      <c r="J79" s="49">
        <v>302.62532323058895</v>
      </c>
    </row>
    <row r="80" spans="1:10" s="3" customFormat="1" x14ac:dyDescent="0.25">
      <c r="A80" s="37">
        <f t="shared" si="1"/>
        <v>14</v>
      </c>
      <c r="B80" s="40">
        <v>3.73</v>
      </c>
      <c r="C80" s="43">
        <v>2</v>
      </c>
      <c r="D80" s="44">
        <v>6.6056999999999997</v>
      </c>
      <c r="F80" s="48">
        <v>1</v>
      </c>
      <c r="G80" s="48" t="s">
        <v>81</v>
      </c>
      <c r="H80" s="49">
        <v>333.73375242430382</v>
      </c>
      <c r="I80" s="49">
        <v>311.49724883745682</v>
      </c>
      <c r="J80" s="49">
        <v>312.99176690907041</v>
      </c>
    </row>
    <row r="81" spans="1:10" s="3" customFormat="1" x14ac:dyDescent="0.25">
      <c r="A81" s="37">
        <f t="shared" si="1"/>
        <v>15</v>
      </c>
      <c r="B81" s="40">
        <v>4.13</v>
      </c>
      <c r="C81" s="43">
        <v>2</v>
      </c>
      <c r="D81" s="44">
        <v>7.343</v>
      </c>
    </row>
    <row r="82" spans="1:10" s="3" customFormat="1" ht="42.95" customHeight="1" x14ac:dyDescent="0.25">
      <c r="A82" s="37">
        <f t="shared" si="1"/>
        <v>16</v>
      </c>
      <c r="B82" s="40">
        <v>4.6500000000000004</v>
      </c>
      <c r="C82" s="43">
        <v>2</v>
      </c>
      <c r="D82" s="44">
        <v>8.1686999999999994</v>
      </c>
      <c r="H82" s="42" t="s">
        <v>72</v>
      </c>
      <c r="I82" s="42" t="s">
        <v>74</v>
      </c>
      <c r="J82" s="42" t="s">
        <v>73</v>
      </c>
    </row>
    <row r="83" spans="1:10" s="3" customFormat="1" x14ac:dyDescent="0.25">
      <c r="A83" s="37">
        <f t="shared" si="1"/>
        <v>17</v>
      </c>
      <c r="B83" s="40">
        <v>5.2</v>
      </c>
      <c r="C83" s="43">
        <v>2</v>
      </c>
      <c r="D83" s="44">
        <v>9.0829000000000004</v>
      </c>
      <c r="F83" s="50" t="s">
        <v>82</v>
      </c>
      <c r="G83" s="51"/>
      <c r="H83" s="51"/>
      <c r="I83" s="51"/>
      <c r="J83" s="51"/>
    </row>
    <row r="84" spans="1:10" s="3" customFormat="1" x14ac:dyDescent="0.25">
      <c r="A84" s="37">
        <f t="shared" si="1"/>
        <v>18</v>
      </c>
      <c r="B84" s="40">
        <v>5.75</v>
      </c>
      <c r="C84" s="43">
        <v>2</v>
      </c>
      <c r="D84" s="44">
        <v>10.0954</v>
      </c>
      <c r="F84" s="52" t="s">
        <v>77</v>
      </c>
      <c r="G84" s="52" t="s">
        <v>78</v>
      </c>
      <c r="H84" s="52" t="s">
        <v>83</v>
      </c>
      <c r="I84" s="52" t="s">
        <v>83</v>
      </c>
      <c r="J84" s="52" t="s">
        <v>83</v>
      </c>
    </row>
    <row r="85" spans="1:10" s="3" customFormat="1" x14ac:dyDescent="0.25">
      <c r="A85" s="37">
        <f t="shared" si="1"/>
        <v>19</v>
      </c>
      <c r="B85" s="40">
        <v>6.4</v>
      </c>
      <c r="C85" s="43">
        <v>2</v>
      </c>
      <c r="D85" s="44">
        <v>11.215999999999999</v>
      </c>
      <c r="F85" s="48">
        <v>0</v>
      </c>
      <c r="G85" s="48">
        <v>35</v>
      </c>
      <c r="H85" s="49">
        <v>131.32344270636267</v>
      </c>
      <c r="I85" s="49">
        <v>139.49227757401101</v>
      </c>
      <c r="J85" s="49">
        <v>139.11661784329991</v>
      </c>
    </row>
    <row r="86" spans="1:10" s="3" customFormat="1" x14ac:dyDescent="0.25">
      <c r="A86" s="37">
        <f t="shared" si="1"/>
        <v>20</v>
      </c>
      <c r="B86" s="40">
        <v>7.21</v>
      </c>
      <c r="C86" s="43">
        <v>2</v>
      </c>
      <c r="D86" s="44">
        <v>12.444699999999999</v>
      </c>
      <c r="F86" s="48">
        <v>0</v>
      </c>
      <c r="G86" s="48">
        <v>10</v>
      </c>
      <c r="H86" s="49">
        <v>15.237096597288071</v>
      </c>
      <c r="I86" s="49">
        <v>15.267960370035507</v>
      </c>
      <c r="J86" s="49">
        <v>15.254574246472819</v>
      </c>
    </row>
    <row r="87" spans="1:10" s="3" customFormat="1" x14ac:dyDescent="0.25">
      <c r="A87" s="37">
        <f t="shared" si="1"/>
        <v>21</v>
      </c>
      <c r="B87" s="40">
        <v>8.1999999999999993</v>
      </c>
      <c r="C87" s="43">
        <v>2</v>
      </c>
      <c r="D87" s="44">
        <v>13.8012</v>
      </c>
      <c r="F87" s="48">
        <v>1</v>
      </c>
      <c r="G87" s="48">
        <v>9</v>
      </c>
      <c r="H87" s="49">
        <v>13.933947236032285</v>
      </c>
      <c r="I87" s="49">
        <v>13.963613668085781</v>
      </c>
      <c r="J87" s="49">
        <v>13.950648552636212</v>
      </c>
    </row>
    <row r="88" spans="1:10" s="3" customFormat="1" x14ac:dyDescent="0.25">
      <c r="A88" s="37">
        <f t="shared" si="1"/>
        <v>22</v>
      </c>
      <c r="B88" s="40">
        <v>9.1300000000000008</v>
      </c>
      <c r="C88" s="43">
        <v>2</v>
      </c>
      <c r="D88" s="44">
        <v>15.2659</v>
      </c>
      <c r="F88" s="48">
        <v>1</v>
      </c>
      <c r="G88" s="48">
        <v>34</v>
      </c>
      <c r="H88" s="49">
        <v>134.13379939683202</v>
      </c>
      <c r="I88" s="49">
        <v>142.56870487755006</v>
      </c>
      <c r="J88" s="49">
        <v>142.18889991578843</v>
      </c>
    </row>
    <row r="89" spans="1:10" s="3" customFormat="1" x14ac:dyDescent="0.25">
      <c r="A89" s="37">
        <f t="shared" si="1"/>
        <v>23</v>
      </c>
      <c r="B89" s="40">
        <v>10.19</v>
      </c>
      <c r="C89" s="43">
        <v>2</v>
      </c>
      <c r="D89" s="44">
        <v>16.878</v>
      </c>
      <c r="F89" s="48">
        <v>10</v>
      </c>
      <c r="G89" s="48">
        <v>25</v>
      </c>
      <c r="H89" s="49">
        <v>166.94952904507682</v>
      </c>
      <c r="I89" s="49">
        <v>177.28795676529677</v>
      </c>
      <c r="J89" s="49">
        <v>177.28795676529677</v>
      </c>
    </row>
    <row r="90" spans="1:10" s="3" customFormat="1" x14ac:dyDescent="0.25">
      <c r="A90" s="37">
        <f t="shared" si="1"/>
        <v>24</v>
      </c>
      <c r="B90" s="40">
        <v>11.45</v>
      </c>
      <c r="C90" s="43">
        <v>2</v>
      </c>
      <c r="D90" s="44">
        <v>18.647400000000001</v>
      </c>
      <c r="F90" s="48">
        <v>11</v>
      </c>
      <c r="G90" s="48">
        <v>24</v>
      </c>
      <c r="H90" s="49">
        <v>170.77975820171534</v>
      </c>
      <c r="I90" s="49">
        <v>181.32424908945978</v>
      </c>
      <c r="J90" s="49">
        <v>181.32424908945978</v>
      </c>
    </row>
    <row r="91" spans="1:10" s="3" customFormat="1" x14ac:dyDescent="0.25">
      <c r="A91" s="37">
        <f t="shared" si="1"/>
        <v>25</v>
      </c>
      <c r="B91" s="40">
        <v>12.89</v>
      </c>
      <c r="C91" s="43">
        <v>2</v>
      </c>
      <c r="D91" s="44">
        <v>20.623200000000001</v>
      </c>
      <c r="F91" s="48">
        <v>12</v>
      </c>
      <c r="G91" s="48">
        <v>23</v>
      </c>
      <c r="H91" s="49">
        <v>174.45804591088364</v>
      </c>
      <c r="I91" s="49">
        <v>185.18411274415632</v>
      </c>
      <c r="J91" s="49">
        <v>185.18411274415632</v>
      </c>
    </row>
    <row r="92" spans="1:10" s="3" customFormat="1" x14ac:dyDescent="0.25">
      <c r="A92" s="37">
        <f t="shared" si="1"/>
        <v>26</v>
      </c>
      <c r="B92" s="40">
        <v>14.56</v>
      </c>
      <c r="C92" s="43">
        <v>2</v>
      </c>
      <c r="D92" s="44">
        <v>22.854600000000001</v>
      </c>
      <c r="F92" s="48"/>
      <c r="G92" s="48"/>
      <c r="H92" s="49"/>
      <c r="I92" s="49"/>
      <c r="J92" s="49"/>
    </row>
    <row r="93" spans="1:10" s="3" customFormat="1" ht="42.6" customHeight="1" x14ac:dyDescent="0.25">
      <c r="A93" s="37">
        <f t="shared" si="1"/>
        <v>27</v>
      </c>
      <c r="B93" s="40">
        <v>16.5</v>
      </c>
      <c r="C93" s="43">
        <v>2</v>
      </c>
      <c r="D93" s="44">
        <v>25.3613</v>
      </c>
      <c r="H93" s="42" t="s">
        <v>72</v>
      </c>
      <c r="I93" s="42" t="s">
        <v>74</v>
      </c>
      <c r="J93" s="42" t="s">
        <v>73</v>
      </c>
    </row>
    <row r="94" spans="1:10" s="3" customFormat="1" x14ac:dyDescent="0.25">
      <c r="A94" s="37">
        <f t="shared" si="1"/>
        <v>28</v>
      </c>
      <c r="B94" s="40">
        <v>18.63</v>
      </c>
      <c r="C94" s="43">
        <v>2</v>
      </c>
      <c r="D94" s="44">
        <v>28.2316</v>
      </c>
      <c r="F94" s="3" t="s">
        <v>84</v>
      </c>
    </row>
    <row r="95" spans="1:10" s="3" customFormat="1" x14ac:dyDescent="0.25">
      <c r="A95" s="37">
        <f t="shared" si="1"/>
        <v>29</v>
      </c>
      <c r="B95" s="40">
        <v>21.24</v>
      </c>
      <c r="C95" s="43">
        <v>2</v>
      </c>
      <c r="D95" s="44">
        <v>31.446000000000002</v>
      </c>
      <c r="F95" s="52" t="s">
        <v>77</v>
      </c>
      <c r="G95" s="52" t="s">
        <v>78</v>
      </c>
      <c r="H95" s="52" t="s">
        <v>85</v>
      </c>
      <c r="I95" s="52" t="s">
        <v>85</v>
      </c>
      <c r="J95" s="52" t="s">
        <v>85</v>
      </c>
    </row>
    <row r="96" spans="1:10" s="3" customFormat="1" x14ac:dyDescent="0.25">
      <c r="A96" s="37">
        <f t="shared" si="1"/>
        <v>30</v>
      </c>
      <c r="B96" s="40">
        <v>24.38</v>
      </c>
      <c r="C96" s="43">
        <v>2</v>
      </c>
      <c r="D96" s="44">
        <v>35.083100000000002</v>
      </c>
      <c r="F96" s="48">
        <v>0</v>
      </c>
      <c r="G96" s="48">
        <v>20</v>
      </c>
      <c r="H96" s="49">
        <v>14.398764411561595</v>
      </c>
      <c r="I96" s="49">
        <v>14.505041417697209</v>
      </c>
      <c r="J96" s="49">
        <v>14.480234735930098</v>
      </c>
    </row>
    <row r="97" spans="1:10" s="3" customFormat="1" x14ac:dyDescent="0.25">
      <c r="A97" s="37">
        <f t="shared" si="1"/>
        <v>31</v>
      </c>
      <c r="B97" s="40">
        <v>28.11</v>
      </c>
      <c r="C97" s="43">
        <v>2</v>
      </c>
      <c r="D97" s="44">
        <v>39.182200000000002</v>
      </c>
      <c r="F97" s="48">
        <v>1</v>
      </c>
      <c r="G97" s="48">
        <v>19</v>
      </c>
      <c r="H97" s="49">
        <v>13.873548056149833</v>
      </c>
      <c r="I97" s="49">
        <v>13.981297079368929</v>
      </c>
      <c r="J97" s="49">
        <v>13.956509034578716</v>
      </c>
    </row>
    <row r="98" spans="1:10" s="3" customFormat="1" x14ac:dyDescent="0.25">
      <c r="A98" s="37">
        <f t="shared" si="1"/>
        <v>32</v>
      </c>
      <c r="B98" s="40">
        <v>32.049999999999997</v>
      </c>
      <c r="C98" s="43">
        <v>2</v>
      </c>
      <c r="D98" s="44">
        <v>44.116799999999998</v>
      </c>
    </row>
    <row r="99" spans="1:10" s="3" customFormat="1" x14ac:dyDescent="0.25">
      <c r="A99" s="37">
        <f t="shared" si="1"/>
        <v>33</v>
      </c>
      <c r="B99" s="40">
        <v>36.17</v>
      </c>
      <c r="C99" s="43">
        <v>2</v>
      </c>
      <c r="D99" s="44">
        <v>49.7395</v>
      </c>
    </row>
    <row r="100" spans="1:10" s="3" customFormat="1" x14ac:dyDescent="0.25">
      <c r="A100" s="37">
        <f t="shared" si="1"/>
        <v>34</v>
      </c>
      <c r="B100" s="40">
        <v>40.9</v>
      </c>
      <c r="C100" s="43">
        <v>2</v>
      </c>
      <c r="D100" s="44">
        <v>56.07</v>
      </c>
    </row>
    <row r="101" spans="1:10" s="3" customFormat="1" x14ac:dyDescent="0.25">
      <c r="A101" s="37">
        <f t="shared" si="1"/>
        <v>35</v>
      </c>
      <c r="B101" s="40">
        <v>47.39</v>
      </c>
      <c r="C101" s="43">
        <v>2</v>
      </c>
      <c r="D101" s="44">
        <v>63.393300000000004</v>
      </c>
    </row>
    <row r="102" spans="1:10" s="3" customFormat="1" ht="15.75" x14ac:dyDescent="0.25">
      <c r="A102" s="12"/>
    </row>
    <row r="103" spans="1:10" s="3" customFormat="1" ht="15.75" x14ac:dyDescent="0.25">
      <c r="A103" s="12" t="s">
        <v>61</v>
      </c>
    </row>
    <row r="104" spans="1:10" s="3" customFormat="1" ht="15.75" x14ac:dyDescent="0.25">
      <c r="A104" s="17"/>
    </row>
    <row r="105" spans="1:10" s="3" customFormat="1" ht="15.75" x14ac:dyDescent="0.25">
      <c r="A105" s="7" t="s">
        <v>62</v>
      </c>
    </row>
    <row r="106" spans="1:10" s="3" customFormat="1" ht="15.75" x14ac:dyDescent="0.25">
      <c r="A106" s="7" t="s">
        <v>63</v>
      </c>
    </row>
    <row r="107" spans="1:10" s="3" customFormat="1" ht="15.75" x14ac:dyDescent="0.25">
      <c r="A107" s="7" t="s">
        <v>64</v>
      </c>
    </row>
    <row r="108" spans="1:10" s="3" customFormat="1" ht="15.75" x14ac:dyDescent="0.25">
      <c r="A108" s="7" t="s">
        <v>65</v>
      </c>
    </row>
    <row r="109" spans="1:10" s="3" customFormat="1" ht="15.75" x14ac:dyDescent="0.25">
      <c r="A109" s="17"/>
    </row>
    <row r="110" spans="1:10" s="3" customFormat="1" ht="15.75" x14ac:dyDescent="0.25">
      <c r="A110" s="12" t="s">
        <v>66</v>
      </c>
    </row>
    <row r="111" spans="1:10" ht="15.75" x14ac:dyDescent="0.25">
      <c r="A111" s="10" t="s">
        <v>3</v>
      </c>
    </row>
    <row r="112" spans="1:10" ht="15.75" x14ac:dyDescent="0.25">
      <c r="A112" s="10"/>
    </row>
    <row r="113" spans="1:1" ht="15.75" x14ac:dyDescent="0.25">
      <c r="A113" s="10"/>
    </row>
    <row r="114" spans="1:1" ht="15.75" x14ac:dyDescent="0.25">
      <c r="A114" s="10"/>
    </row>
    <row r="115" spans="1:1" ht="15.75" x14ac:dyDescent="0.25">
      <c r="A115" s="10"/>
    </row>
    <row r="116" spans="1:1" ht="15.75" x14ac:dyDescent="0.25">
      <c r="A116" s="10"/>
    </row>
    <row r="117" spans="1:1" ht="15.75" x14ac:dyDescent="0.25">
      <c r="A117" s="10"/>
    </row>
    <row r="118" spans="1:1" ht="15.75" x14ac:dyDescent="0.25">
      <c r="A118" s="10"/>
    </row>
    <row r="119" spans="1:1" ht="15.75" x14ac:dyDescent="0.25">
      <c r="A119" s="10"/>
    </row>
    <row r="120" spans="1:1" ht="15.75" x14ac:dyDescent="0.25">
      <c r="A120" s="10"/>
    </row>
    <row r="121" spans="1:1" ht="15.75" x14ac:dyDescent="0.25">
      <c r="A121" s="10"/>
    </row>
    <row r="122" spans="1:1" ht="15.75" x14ac:dyDescent="0.25">
      <c r="A122" s="10"/>
    </row>
    <row r="123" spans="1:1" ht="15.75" x14ac:dyDescent="0.25">
      <c r="A123" s="10"/>
    </row>
    <row r="124" spans="1:1" ht="15.75" x14ac:dyDescent="0.25">
      <c r="A124" s="5"/>
    </row>
    <row r="125" spans="1:1" s="3" customFormat="1" ht="15.75" x14ac:dyDescent="0.25">
      <c r="A125" s="9" t="s">
        <v>67</v>
      </c>
    </row>
    <row r="126" spans="1:1" ht="15.75" x14ac:dyDescent="0.25">
      <c r="A126" s="10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29333-6531-44BE-A1FD-B8A363FB285B}">
  <dimension ref="A1:I57"/>
  <sheetViews>
    <sheetView workbookViewId="0"/>
  </sheetViews>
  <sheetFormatPr defaultRowHeight="15" x14ac:dyDescent="0.25"/>
  <cols>
    <col min="1" max="1" width="32.42578125" customWidth="1"/>
    <col min="2" max="2" width="17.5703125" customWidth="1"/>
    <col min="3" max="3" width="13.85546875" customWidth="1"/>
    <col min="4" max="4" width="10.7109375" customWidth="1"/>
  </cols>
  <sheetData>
    <row r="1" spans="1:9" s="3" customFormat="1" ht="18.75" x14ac:dyDescent="0.3">
      <c r="A1" s="1" t="s">
        <v>86</v>
      </c>
    </row>
    <row r="2" spans="1:9" s="3" customFormat="1" ht="15.75" x14ac:dyDescent="0.25">
      <c r="A2" s="2" t="s">
        <v>87</v>
      </c>
    </row>
    <row r="3" spans="1:9" s="3" customFormat="1" ht="15.75" x14ac:dyDescent="0.25">
      <c r="A3" s="2" t="s">
        <v>31</v>
      </c>
    </row>
    <row r="4" spans="1:9" s="3" customFormat="1" x14ac:dyDescent="0.25"/>
    <row r="5" spans="1:9" s="3" customFormat="1" ht="15.75" x14ac:dyDescent="0.25">
      <c r="A5" s="17" t="s">
        <v>97</v>
      </c>
    </row>
    <row r="6" spans="1:9" s="3" customFormat="1" ht="16.5" thickBot="1" x14ac:dyDescent="0.3">
      <c r="A6" s="55"/>
    </row>
    <row r="7" spans="1:9" s="3" customFormat="1" ht="16.5" thickBot="1" x14ac:dyDescent="0.3">
      <c r="A7" s="56" t="s">
        <v>88</v>
      </c>
      <c r="B7" s="57">
        <v>50</v>
      </c>
    </row>
    <row r="8" spans="1:9" s="3" customFormat="1" ht="16.5" thickBot="1" x14ac:dyDescent="0.3">
      <c r="A8" s="8" t="s">
        <v>89</v>
      </c>
      <c r="B8" s="58" t="s">
        <v>90</v>
      </c>
    </row>
    <row r="9" spans="1:9" s="3" customFormat="1" ht="16.5" thickBot="1" x14ac:dyDescent="0.3">
      <c r="A9" s="8" t="s">
        <v>91</v>
      </c>
      <c r="B9" s="59">
        <v>100000</v>
      </c>
    </row>
    <row r="10" spans="1:9" s="3" customFormat="1" ht="16.5" thickBot="1" x14ac:dyDescent="0.3">
      <c r="A10" s="8" t="s">
        <v>92</v>
      </c>
      <c r="B10" s="60">
        <v>0.01</v>
      </c>
    </row>
    <row r="11" spans="1:9" s="3" customFormat="1" ht="16.5" thickBot="1" x14ac:dyDescent="0.3">
      <c r="A11" s="8" t="s">
        <v>93</v>
      </c>
      <c r="B11" s="59">
        <v>5000</v>
      </c>
    </row>
    <row r="12" spans="1:9" s="3" customFormat="1" ht="15.75" x14ac:dyDescent="0.25">
      <c r="A12" s="16"/>
    </row>
    <row r="13" spans="1:9" s="3" customFormat="1" ht="15.75" x14ac:dyDescent="0.25">
      <c r="A13" s="16" t="s">
        <v>98</v>
      </c>
    </row>
    <row r="14" spans="1:9" s="3" customFormat="1" ht="16.5" thickBot="1" x14ac:dyDescent="0.3">
      <c r="A14" s="16"/>
    </row>
    <row r="15" spans="1:9" s="3" customFormat="1" ht="18.75" thickBot="1" x14ac:dyDescent="0.3">
      <c r="A15" s="61">
        <v>0.04</v>
      </c>
      <c r="B15" s="62" t="s">
        <v>99</v>
      </c>
      <c r="C15" s="63" t="s">
        <v>100</v>
      </c>
      <c r="D15" s="62" t="s">
        <v>101</v>
      </c>
      <c r="F15" s="61">
        <v>0.03</v>
      </c>
      <c r="G15" s="62" t="s">
        <v>99</v>
      </c>
      <c r="H15" s="62" t="s">
        <v>100</v>
      </c>
      <c r="I15" s="62" t="s">
        <v>101</v>
      </c>
    </row>
    <row r="16" spans="1:9" s="3" customFormat="1" ht="15.75" thickBot="1" x14ac:dyDescent="0.3">
      <c r="A16" s="64">
        <v>50</v>
      </c>
      <c r="B16" s="65">
        <v>288.41000000000003</v>
      </c>
      <c r="C16" s="65">
        <v>6.1950000000000003</v>
      </c>
      <c r="D16" s="65">
        <v>3.762</v>
      </c>
      <c r="F16" s="64">
        <v>50</v>
      </c>
      <c r="G16" s="66">
        <v>383.69</v>
      </c>
      <c r="H16" s="66">
        <v>6.3680000000000003</v>
      </c>
      <c r="I16" s="66">
        <v>3.8149999999999999</v>
      </c>
    </row>
    <row r="17" spans="1:9" s="3" customFormat="1" ht="15.75" thickBot="1" x14ac:dyDescent="0.3">
      <c r="A17" s="64">
        <v>51</v>
      </c>
      <c r="B17" s="65">
        <v>298.31</v>
      </c>
      <c r="C17" s="65">
        <v>6.1909999999999998</v>
      </c>
      <c r="D17" s="65">
        <v>3.76</v>
      </c>
      <c r="F17" s="64">
        <v>51</v>
      </c>
      <c r="G17" s="66">
        <v>393.78</v>
      </c>
      <c r="H17" s="66">
        <v>6.3630000000000004</v>
      </c>
      <c r="I17" s="66">
        <v>3.8140000000000001</v>
      </c>
    </row>
    <row r="18" spans="1:9" s="3" customFormat="1" ht="15.75" thickBot="1" x14ac:dyDescent="0.3">
      <c r="A18" s="64">
        <v>52</v>
      </c>
      <c r="B18" s="65">
        <v>308.5</v>
      </c>
      <c r="C18" s="65">
        <v>6.1859999999999999</v>
      </c>
      <c r="D18" s="65">
        <v>3.7589999999999999</v>
      </c>
      <c r="F18" s="64">
        <v>52</v>
      </c>
      <c r="G18" s="66">
        <v>404.1</v>
      </c>
      <c r="H18" s="66">
        <v>6.359</v>
      </c>
      <c r="I18" s="66">
        <v>3.8119999999999998</v>
      </c>
    </row>
    <row r="19" spans="1:9" s="3" customFormat="1" ht="15.75" thickBot="1" x14ac:dyDescent="0.3">
      <c r="A19" s="64">
        <v>53</v>
      </c>
      <c r="B19" s="65">
        <v>318.95999999999998</v>
      </c>
      <c r="C19" s="65">
        <v>6.1820000000000004</v>
      </c>
      <c r="D19" s="65">
        <v>3.758</v>
      </c>
      <c r="F19" s="64">
        <v>53</v>
      </c>
      <c r="G19" s="66">
        <v>414.6</v>
      </c>
      <c r="H19" s="66">
        <v>6.3540000000000001</v>
      </c>
      <c r="I19" s="66">
        <v>3.8109999999999999</v>
      </c>
    </row>
    <row r="20" spans="1:9" s="3" customFormat="1" ht="15.75" thickBot="1" x14ac:dyDescent="0.3">
      <c r="A20" s="64">
        <v>54</v>
      </c>
      <c r="B20" s="65">
        <v>329.7</v>
      </c>
      <c r="C20" s="65">
        <v>6.1769999999999996</v>
      </c>
      <c r="D20" s="65">
        <v>3.7559999999999998</v>
      </c>
      <c r="F20" s="64">
        <v>54</v>
      </c>
      <c r="G20" s="66">
        <v>425.31</v>
      </c>
      <c r="H20" s="66">
        <v>6.35</v>
      </c>
      <c r="I20" s="66">
        <v>3.8090000000000002</v>
      </c>
    </row>
    <row r="21" spans="1:9" s="3" customFormat="1" ht="15.75" thickBot="1" x14ac:dyDescent="0.3">
      <c r="A21" s="67"/>
      <c r="B21" s="67"/>
      <c r="C21" s="67"/>
      <c r="D21" s="67"/>
      <c r="F21" s="67"/>
      <c r="G21" s="67"/>
      <c r="H21" s="67"/>
      <c r="I21" s="67"/>
    </row>
    <row r="22" spans="1:9" s="3" customFormat="1" ht="18.75" thickBot="1" x14ac:dyDescent="0.3">
      <c r="A22" s="61">
        <v>0.02</v>
      </c>
      <c r="B22" s="62" t="s">
        <v>99</v>
      </c>
      <c r="C22" s="62" t="s">
        <v>100</v>
      </c>
      <c r="D22" s="62" t="s">
        <v>101</v>
      </c>
      <c r="F22" s="61">
        <v>0.01</v>
      </c>
      <c r="G22" s="62" t="s">
        <v>99</v>
      </c>
      <c r="H22" s="62" t="s">
        <v>100</v>
      </c>
      <c r="I22" s="62" t="s">
        <v>101</v>
      </c>
    </row>
    <row r="23" spans="1:9" s="3" customFormat="1" ht="15.75" thickBot="1" x14ac:dyDescent="0.3">
      <c r="A23" s="64">
        <v>50</v>
      </c>
      <c r="B23" s="66">
        <v>517.98</v>
      </c>
      <c r="C23" s="66">
        <v>6.55</v>
      </c>
      <c r="D23" s="66">
        <v>3.87</v>
      </c>
      <c r="F23" s="64">
        <v>50</v>
      </c>
      <c r="G23" s="65">
        <v>709.27</v>
      </c>
      <c r="H23" s="65">
        <v>6.7409999999999997</v>
      </c>
      <c r="I23" s="65">
        <v>3.927</v>
      </c>
    </row>
    <row r="24" spans="1:9" s="3" customFormat="1" ht="15.75" thickBot="1" x14ac:dyDescent="0.3">
      <c r="A24" s="64">
        <v>51</v>
      </c>
      <c r="B24" s="66">
        <v>527.24</v>
      </c>
      <c r="C24" s="66">
        <v>6.5449999999999999</v>
      </c>
      <c r="D24" s="66">
        <v>3.8690000000000002</v>
      </c>
      <c r="F24" s="64">
        <v>51</v>
      </c>
      <c r="G24" s="65">
        <v>715.7</v>
      </c>
      <c r="H24" s="65">
        <v>6.7370000000000001</v>
      </c>
      <c r="I24" s="65">
        <v>3.9249999999999998</v>
      </c>
    </row>
    <row r="25" spans="1:9" s="3" customFormat="1" ht="15.75" thickBot="1" x14ac:dyDescent="0.3">
      <c r="A25" s="64">
        <v>52</v>
      </c>
      <c r="B25" s="66">
        <v>536.61</v>
      </c>
      <c r="C25" s="66">
        <v>6.5410000000000004</v>
      </c>
      <c r="D25" s="66">
        <v>3.867</v>
      </c>
      <c r="F25" s="64">
        <v>52</v>
      </c>
      <c r="G25" s="65">
        <v>722.16</v>
      </c>
      <c r="H25" s="65">
        <v>6.7320000000000002</v>
      </c>
      <c r="I25" s="65">
        <v>3.9239999999999999</v>
      </c>
    </row>
    <row r="26" spans="1:9" s="3" customFormat="1" ht="15.75" thickBot="1" x14ac:dyDescent="0.3">
      <c r="A26" s="64">
        <v>53</v>
      </c>
      <c r="B26" s="66">
        <v>546.09</v>
      </c>
      <c r="C26" s="66">
        <v>6.5359999999999996</v>
      </c>
      <c r="D26" s="66">
        <v>3.8660000000000001</v>
      </c>
      <c r="F26" s="64">
        <v>53</v>
      </c>
      <c r="G26" s="65">
        <v>728.63</v>
      </c>
      <c r="H26" s="65">
        <v>6.7270000000000003</v>
      </c>
      <c r="I26" s="65">
        <v>3.9220000000000002</v>
      </c>
    </row>
    <row r="27" spans="1:9" s="3" customFormat="1" ht="15.75" thickBot="1" x14ac:dyDescent="0.3">
      <c r="A27" s="64">
        <v>54</v>
      </c>
      <c r="B27" s="66">
        <v>555.67999999999995</v>
      </c>
      <c r="C27" s="66">
        <v>6.5309999999999997</v>
      </c>
      <c r="D27" s="66">
        <v>3.8639999999999999</v>
      </c>
      <c r="F27" s="64">
        <v>54</v>
      </c>
      <c r="G27" s="65">
        <v>735.12</v>
      </c>
      <c r="H27" s="65">
        <v>6.7220000000000004</v>
      </c>
      <c r="I27" s="65">
        <v>3.9209999999999998</v>
      </c>
    </row>
    <row r="28" spans="1:9" s="3" customFormat="1" ht="15.75" x14ac:dyDescent="0.25">
      <c r="A28" s="16"/>
    </row>
    <row r="29" spans="1:9" s="3" customFormat="1" x14ac:dyDescent="0.25"/>
    <row r="30" spans="1:9" s="3" customFormat="1" ht="15.75" x14ac:dyDescent="0.25">
      <c r="A30" s="6" t="s">
        <v>94</v>
      </c>
    </row>
    <row r="31" spans="1:9" ht="15.75" x14ac:dyDescent="0.25">
      <c r="A31" s="10" t="s">
        <v>3</v>
      </c>
    </row>
    <row r="32" spans="1:9" ht="15.75" x14ac:dyDescent="0.25">
      <c r="A32" s="53"/>
    </row>
    <row r="33" spans="1:1" ht="15.75" x14ac:dyDescent="0.25">
      <c r="A33" s="53"/>
    </row>
    <row r="34" spans="1:1" ht="15.75" x14ac:dyDescent="0.25">
      <c r="A34" s="53"/>
    </row>
    <row r="35" spans="1:1" ht="15.75" x14ac:dyDescent="0.25">
      <c r="A35" s="53"/>
    </row>
    <row r="36" spans="1:1" ht="15.75" x14ac:dyDescent="0.25">
      <c r="A36" s="53"/>
    </row>
    <row r="37" spans="1:1" ht="15.75" x14ac:dyDescent="0.25">
      <c r="A37" s="53"/>
    </row>
    <row r="38" spans="1:1" ht="15.75" x14ac:dyDescent="0.25">
      <c r="A38" s="53"/>
    </row>
    <row r="39" spans="1:1" ht="15.75" x14ac:dyDescent="0.25">
      <c r="A39" s="53"/>
    </row>
    <row r="40" spans="1:1" ht="15.75" x14ac:dyDescent="0.25">
      <c r="A40" s="53"/>
    </row>
    <row r="41" spans="1:1" ht="15.75" x14ac:dyDescent="0.25">
      <c r="A41" s="53"/>
    </row>
    <row r="42" spans="1:1" s="3" customFormat="1" ht="15.75" x14ac:dyDescent="0.25">
      <c r="A42" s="11" t="s">
        <v>95</v>
      </c>
    </row>
    <row r="43" spans="1:1" ht="15.75" x14ac:dyDescent="0.25">
      <c r="A43" s="10" t="s">
        <v>3</v>
      </c>
    </row>
    <row r="44" spans="1:1" ht="15.75" x14ac:dyDescent="0.25">
      <c r="A44" s="10"/>
    </row>
    <row r="45" spans="1:1" ht="15.75" x14ac:dyDescent="0.25">
      <c r="A45" s="10"/>
    </row>
    <row r="46" spans="1:1" ht="15.75" x14ac:dyDescent="0.25">
      <c r="A46" s="10"/>
    </row>
    <row r="47" spans="1:1" ht="15.75" x14ac:dyDescent="0.25">
      <c r="A47" s="10"/>
    </row>
    <row r="48" spans="1:1" ht="15.75" x14ac:dyDescent="0.25">
      <c r="A48" s="10"/>
    </row>
    <row r="49" spans="1:1" ht="15.75" x14ac:dyDescent="0.25">
      <c r="A49" s="10"/>
    </row>
    <row r="50" spans="1:1" ht="15.75" x14ac:dyDescent="0.25">
      <c r="A50" s="10"/>
    </row>
    <row r="51" spans="1:1" ht="15.75" x14ac:dyDescent="0.25">
      <c r="A51" s="10"/>
    </row>
    <row r="52" spans="1:1" ht="15.75" x14ac:dyDescent="0.25">
      <c r="A52" s="10"/>
    </row>
    <row r="53" spans="1:1" ht="15.75" x14ac:dyDescent="0.25">
      <c r="A53" s="10"/>
    </row>
    <row r="54" spans="1:1" ht="15.75" x14ac:dyDescent="0.25">
      <c r="A54" s="53"/>
    </row>
    <row r="55" spans="1:1" s="3" customFormat="1" ht="15.75" x14ac:dyDescent="0.25">
      <c r="A55" s="11" t="s">
        <v>96</v>
      </c>
    </row>
    <row r="56" spans="1:1" ht="15.75" x14ac:dyDescent="0.25">
      <c r="A56" s="10" t="s">
        <v>3</v>
      </c>
    </row>
    <row r="57" spans="1:1" ht="15.75" x14ac:dyDescent="0.25">
      <c r="A57" s="5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AA47A-23CF-45C0-8428-575A3E0F9F6A}">
  <dimension ref="A1:B70"/>
  <sheetViews>
    <sheetView workbookViewId="0"/>
  </sheetViews>
  <sheetFormatPr defaultRowHeight="15" x14ac:dyDescent="0.25"/>
  <cols>
    <col min="1" max="1" width="47.7109375" customWidth="1"/>
    <col min="2" max="2" width="15" customWidth="1"/>
  </cols>
  <sheetData>
    <row r="1" spans="1:2" s="3" customFormat="1" ht="18.75" x14ac:dyDescent="0.3">
      <c r="A1" s="1" t="s">
        <v>102</v>
      </c>
    </row>
    <row r="2" spans="1:2" s="3" customFormat="1" ht="15.75" x14ac:dyDescent="0.25">
      <c r="A2" s="2" t="s">
        <v>87</v>
      </c>
    </row>
    <row r="3" spans="1:2" s="3" customFormat="1" ht="15.75" x14ac:dyDescent="0.25">
      <c r="A3" s="2" t="s">
        <v>31</v>
      </c>
    </row>
    <row r="4" spans="1:2" s="3" customFormat="1" x14ac:dyDescent="0.25"/>
    <row r="5" spans="1:2" s="3" customFormat="1" ht="15.75" x14ac:dyDescent="0.25">
      <c r="A5" s="9" t="s">
        <v>130</v>
      </c>
    </row>
    <row r="6" spans="1:2" s="3" customFormat="1" ht="16.5" thickBot="1" x14ac:dyDescent="0.3">
      <c r="A6" s="17"/>
    </row>
    <row r="7" spans="1:2" s="3" customFormat="1" ht="16.5" thickBot="1" x14ac:dyDescent="0.3">
      <c r="A7" s="56" t="s">
        <v>103</v>
      </c>
      <c r="B7" s="68">
        <v>0.21</v>
      </c>
    </row>
    <row r="8" spans="1:2" s="3" customFormat="1" ht="16.5" thickBot="1" x14ac:dyDescent="0.3">
      <c r="A8" s="8" t="s">
        <v>104</v>
      </c>
      <c r="B8" s="60">
        <v>0.3</v>
      </c>
    </row>
    <row r="9" spans="1:2" s="3" customFormat="1" ht="16.5" thickBot="1" x14ac:dyDescent="0.3">
      <c r="A9" s="8" t="s">
        <v>105</v>
      </c>
      <c r="B9" s="59">
        <v>20000000000</v>
      </c>
    </row>
    <row r="10" spans="1:2" s="3" customFormat="1" ht="16.5" thickBot="1" x14ac:dyDescent="0.3">
      <c r="A10" s="8" t="s">
        <v>106</v>
      </c>
      <c r="B10" s="59">
        <v>350000000</v>
      </c>
    </row>
    <row r="11" spans="1:2" s="3" customFormat="1" ht="16.5" thickBot="1" x14ac:dyDescent="0.3">
      <c r="A11" s="8" t="s">
        <v>107</v>
      </c>
      <c r="B11" s="59">
        <v>75000000</v>
      </c>
    </row>
    <row r="12" spans="1:2" s="3" customFormat="1" ht="16.5" thickBot="1" x14ac:dyDescent="0.3">
      <c r="A12" s="8" t="s">
        <v>108</v>
      </c>
      <c r="B12" s="58">
        <v>100</v>
      </c>
    </row>
    <row r="13" spans="1:2" s="3" customFormat="1" ht="16.5" thickBot="1" x14ac:dyDescent="0.3">
      <c r="A13" s="8" t="s">
        <v>109</v>
      </c>
      <c r="B13" s="59">
        <v>100000000</v>
      </c>
    </row>
    <row r="14" spans="1:2" s="3" customFormat="1" ht="16.5" thickBot="1" x14ac:dyDescent="0.3">
      <c r="A14" s="8" t="s">
        <v>110</v>
      </c>
      <c r="B14" s="58">
        <v>0.02</v>
      </c>
    </row>
    <row r="15" spans="1:2" s="3" customFormat="1" ht="16.5" thickBot="1" x14ac:dyDescent="0.3">
      <c r="A15" s="8" t="s">
        <v>111</v>
      </c>
      <c r="B15" s="58">
        <v>10</v>
      </c>
    </row>
    <row r="16" spans="1:2" s="3" customFormat="1" ht="16.5" thickBot="1" x14ac:dyDescent="0.3">
      <c r="A16" s="8" t="s">
        <v>112</v>
      </c>
      <c r="B16" s="59">
        <v>10000000</v>
      </c>
    </row>
    <row r="17" spans="1:2" s="3" customFormat="1" ht="15.75" x14ac:dyDescent="0.25">
      <c r="A17" s="17"/>
    </row>
    <row r="18" spans="1:2" s="3" customFormat="1" ht="15.75" x14ac:dyDescent="0.25">
      <c r="A18" s="69" t="s">
        <v>113</v>
      </c>
    </row>
    <row r="19" spans="1:2" s="3" customFormat="1" ht="16.5" thickBot="1" x14ac:dyDescent="0.3">
      <c r="A19" s="17"/>
    </row>
    <row r="20" spans="1:2" s="3" customFormat="1" ht="16.5" thickBot="1" x14ac:dyDescent="0.3">
      <c r="A20" s="56" t="s">
        <v>114</v>
      </c>
      <c r="B20" s="70" t="s">
        <v>115</v>
      </c>
    </row>
    <row r="21" spans="1:2" s="3" customFormat="1" ht="16.5" thickBot="1" x14ac:dyDescent="0.3">
      <c r="A21" s="8" t="s">
        <v>116</v>
      </c>
      <c r="B21" s="58">
        <v>2.5</v>
      </c>
    </row>
    <row r="22" spans="1:2" s="3" customFormat="1" ht="16.5" thickBot="1" x14ac:dyDescent="0.3">
      <c r="A22" s="8" t="s">
        <v>117</v>
      </c>
      <c r="B22" s="58">
        <v>1.3</v>
      </c>
    </row>
    <row r="23" spans="1:2" s="3" customFormat="1" ht="16.5" thickBot="1" x14ac:dyDescent="0.3">
      <c r="A23" s="8" t="s">
        <v>118</v>
      </c>
      <c r="B23" s="58">
        <v>1</v>
      </c>
    </row>
    <row r="24" spans="1:2" s="3" customFormat="1" ht="16.5" thickBot="1" x14ac:dyDescent="0.3">
      <c r="A24" s="8" t="s">
        <v>119</v>
      </c>
      <c r="B24" s="58">
        <v>0.9</v>
      </c>
    </row>
    <row r="25" spans="1:2" s="3" customFormat="1" ht="16.5" thickBot="1" x14ac:dyDescent="0.3">
      <c r="A25" s="17"/>
    </row>
    <row r="26" spans="1:2" s="3" customFormat="1" ht="16.5" thickBot="1" x14ac:dyDescent="0.3">
      <c r="A26" s="56" t="s">
        <v>120</v>
      </c>
      <c r="B26" s="70" t="s">
        <v>121</v>
      </c>
    </row>
    <row r="27" spans="1:2" s="3" customFormat="1" ht="16.5" thickBot="1" x14ac:dyDescent="0.3">
      <c r="A27" s="8" t="s">
        <v>122</v>
      </c>
      <c r="B27" s="58">
        <v>2.3E-3</v>
      </c>
    </row>
    <row r="28" spans="1:2" s="3" customFormat="1" ht="16.5" thickBot="1" x14ac:dyDescent="0.3">
      <c r="A28" s="8" t="s">
        <v>123</v>
      </c>
      <c r="B28" s="58">
        <v>1.5E-3</v>
      </c>
    </row>
    <row r="29" spans="1:2" s="3" customFormat="1" ht="16.5" thickBot="1" x14ac:dyDescent="0.3">
      <c r="A29" s="8" t="s">
        <v>124</v>
      </c>
      <c r="B29" s="58">
        <v>1.1999999999999999E-3</v>
      </c>
    </row>
    <row r="30" spans="1:2" s="3" customFormat="1" ht="16.5" thickBot="1" x14ac:dyDescent="0.3">
      <c r="A30" s="8" t="s">
        <v>125</v>
      </c>
      <c r="B30" s="58">
        <v>8.9999999999999998E-4</v>
      </c>
    </row>
    <row r="31" spans="1:2" s="3" customFormat="1" ht="15.75" x14ac:dyDescent="0.25">
      <c r="A31" s="17"/>
    </row>
    <row r="32" spans="1:2" s="3" customFormat="1" ht="15.75" x14ac:dyDescent="0.25">
      <c r="A32" s="17" t="s">
        <v>8</v>
      </c>
    </row>
    <row r="33" spans="1:1" s="3" customFormat="1" ht="15.75" x14ac:dyDescent="0.25">
      <c r="A33" s="17"/>
    </row>
    <row r="34" spans="1:1" s="3" customFormat="1" ht="15.75" x14ac:dyDescent="0.25">
      <c r="A34" s="12" t="s">
        <v>126</v>
      </c>
    </row>
    <row r="35" spans="1:1" ht="15.75" x14ac:dyDescent="0.25">
      <c r="A35" s="10" t="s">
        <v>3</v>
      </c>
    </row>
    <row r="36" spans="1:1" ht="15.75" x14ac:dyDescent="0.25">
      <c r="A36" s="10"/>
    </row>
    <row r="37" spans="1:1" ht="15.75" x14ac:dyDescent="0.25">
      <c r="A37" s="10"/>
    </row>
    <row r="38" spans="1:1" ht="15.75" x14ac:dyDescent="0.25">
      <c r="A38" s="10"/>
    </row>
    <row r="39" spans="1:1" ht="15.75" x14ac:dyDescent="0.25">
      <c r="A39" s="10"/>
    </row>
    <row r="40" spans="1:1" ht="15.75" x14ac:dyDescent="0.25">
      <c r="A40" s="10"/>
    </row>
    <row r="41" spans="1:1" ht="15.75" x14ac:dyDescent="0.25">
      <c r="A41" s="10"/>
    </row>
    <row r="42" spans="1:1" ht="15.75" x14ac:dyDescent="0.25">
      <c r="A42" s="10"/>
    </row>
    <row r="43" spans="1:1" ht="15.75" x14ac:dyDescent="0.25">
      <c r="A43" s="5"/>
    </row>
    <row r="44" spans="1:1" s="3" customFormat="1" ht="15.75" x14ac:dyDescent="0.25">
      <c r="A44" s="12" t="s">
        <v>127</v>
      </c>
    </row>
    <row r="45" spans="1:1" ht="15.75" x14ac:dyDescent="0.25">
      <c r="A45" s="10" t="s">
        <v>3</v>
      </c>
    </row>
    <row r="46" spans="1:1" ht="15.75" x14ac:dyDescent="0.25">
      <c r="A46" s="10"/>
    </row>
    <row r="47" spans="1:1" ht="15.75" x14ac:dyDescent="0.25">
      <c r="A47" s="10"/>
    </row>
    <row r="48" spans="1:1" ht="15.75" x14ac:dyDescent="0.25">
      <c r="A48" s="10"/>
    </row>
    <row r="49" spans="1:1" ht="15.75" x14ac:dyDescent="0.25">
      <c r="A49" s="10"/>
    </row>
    <row r="50" spans="1:1" ht="15.75" x14ac:dyDescent="0.25">
      <c r="A50" s="10"/>
    </row>
    <row r="51" spans="1:1" ht="15.75" x14ac:dyDescent="0.25">
      <c r="A51" s="10"/>
    </row>
    <row r="52" spans="1:1" ht="15.75" x14ac:dyDescent="0.25">
      <c r="A52" s="10"/>
    </row>
    <row r="53" spans="1:1" ht="15.75" x14ac:dyDescent="0.25">
      <c r="A53" s="10"/>
    </row>
    <row r="54" spans="1:1" ht="15.75" x14ac:dyDescent="0.25">
      <c r="A54" s="5"/>
    </row>
    <row r="55" spans="1:1" s="3" customFormat="1" ht="15.75" x14ac:dyDescent="0.25">
      <c r="A55" s="12" t="s">
        <v>128</v>
      </c>
    </row>
    <row r="56" spans="1:1" ht="15.75" x14ac:dyDescent="0.25">
      <c r="A56" s="10" t="s">
        <v>3</v>
      </c>
    </row>
    <row r="57" spans="1:1" ht="15.75" x14ac:dyDescent="0.25">
      <c r="A57" s="10"/>
    </row>
    <row r="58" spans="1:1" ht="15.75" x14ac:dyDescent="0.25">
      <c r="A58" s="10"/>
    </row>
    <row r="59" spans="1:1" ht="15.75" x14ac:dyDescent="0.25">
      <c r="A59" s="10"/>
    </row>
    <row r="60" spans="1:1" ht="15.75" x14ac:dyDescent="0.25">
      <c r="A60" s="10"/>
    </row>
    <row r="61" spans="1:1" ht="15.75" x14ac:dyDescent="0.25">
      <c r="A61" s="10"/>
    </row>
    <row r="62" spans="1:1" ht="15.75" x14ac:dyDescent="0.25">
      <c r="A62" s="10"/>
    </row>
    <row r="63" spans="1:1" ht="15.75" x14ac:dyDescent="0.25">
      <c r="A63" s="10"/>
    </row>
    <row r="64" spans="1:1" ht="15.75" x14ac:dyDescent="0.25">
      <c r="A64" s="10"/>
    </row>
    <row r="65" spans="1:1" ht="15.75" x14ac:dyDescent="0.25">
      <c r="A65" s="5"/>
    </row>
    <row r="66" spans="1:1" s="3" customFormat="1" ht="15.75" x14ac:dyDescent="0.25">
      <c r="A66" s="12" t="s">
        <v>129</v>
      </c>
    </row>
    <row r="67" spans="1:1" ht="15.75" x14ac:dyDescent="0.25">
      <c r="A67" s="10" t="s">
        <v>3</v>
      </c>
    </row>
    <row r="68" spans="1:1" ht="15.75" x14ac:dyDescent="0.25">
      <c r="A68" s="5"/>
    </row>
    <row r="69" spans="1:1" ht="15.75" x14ac:dyDescent="0.25">
      <c r="A69" s="5"/>
    </row>
    <row r="70" spans="1:1" ht="15.75" x14ac:dyDescent="0.25">
      <c r="A70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DBE57-B273-4F7A-94F1-674612464C1D}">
  <dimension ref="A1:G21"/>
  <sheetViews>
    <sheetView workbookViewId="0">
      <selection activeCell="A21" sqref="A21"/>
    </sheetView>
  </sheetViews>
  <sheetFormatPr defaultRowHeight="15" x14ac:dyDescent="0.25"/>
  <cols>
    <col min="1" max="1" width="40.42578125" customWidth="1"/>
    <col min="2" max="2" width="13.5703125" customWidth="1"/>
    <col min="6" max="6" width="9.85546875" customWidth="1"/>
  </cols>
  <sheetData>
    <row r="1" spans="1:2" s="3" customFormat="1" ht="18.75" x14ac:dyDescent="0.3">
      <c r="A1" s="1" t="s">
        <v>131</v>
      </c>
    </row>
    <row r="2" spans="1:2" s="3" customFormat="1" ht="15.75" x14ac:dyDescent="0.25">
      <c r="A2" s="2" t="s">
        <v>132</v>
      </c>
    </row>
    <row r="3" spans="1:2" s="3" customFormat="1" ht="15.75" x14ac:dyDescent="0.25">
      <c r="A3" s="2" t="s">
        <v>1</v>
      </c>
    </row>
    <row r="4" spans="1:2" s="3" customFormat="1" x14ac:dyDescent="0.25"/>
    <row r="5" spans="1:2" s="3" customFormat="1" ht="15.75" x14ac:dyDescent="0.25">
      <c r="A5" s="19" t="s">
        <v>143</v>
      </c>
    </row>
    <row r="6" spans="1:2" s="3" customFormat="1" ht="16.5" thickBot="1" x14ac:dyDescent="0.3">
      <c r="A6" s="17"/>
    </row>
    <row r="7" spans="1:2" s="3" customFormat="1" ht="16.5" thickBot="1" x14ac:dyDescent="0.3">
      <c r="A7" s="56" t="s">
        <v>133</v>
      </c>
      <c r="B7" s="71">
        <v>0.04</v>
      </c>
    </row>
    <row r="8" spans="1:2" s="3" customFormat="1" ht="16.5" thickBot="1" x14ac:dyDescent="0.3">
      <c r="A8" s="8" t="s">
        <v>134</v>
      </c>
      <c r="B8" s="72">
        <v>0.17749999999999999</v>
      </c>
    </row>
    <row r="9" spans="1:2" s="3" customFormat="1" ht="16.5" thickBot="1" x14ac:dyDescent="0.3">
      <c r="A9" s="8" t="s">
        <v>135</v>
      </c>
      <c r="B9" s="58">
        <v>0.8</v>
      </c>
    </row>
    <row r="10" spans="1:2" s="3" customFormat="1" ht="16.5" thickBot="1" x14ac:dyDescent="0.3">
      <c r="A10" s="8" t="s">
        <v>136</v>
      </c>
      <c r="B10" s="58">
        <v>300</v>
      </c>
    </row>
    <row r="11" spans="1:2" s="3" customFormat="1" ht="16.5" thickBot="1" x14ac:dyDescent="0.3">
      <c r="A11" s="8" t="s">
        <v>137</v>
      </c>
      <c r="B11" s="58">
        <v>700</v>
      </c>
    </row>
    <row r="12" spans="1:2" s="3" customFormat="1" ht="16.5" thickBot="1" x14ac:dyDescent="0.3">
      <c r="A12" s="8" t="s">
        <v>138</v>
      </c>
      <c r="B12" s="72">
        <v>0.05</v>
      </c>
    </row>
    <row r="13" spans="1:2" s="3" customFormat="1" ht="16.5" thickBot="1" x14ac:dyDescent="0.3">
      <c r="A13" s="8" t="s">
        <v>139</v>
      </c>
      <c r="B13" s="72">
        <v>3.95E-2</v>
      </c>
    </row>
    <row r="14" spans="1:2" s="3" customFormat="1" ht="16.5" thickBot="1" x14ac:dyDescent="0.3">
      <c r="A14" s="8" t="s">
        <v>7</v>
      </c>
      <c r="B14" s="58">
        <v>100</v>
      </c>
    </row>
    <row r="15" spans="1:2" s="3" customFormat="1" ht="16.5" thickBot="1" x14ac:dyDescent="0.3">
      <c r="A15" s="8" t="s">
        <v>140</v>
      </c>
      <c r="B15" s="58">
        <v>120</v>
      </c>
    </row>
    <row r="16" spans="1:2" s="3" customFormat="1" ht="16.5" thickBot="1" x14ac:dyDescent="0.3">
      <c r="A16" s="17"/>
    </row>
    <row r="17" spans="1:7" s="3" customFormat="1" ht="16.5" thickBot="1" x14ac:dyDescent="0.3">
      <c r="A17" s="56" t="s">
        <v>5</v>
      </c>
      <c r="B17" s="73">
        <v>0</v>
      </c>
      <c r="C17" s="73">
        <v>1</v>
      </c>
      <c r="D17" s="73">
        <v>2</v>
      </c>
      <c r="E17" s="73">
        <v>3</v>
      </c>
      <c r="F17" s="73">
        <v>4</v>
      </c>
      <c r="G17" s="73">
        <v>5</v>
      </c>
    </row>
    <row r="18" spans="1:7" s="3" customFormat="1" ht="16.5" thickBot="1" x14ac:dyDescent="0.3">
      <c r="A18" s="8" t="s">
        <v>141</v>
      </c>
      <c r="B18" s="74">
        <v>100</v>
      </c>
      <c r="C18" s="74">
        <v>90</v>
      </c>
      <c r="D18" s="74">
        <v>80</v>
      </c>
      <c r="E18" s="74">
        <v>70</v>
      </c>
      <c r="F18" s="74">
        <v>60</v>
      </c>
      <c r="G18" s="74">
        <v>0</v>
      </c>
    </row>
    <row r="19" spans="1:7" s="3" customFormat="1" ht="15.75" x14ac:dyDescent="0.25">
      <c r="A19" s="17"/>
    </row>
    <row r="20" spans="1:7" s="3" customFormat="1" ht="15.75" x14ac:dyDescent="0.25">
      <c r="A20" s="17" t="s">
        <v>142</v>
      </c>
    </row>
    <row r="21" spans="1:7" ht="15.75" x14ac:dyDescent="0.25">
      <c r="A21" s="10" t="s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ED9E-CA77-4C8D-AE23-590AF440EC2E}">
  <dimension ref="A1:C41"/>
  <sheetViews>
    <sheetView workbookViewId="0">
      <selection activeCell="A30" sqref="A30"/>
    </sheetView>
  </sheetViews>
  <sheetFormatPr defaultRowHeight="15" x14ac:dyDescent="0.25"/>
  <cols>
    <col min="1" max="1" width="34.42578125" customWidth="1"/>
    <col min="3" max="3" width="23.42578125" customWidth="1"/>
  </cols>
  <sheetData>
    <row r="1" spans="1:3" s="3" customFormat="1" ht="18.75" x14ac:dyDescent="0.3">
      <c r="A1" s="1" t="s">
        <v>144</v>
      </c>
    </row>
    <row r="2" spans="1:3" s="3" customFormat="1" ht="15.75" x14ac:dyDescent="0.25">
      <c r="A2" s="2" t="s">
        <v>132</v>
      </c>
    </row>
    <row r="3" spans="1:3" s="3" customFormat="1" ht="15.75" x14ac:dyDescent="0.25">
      <c r="A3" s="2" t="s">
        <v>1</v>
      </c>
    </row>
    <row r="4" spans="1:3" s="3" customFormat="1" x14ac:dyDescent="0.25"/>
    <row r="5" spans="1:3" s="3" customFormat="1" ht="15.75" x14ac:dyDescent="0.25">
      <c r="A5" s="17" t="s">
        <v>159</v>
      </c>
    </row>
    <row r="6" spans="1:3" s="3" customFormat="1" ht="15.75" x14ac:dyDescent="0.25">
      <c r="A6" s="17"/>
    </row>
    <row r="7" spans="1:3" s="3" customFormat="1" ht="15.75" x14ac:dyDescent="0.25">
      <c r="A7" s="17" t="s">
        <v>145</v>
      </c>
    </row>
    <row r="8" spans="1:3" s="3" customFormat="1" ht="16.5" thickBot="1" x14ac:dyDescent="0.3">
      <c r="A8" s="17"/>
    </row>
    <row r="9" spans="1:3" s="3" customFormat="1" ht="32.25" thickBot="1" x14ac:dyDescent="0.3">
      <c r="A9" s="75"/>
      <c r="B9" s="76" t="s">
        <v>45</v>
      </c>
      <c r="C9" s="77" t="s">
        <v>146</v>
      </c>
    </row>
    <row r="10" spans="1:3" s="3" customFormat="1" ht="16.5" thickBot="1" x14ac:dyDescent="0.3">
      <c r="A10" s="78" t="s">
        <v>4</v>
      </c>
      <c r="B10" s="79">
        <v>35000</v>
      </c>
      <c r="C10" s="79">
        <v>380000</v>
      </c>
    </row>
    <row r="11" spans="1:3" s="3" customFormat="1" ht="16.5" thickBot="1" x14ac:dyDescent="0.3">
      <c r="A11" s="78" t="s">
        <v>147</v>
      </c>
      <c r="B11" s="79">
        <v>5000</v>
      </c>
      <c r="C11" s="79">
        <v>5000</v>
      </c>
    </row>
    <row r="12" spans="1:3" s="3" customFormat="1" ht="16.5" thickBot="1" x14ac:dyDescent="0.3">
      <c r="A12" s="78" t="s">
        <v>148</v>
      </c>
      <c r="B12" s="79">
        <v>3350</v>
      </c>
      <c r="C12" s="79">
        <v>43290</v>
      </c>
    </row>
    <row r="13" spans="1:3" s="3" customFormat="1" ht="16.5" thickBot="1" x14ac:dyDescent="0.3">
      <c r="A13" s="78" t="s">
        <v>149</v>
      </c>
      <c r="B13" s="79">
        <v>6500</v>
      </c>
      <c r="C13" s="79">
        <v>285000</v>
      </c>
    </row>
    <row r="14" spans="1:3" s="3" customFormat="1" ht="16.5" thickBot="1" x14ac:dyDescent="0.3">
      <c r="A14" s="78" t="s">
        <v>150</v>
      </c>
      <c r="B14" s="79">
        <v>1000</v>
      </c>
      <c r="C14" s="79">
        <v>1000</v>
      </c>
    </row>
    <row r="15" spans="1:3" s="3" customFormat="1" ht="16.5" thickBot="1" x14ac:dyDescent="0.3">
      <c r="A15" s="78" t="s">
        <v>151</v>
      </c>
      <c r="B15" s="80">
        <v>50</v>
      </c>
      <c r="C15" s="79">
        <v>2958</v>
      </c>
    </row>
    <row r="16" spans="1:3" s="3" customFormat="1" ht="16.5" thickBot="1" x14ac:dyDescent="0.3">
      <c r="A16" s="78" t="s">
        <v>152</v>
      </c>
      <c r="B16" s="79">
        <v>8500</v>
      </c>
      <c r="C16" s="80" t="s">
        <v>153</v>
      </c>
    </row>
    <row r="17" spans="1:3" s="3" customFormat="1" ht="16.5" thickBot="1" x14ac:dyDescent="0.3">
      <c r="A17" s="78" t="s">
        <v>154</v>
      </c>
      <c r="B17" s="79">
        <v>3500</v>
      </c>
      <c r="C17" s="80" t="s">
        <v>153</v>
      </c>
    </row>
    <row r="18" spans="1:3" s="3" customFormat="1" ht="16.5" thickBot="1" x14ac:dyDescent="0.3">
      <c r="A18" s="78" t="s">
        <v>155</v>
      </c>
      <c r="B18" s="79">
        <v>2350</v>
      </c>
      <c r="C18" s="79">
        <v>25000</v>
      </c>
    </row>
    <row r="19" spans="1:3" s="3" customFormat="1" ht="15.75" x14ac:dyDescent="0.25">
      <c r="A19" s="17"/>
    </row>
    <row r="20" spans="1:3" s="3" customFormat="1" ht="15.75" x14ac:dyDescent="0.25">
      <c r="A20" s="17" t="s">
        <v>156</v>
      </c>
    </row>
    <row r="21" spans="1:3" s="3" customFormat="1" ht="15.75" x14ac:dyDescent="0.25">
      <c r="A21" s="17"/>
    </row>
    <row r="22" spans="1:3" s="3" customFormat="1" ht="15.75" x14ac:dyDescent="0.25">
      <c r="A22" s="17"/>
    </row>
    <row r="23" spans="1:3" s="3" customFormat="1" ht="15.75" x14ac:dyDescent="0.25">
      <c r="A23" s="17" t="s">
        <v>160</v>
      </c>
    </row>
    <row r="24" spans="1:3" s="3" customFormat="1" ht="15.75" x14ac:dyDescent="0.25">
      <c r="A24" s="17"/>
    </row>
    <row r="25" spans="1:3" s="3" customFormat="1" ht="15.75" x14ac:dyDescent="0.25">
      <c r="A25" s="11" t="s">
        <v>157</v>
      </c>
    </row>
    <row r="26" spans="1:3" ht="15.75" x14ac:dyDescent="0.25">
      <c r="A26" s="10" t="s">
        <v>3</v>
      </c>
    </row>
    <row r="27" spans="1:3" ht="15.75" x14ac:dyDescent="0.25">
      <c r="A27" s="10"/>
    </row>
    <row r="28" spans="1:3" ht="15.75" x14ac:dyDescent="0.25">
      <c r="A28" s="10"/>
    </row>
    <row r="29" spans="1:3" ht="15.75" x14ac:dyDescent="0.25">
      <c r="A29" s="10"/>
    </row>
    <row r="30" spans="1:3" ht="15.75" x14ac:dyDescent="0.25">
      <c r="A30" s="10"/>
    </row>
    <row r="31" spans="1:3" ht="15.75" x14ac:dyDescent="0.25">
      <c r="A31" s="10"/>
    </row>
    <row r="32" spans="1:3" ht="15.75" x14ac:dyDescent="0.25">
      <c r="A32" s="10"/>
    </row>
    <row r="33" spans="1:1" ht="15.75" x14ac:dyDescent="0.25">
      <c r="A33" s="10"/>
    </row>
    <row r="34" spans="1:1" ht="15.75" x14ac:dyDescent="0.25">
      <c r="A34" s="10"/>
    </row>
    <row r="35" spans="1:1" ht="15.75" x14ac:dyDescent="0.25">
      <c r="A35" s="10"/>
    </row>
    <row r="36" spans="1:1" ht="15.75" x14ac:dyDescent="0.25">
      <c r="A36" s="10"/>
    </row>
    <row r="37" spans="1:1" ht="15.75" x14ac:dyDescent="0.25">
      <c r="A37" s="5"/>
    </row>
    <row r="38" spans="1:1" s="3" customFormat="1" ht="15.75" x14ac:dyDescent="0.25">
      <c r="A38" s="11" t="s">
        <v>158</v>
      </c>
    </row>
    <row r="39" spans="1:1" ht="15.75" x14ac:dyDescent="0.25">
      <c r="A39" s="10" t="s">
        <v>3</v>
      </c>
    </row>
    <row r="40" spans="1:1" ht="15.75" x14ac:dyDescent="0.25">
      <c r="A40" s="5"/>
    </row>
    <row r="41" spans="1:1" ht="15.75" x14ac:dyDescent="0.25">
      <c r="A4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Q1(b)</vt:lpstr>
      <vt:lpstr>Q2(c)</vt:lpstr>
      <vt:lpstr>Q3(b)</vt:lpstr>
      <vt:lpstr>Q5(a),(b)</vt:lpstr>
      <vt:lpstr>Q6(c)</vt:lpstr>
      <vt:lpstr>Q7(c)</vt:lpstr>
      <vt:lpstr>Q8(a)</vt:lpstr>
      <vt:lpstr>Q9(a)</vt:lpstr>
      <vt:lpstr>'Q6(c)'!OLE_LINK13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2023-03-01T00:13:38Z</dcterms:created>
  <dcterms:modified xsi:type="dcterms:W3CDTF">2025-02-28T19:22:14Z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0e062b-3d76-4dca-9a83-e7b61f60b6d7_Enabled">
    <vt:lpwstr>true</vt:lpwstr>
  </property>
  <property fmtid="{D5CDD505-2E9C-101B-9397-08002B2CF9AE}" pid="3" name="MSIP_Label_d70e062b-3d76-4dca-9a83-e7b61f60b6d7_SetDate">
    <vt:lpwstr>2024-08-11T14:51:47Z</vt:lpwstr>
  </property>
  <property fmtid="{D5CDD505-2E9C-101B-9397-08002B2CF9AE}" pid="4" name="MSIP_Label_d70e062b-3d76-4dca-9a83-e7b61f60b6d7_Method">
    <vt:lpwstr>Privileged</vt:lpwstr>
  </property>
  <property fmtid="{D5CDD505-2E9C-101B-9397-08002B2CF9AE}" pid="5" name="MSIP_Label_d70e062b-3d76-4dca-9a83-e7b61f60b6d7_Name">
    <vt:lpwstr>d70e062b-3d76-4dca-9a83-e7b61f60b6d7</vt:lpwstr>
  </property>
  <property fmtid="{D5CDD505-2E9C-101B-9397-08002B2CF9AE}" pid="6" name="MSIP_Label_d70e062b-3d76-4dca-9a83-e7b61f60b6d7_SiteId">
    <vt:lpwstr>975c0940-6ee1-4da8-8016-f00c9fc8476f</vt:lpwstr>
  </property>
  <property fmtid="{D5CDD505-2E9C-101B-9397-08002B2CF9AE}" pid="7" name="MSIP_Label_d70e062b-3d76-4dca-9a83-e7b61f60b6d7_ActionId">
    <vt:lpwstr>1d6259b1-9272-4c00-8ea1-39bedec6a227</vt:lpwstr>
  </property>
  <property fmtid="{D5CDD505-2E9C-101B-9397-08002B2CF9AE}" pid="8" name="MSIP_Label_d70e062b-3d76-4dca-9a83-e7b61f60b6d7_ContentBits">
    <vt:lpwstr>0</vt:lpwstr>
  </property>
</Properties>
</file>