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ducation\Exams\0-Examinations\Exams\2025\S25\ILALAM S25\"/>
    </mc:Choice>
  </mc:AlternateContent>
  <xr:revisionPtr revIDLastSave="0" documentId="13_ncr:8001_{EE715351-430C-40D6-8CA7-B73BCD11AD39}" xr6:coauthVersionLast="47" xr6:coauthVersionMax="47" xr10:uidLastSave="{00000000-0000-0000-0000-000000000000}"/>
  <bookViews>
    <workbookView xWindow="-28920" yWindow="1515" windowWidth="29040" windowHeight="15840" xr2:uid="{0D71D836-9CB3-449B-AE80-3E0386DC1A58}"/>
  </bookViews>
  <sheets>
    <sheet name="Q1(d)" sheetId="8" r:id="rId1"/>
    <sheet name="Q2(b)" sheetId="9" r:id="rId2"/>
    <sheet name="Q2(c)" sheetId="10" r:id="rId3"/>
    <sheet name="Q3(b)" sheetId="11" r:id="rId4"/>
    <sheet name="Q4(b)" sheetId="6" r:id="rId5"/>
    <sheet name="Q5(e)" sheetId="7" r:id="rId6"/>
    <sheet name="Q5(f)" sheetId="5" r:id="rId7"/>
    <sheet name="Q6(c)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1" l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</calcChain>
</file>

<file path=xl/sharedStrings.xml><?xml version="1.0" encoding="utf-8"?>
<sst xmlns="http://schemas.openxmlformats.org/spreadsheetml/2006/main" count="113" uniqueCount="106">
  <si>
    <t>Question 1(d)</t>
  </si>
  <si>
    <t>You are given a set of experience study data:</t>
  </si>
  <si>
    <t>Number of implied lapses</t>
  </si>
  <si>
    <t>Mortality rate</t>
  </si>
  <si>
    <t>Lapse rate</t>
  </si>
  <si>
    <t>(i) Calculate the following for each policy year:</t>
  </si>
  <si>
    <t>(iii) Recommend a solution for the identified issue(s).</t>
  </si>
  <si>
    <t xml:space="preserve">(Ii) Identify issue(s) with the calculated lapse rate. </t>
  </si>
  <si>
    <t>Duration</t>
  </si>
  <si>
    <t>Exposure</t>
  </si>
  <si>
    <t>Expected Deaths</t>
  </si>
  <si>
    <t>Benefit Exhaustion</t>
  </si>
  <si>
    <t>Total Terminations</t>
  </si>
  <si>
    <t>15+</t>
  </si>
  <si>
    <t>Question 2(b)</t>
  </si>
  <si>
    <t>You are given a set of model output:</t>
  </si>
  <si>
    <t>(ii) Describe the steps of analyzing static validation results.</t>
  </si>
  <si>
    <t xml:space="preserve">(iv) Propose an investigation approach to identify any potential issues. </t>
  </si>
  <si>
    <t>(i) Perform static validation based on the information provided</t>
  </si>
  <si>
    <t xml:space="preserve"> in the table. Show all work.</t>
  </si>
  <si>
    <t xml:space="preserve">(iii) Identify which product and/or metric needs to be investigated based on </t>
  </si>
  <si>
    <t>the static validation results. Justify your answer.</t>
  </si>
  <si>
    <t>Product ξ</t>
  </si>
  <si>
    <t>Extract/Actual 
(input data)</t>
  </si>
  <si>
    <t>Model Output</t>
  </si>
  <si>
    <t>Policy Count</t>
  </si>
  <si>
    <t>Face Amount</t>
  </si>
  <si>
    <t>Cash Value</t>
  </si>
  <si>
    <t>Statuary Reserve</t>
  </si>
  <si>
    <t>Product Ж</t>
  </si>
  <si>
    <t xml:space="preserve">Question 2(c)  </t>
  </si>
  <si>
    <t>You are considering investing in one of two portfolios:</t>
  </si>
  <si>
    <t>Portfolio A</t>
  </si>
  <si>
    <t>Portfolio B</t>
  </si>
  <si>
    <t>Total tracking error volatility (TEV)</t>
  </si>
  <si>
    <t>Systemic TEV</t>
  </si>
  <si>
    <t>Interest-Rate Duration</t>
  </si>
  <si>
    <t>Option-Adjusted Spread (bp)</t>
  </si>
  <si>
    <t># of Securities</t>
  </si>
  <si>
    <t>Target spread of 150-200 bps above the Moody’s Corporate Bond index</t>
  </si>
  <si>
    <t xml:space="preserve">Risk budget of 25bps/month </t>
  </si>
  <si>
    <t>Liabilities have a duration of 5.5</t>
  </si>
  <si>
    <t xml:space="preserve">Calculate the idiosyncratic tracking error volatility for each portfolio.  </t>
  </si>
  <si>
    <t>Show all work.</t>
  </si>
  <si>
    <t xml:space="preserve">You are planning to issue a 12-month variable annuity (VA) with the following features: </t>
  </si>
  <si>
    <t>You are given the following assumptions:</t>
  </si>
  <si>
    <t>Question 3(b)</t>
  </si>
  <si>
    <t>A Guaranteed Minimum Maturity Benefit equal to 110% of initial account value</t>
  </si>
  <si>
    <t>A Guaranteed Minimum Death Benefit equal to 110% of initial account value</t>
  </si>
  <si>
    <t>An annual Management Fee of 1.5% deducted at the beginning of each month</t>
  </si>
  <si>
    <t>Fund growth is linked to an equity index</t>
  </si>
  <si>
    <t>Initial Account Value</t>
  </si>
  <si>
    <t>Mortality Rate (monthly)</t>
  </si>
  <si>
    <t>Discount Rate</t>
  </si>
  <si>
    <t>Your economic scenario generator produced a simulation of equity index prices.</t>
  </si>
  <si>
    <t>Period (Month)</t>
  </si>
  <si>
    <t>Simulated Equity Index</t>
  </si>
  <si>
    <t xml:space="preserve">Calculate the present value of the guaranteed minimum benefits </t>
  </si>
  <si>
    <t>for a single policy at issue.  Show all work.</t>
  </si>
  <si>
    <t>Question 4(b)</t>
  </si>
  <si>
    <t>For a VA with GMAB, you are given the following.</t>
  </si>
  <si>
    <t>Initial Premium (collected at start of year)</t>
  </si>
  <si>
    <t>M&amp;E Fees (collected at start of year)</t>
  </si>
  <si>
    <t>2.0% of Fund Value</t>
  </si>
  <si>
    <t>Rider Fee (collected at start of year)</t>
  </si>
  <si>
    <t>Initial Expense (incurred at start of year)</t>
  </si>
  <si>
    <t>5.0% of Initial Premium</t>
  </si>
  <si>
    <t>Annual Maintenance Expense (incurred at start of year)</t>
  </si>
  <si>
    <t>Guarantee (paid at maturity)</t>
  </si>
  <si>
    <t>120% of Initial Premium</t>
  </si>
  <si>
    <t>Term (years)</t>
  </si>
  <si>
    <t>Annual Decrement Rate (at end of year)</t>
  </si>
  <si>
    <t>Annual Fund Return (at end of year)</t>
  </si>
  <si>
    <t>Implied Market Volatility of Fund Return</t>
  </si>
  <si>
    <t>Annual Risk-free rate</t>
  </si>
  <si>
    <t xml:space="preserve">Calculate the price of the GMAB using Black-Scholes formula.  </t>
  </si>
  <si>
    <t xml:space="preserve">Question 5(e) </t>
  </si>
  <si>
    <t>The risk team determined the following key-rate durations for the FDA.</t>
  </si>
  <si>
    <t>Term (Years)</t>
  </si>
  <si>
    <t xml:space="preserve">Construct a portfolio of zero coupon bonds to match the key-rate </t>
  </si>
  <si>
    <t xml:space="preserve">durations.  Assume a portfolio value of 100,000. Show all work.  </t>
  </si>
  <si>
    <t xml:space="preserve">Question 5(f) </t>
  </si>
  <si>
    <t xml:space="preserve">You are reviewing how your investment portfolio is tracking against the benchmark </t>
  </si>
  <si>
    <t>index.  10-months of data is provided.</t>
  </si>
  <si>
    <t>Period</t>
  </si>
  <si>
    <t>Asset Portfolio Return %</t>
  </si>
  <si>
    <t>Benchmark Return %</t>
  </si>
  <si>
    <t xml:space="preserve">Calculate the tracking risk of your asset portfolio against the </t>
  </si>
  <si>
    <t>benchmark index.  Show all work.</t>
  </si>
  <si>
    <t xml:space="preserve">Question 6(c)  </t>
  </si>
  <si>
    <t>Portfolio C</t>
  </si>
  <si>
    <t>Expected Return</t>
  </si>
  <si>
    <t>Standard Deviation of Return</t>
  </si>
  <si>
    <t>You are given the following information:</t>
  </si>
  <si>
    <t>Expected face amount to be sold is 10,000,000</t>
  </si>
  <si>
    <t>Initial capital is 12,000,000</t>
  </si>
  <si>
    <t>The Risk Aversion factor is 6</t>
  </si>
  <si>
    <t>Assume there are no lapses in the first 3 years</t>
  </si>
  <si>
    <t>all work.</t>
  </si>
  <si>
    <t>persistency bonus feature.  Justify your response.</t>
  </si>
  <si>
    <t xml:space="preserve">(i) Calculate the utility for each portoflio to support the persistency bonus.  Show </t>
  </si>
  <si>
    <t>(ii) Calculate Roy’s safety-first criterion for each portfolio.  Show all work.</t>
  </si>
  <si>
    <t>(iii) Recommend which portfolio the ALM team should use to support the</t>
  </si>
  <si>
    <t xml:space="preserve">the policyholder persists for 3 years.  The ALM team has presented three portfolios to </t>
  </si>
  <si>
    <t>help support this new feature:</t>
  </si>
  <si>
    <t xml:space="preserve">You a considering a relaunch of the UL product including a 5% account value bonus 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</si>
</sst>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;[Red]\-&quot;$&quot;#,##0"/>
    <numFmt numFmtId="165" formatCode="_-* #,##0.00_-;\-* #,##0.00_-;_-* &quot;-&quot;??_-;_-@_-"/>
    <numFmt numFmtId="166" formatCode="_(* #,##0_);_(* \(#,##0\);_(* &quot;-&quot;??_);_(@_)"/>
    <numFmt numFmtId="167" formatCode="#,##0.0_ ;\-#,##0.0\ 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indent="2"/>
    </xf>
    <xf numFmtId="0" fontId="1" fillId="2" borderId="15" xfId="1" applyFont="1" applyFill="1" applyBorder="1" applyAlignment="1">
      <alignment horizontal="center"/>
    </xf>
    <xf numFmtId="0" fontId="1" fillId="2" borderId="16" xfId="1" applyFont="1" applyFill="1" applyBorder="1" applyAlignment="1">
      <alignment horizontal="center"/>
    </xf>
    <xf numFmtId="0" fontId="1" fillId="2" borderId="17" xfId="1" applyFont="1" applyFill="1" applyBorder="1" applyAlignment="1">
      <alignment horizontal="center"/>
    </xf>
    <xf numFmtId="167" fontId="1" fillId="2" borderId="12" xfId="2" applyNumberFormat="1" applyFont="1" applyFill="1" applyBorder="1" applyAlignment="1">
      <alignment horizontal="center"/>
    </xf>
    <xf numFmtId="167" fontId="1" fillId="2" borderId="13" xfId="2" applyNumberFormat="1" applyFont="1" applyFill="1" applyBorder="1" applyAlignment="1">
      <alignment horizontal="center"/>
    </xf>
    <xf numFmtId="167" fontId="1" fillId="2" borderId="14" xfId="2" applyNumberFormat="1" applyFont="1" applyFill="1" applyBorder="1" applyAlignment="1">
      <alignment horizontal="center"/>
    </xf>
    <xf numFmtId="167" fontId="1" fillId="2" borderId="7" xfId="2" applyNumberFormat="1" applyFont="1" applyFill="1" applyBorder="1" applyAlignment="1">
      <alignment horizontal="center"/>
    </xf>
    <xf numFmtId="167" fontId="1" fillId="2" borderId="4" xfId="2" applyNumberFormat="1" applyFont="1" applyFill="1" applyBorder="1" applyAlignment="1">
      <alignment horizontal="center"/>
    </xf>
    <xf numFmtId="167" fontId="1" fillId="2" borderId="8" xfId="2" applyNumberFormat="1" applyFont="1" applyFill="1" applyBorder="1" applyAlignment="1">
      <alignment horizontal="center"/>
    </xf>
    <xf numFmtId="167" fontId="1" fillId="2" borderId="9" xfId="2" applyNumberFormat="1" applyFont="1" applyFill="1" applyBorder="1" applyAlignment="1">
      <alignment horizontal="center"/>
    </xf>
    <xf numFmtId="167" fontId="1" fillId="2" borderId="10" xfId="2" applyNumberFormat="1" applyFont="1" applyFill="1" applyBorder="1" applyAlignment="1">
      <alignment horizontal="center"/>
    </xf>
    <xf numFmtId="167" fontId="1" fillId="2" borderId="11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indent="5"/>
    </xf>
    <xf numFmtId="0" fontId="5" fillId="2" borderId="0" xfId="0" applyFont="1" applyFill="1" applyAlignment="1">
      <alignment horizontal="left" vertical="center" indent="6"/>
    </xf>
    <xf numFmtId="166" fontId="1" fillId="2" borderId="20" xfId="4" applyNumberFormat="1" applyFont="1" applyFill="1" applyBorder="1" applyAlignment="1">
      <alignment horizontal="center"/>
    </xf>
    <xf numFmtId="166" fontId="1" fillId="2" borderId="23" xfId="4" applyNumberFormat="1" applyFont="1" applyFill="1" applyBorder="1" applyAlignment="1">
      <alignment horizontal="center"/>
    </xf>
    <xf numFmtId="166" fontId="1" fillId="2" borderId="3" xfId="4" applyNumberFormat="1" applyFont="1" applyFill="1" applyBorder="1" applyAlignment="1">
      <alignment horizontal="center"/>
    </xf>
    <xf numFmtId="166" fontId="1" fillId="2" borderId="27" xfId="4" applyNumberFormat="1" applyFont="1" applyFill="1" applyBorder="1" applyAlignment="1">
      <alignment horizontal="center"/>
    </xf>
    <xf numFmtId="166" fontId="1" fillId="2" borderId="21" xfId="4" applyNumberFormat="1" applyFont="1" applyFill="1" applyBorder="1" applyAlignment="1">
      <alignment horizontal="center"/>
    </xf>
    <xf numFmtId="166" fontId="1" fillId="2" borderId="22" xfId="4" applyNumberFormat="1" applyFont="1" applyFill="1" applyBorder="1" applyAlignment="1">
      <alignment horizontal="center"/>
    </xf>
    <xf numFmtId="166" fontId="1" fillId="2" borderId="19" xfId="4" applyNumberFormat="1" applyFont="1" applyFill="1" applyBorder="1" applyAlignment="1">
      <alignment horizontal="center"/>
    </xf>
    <xf numFmtId="166" fontId="1" fillId="2" borderId="29" xfId="4" applyNumberFormat="1" applyFont="1" applyFill="1" applyBorder="1" applyAlignment="1">
      <alignment horizontal="center"/>
    </xf>
    <xf numFmtId="166" fontId="1" fillId="2" borderId="2" xfId="4" applyNumberFormat="1" applyFont="1" applyFill="1" applyBorder="1" applyAlignment="1">
      <alignment horizontal="center"/>
    </xf>
    <xf numFmtId="0" fontId="6" fillId="2" borderId="24" xfId="3" applyFont="1" applyFill="1" applyBorder="1" applyAlignment="1">
      <alignment horizontal="left"/>
    </xf>
    <xf numFmtId="0" fontId="6" fillId="2" borderId="25" xfId="3" applyFont="1" applyFill="1" applyBorder="1" applyAlignment="1">
      <alignment horizontal="left"/>
    </xf>
    <xf numFmtId="0" fontId="6" fillId="2" borderId="26" xfId="3" applyFont="1" applyFill="1" applyBorder="1" applyAlignment="1">
      <alignment horizontal="left"/>
    </xf>
    <xf numFmtId="0" fontId="6" fillId="2" borderId="22" xfId="3" applyFont="1" applyFill="1" applyBorder="1" applyAlignment="1">
      <alignment horizontal="center" vertical="center" wrapText="1"/>
    </xf>
    <xf numFmtId="0" fontId="6" fillId="2" borderId="23" xfId="3" applyFont="1" applyFill="1" applyBorder="1" applyAlignment="1">
      <alignment horizontal="center" vertical="center"/>
    </xf>
    <xf numFmtId="0" fontId="6" fillId="2" borderId="27" xfId="3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3" fontId="1" fillId="2" borderId="3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10" fontId="1" fillId="2" borderId="20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9" fontId="1" fillId="2" borderId="23" xfId="0" applyNumberFormat="1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9" xfId="3" applyFont="1" applyFill="1" applyBorder="1" applyAlignment="1">
      <alignment horizontal="center"/>
    </xf>
    <xf numFmtId="0" fontId="6" fillId="2" borderId="11" xfId="3" applyFont="1" applyFill="1" applyBorder="1" applyAlignment="1">
      <alignment horizontal="center"/>
    </xf>
    <xf numFmtId="0" fontId="6" fillId="2" borderId="32" xfId="3" applyFont="1" applyFill="1" applyBorder="1" applyAlignment="1">
      <alignment horizontal="center" vertical="center"/>
    </xf>
    <xf numFmtId="0" fontId="6" fillId="2" borderId="30" xfId="3" applyFont="1" applyFill="1" applyBorder="1" applyAlignment="1">
      <alignment horizontal="center" wrapText="1"/>
    </xf>
    <xf numFmtId="164" fontId="7" fillId="2" borderId="31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0" fontId="7" fillId="2" borderId="20" xfId="0" applyNumberFormat="1" applyFont="1" applyFill="1" applyBorder="1" applyAlignment="1">
      <alignment horizontal="center" vertical="center"/>
    </xf>
    <xf numFmtId="10" fontId="7" fillId="2" borderId="2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indent="6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9" fontId="7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indent="4"/>
    </xf>
    <xf numFmtId="0" fontId="2" fillId="2" borderId="0" xfId="0" applyFont="1" applyFill="1" applyAlignment="1">
      <alignment horizontal="left" indent="3"/>
    </xf>
    <xf numFmtId="0" fontId="2" fillId="2" borderId="0" xfId="0" applyFont="1" applyFill="1" applyAlignment="1">
      <alignment horizontal="left" indent="4"/>
    </xf>
    <xf numFmtId="0" fontId="6" fillId="2" borderId="28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18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/>
    </xf>
    <xf numFmtId="0" fontId="6" fillId="2" borderId="17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 wrapText="1"/>
    </xf>
  </cellXfs>
  <cellStyles count="6">
    <cellStyle name="Comma 11" xfId="4" xr:uid="{9A26E293-81DF-4350-9A18-7C81F05AAA34}"/>
    <cellStyle name="Comma 3 2" xfId="2" xr:uid="{59CB02AD-AF11-480D-8980-B8FCCF0F32C2}"/>
    <cellStyle name="Normal" xfId="0" builtinId="0"/>
    <cellStyle name="Normal 2 2" xfId="3" xr:uid="{5B345A85-0323-4CBA-84E9-08548D1714A5}"/>
    <cellStyle name="Normal 7" xfId="1" xr:uid="{19FFBB72-7833-45EE-9EF9-A743199826C7}"/>
    <cellStyle name="Percent 3 2" xfId="5" xr:uid="{BBD1F66C-D009-45CA-9CBF-6129493B7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1B9D-1DB0-432F-B965-94651F46DB09}">
  <dimension ref="A1:F30"/>
  <sheetViews>
    <sheetView tabSelected="1" workbookViewId="0"/>
  </sheetViews>
  <sheetFormatPr defaultColWidth="8.85546875" defaultRowHeight="15.75" x14ac:dyDescent="0.25"/>
  <cols>
    <col min="1" max="6" width="13.7109375" style="1" customWidth="1"/>
    <col min="7" max="16384" width="8.85546875" style="1"/>
  </cols>
  <sheetData>
    <row r="1" spans="1:6" x14ac:dyDescent="0.25">
      <c r="A1" s="2" t="s">
        <v>0</v>
      </c>
      <c r="B1" s="3"/>
      <c r="C1" s="3"/>
      <c r="D1" s="3"/>
      <c r="E1" s="3"/>
      <c r="F1" s="3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3" t="s">
        <v>1</v>
      </c>
      <c r="B3" s="3"/>
      <c r="C3" s="3"/>
      <c r="D3" s="3"/>
      <c r="E3" s="3"/>
      <c r="F3" s="3"/>
    </row>
    <row r="4" spans="1:6" ht="16.5" thickBot="1" x14ac:dyDescent="0.3">
      <c r="A4" s="3"/>
      <c r="B4" s="3"/>
      <c r="C4" s="3"/>
      <c r="D4" s="3"/>
      <c r="E4" s="3"/>
      <c r="F4" s="3"/>
    </row>
    <row r="5" spans="1:6" ht="32.25" thickBot="1" x14ac:dyDescent="0.3">
      <c r="A5" s="37" t="s">
        <v>8</v>
      </c>
      <c r="B5" s="38" t="s">
        <v>9</v>
      </c>
      <c r="C5" s="39" t="s">
        <v>10</v>
      </c>
      <c r="D5" s="39" t="s">
        <v>11</v>
      </c>
      <c r="E5" s="40" t="s">
        <v>12</v>
      </c>
      <c r="F5" s="3"/>
    </row>
    <row r="6" spans="1:6" x14ac:dyDescent="0.25">
      <c r="A6" s="8">
        <v>1</v>
      </c>
      <c r="B6" s="11">
        <v>5000</v>
      </c>
      <c r="C6" s="12">
        <v>60</v>
      </c>
      <c r="D6" s="12">
        <v>0</v>
      </c>
      <c r="E6" s="13">
        <v>364.5</v>
      </c>
      <c r="F6" s="3"/>
    </row>
    <row r="7" spans="1:6" x14ac:dyDescent="0.25">
      <c r="A7" s="9">
        <f t="shared" ref="A7:A19" si="0">A6+1</f>
        <v>2</v>
      </c>
      <c r="B7" s="14">
        <v>4653.5</v>
      </c>
      <c r="C7" s="15">
        <v>60</v>
      </c>
      <c r="D7" s="15">
        <v>0</v>
      </c>
      <c r="E7" s="16">
        <v>331.5</v>
      </c>
      <c r="F7" s="3"/>
    </row>
    <row r="8" spans="1:6" x14ac:dyDescent="0.25">
      <c r="A8" s="9">
        <f t="shared" si="0"/>
        <v>3</v>
      </c>
      <c r="B8" s="14">
        <v>4311.5</v>
      </c>
      <c r="C8" s="15">
        <v>58.5</v>
      </c>
      <c r="D8" s="15">
        <v>0</v>
      </c>
      <c r="E8" s="16">
        <v>292.5</v>
      </c>
      <c r="F8" s="3"/>
    </row>
    <row r="9" spans="1:6" x14ac:dyDescent="0.25">
      <c r="A9" s="9">
        <f t="shared" si="0"/>
        <v>4</v>
      </c>
      <c r="B9" s="14">
        <v>4091.5</v>
      </c>
      <c r="C9" s="15">
        <v>59</v>
      </c>
      <c r="D9" s="15">
        <v>0</v>
      </c>
      <c r="E9" s="16">
        <v>236.5</v>
      </c>
      <c r="F9" s="3"/>
    </row>
    <row r="10" spans="1:6" x14ac:dyDescent="0.25">
      <c r="A10" s="9">
        <f t="shared" si="0"/>
        <v>5</v>
      </c>
      <c r="B10" s="14">
        <v>3892.5</v>
      </c>
      <c r="C10" s="15">
        <v>59.5</v>
      </c>
      <c r="D10" s="15">
        <v>0</v>
      </c>
      <c r="E10" s="16">
        <v>212.5</v>
      </c>
      <c r="F10" s="3"/>
    </row>
    <row r="11" spans="1:6" x14ac:dyDescent="0.25">
      <c r="A11" s="9">
        <f t="shared" si="0"/>
        <v>6</v>
      </c>
      <c r="B11" s="14">
        <v>3715</v>
      </c>
      <c r="C11" s="15">
        <v>60</v>
      </c>
      <c r="D11" s="15">
        <v>0</v>
      </c>
      <c r="E11" s="16">
        <v>177</v>
      </c>
      <c r="F11" s="3"/>
    </row>
    <row r="12" spans="1:6" x14ac:dyDescent="0.25">
      <c r="A12" s="9">
        <f t="shared" si="0"/>
        <v>7</v>
      </c>
      <c r="B12" s="14">
        <v>3543</v>
      </c>
      <c r="C12" s="15">
        <v>61</v>
      </c>
      <c r="D12" s="15">
        <v>0</v>
      </c>
      <c r="E12" s="16">
        <v>158.5</v>
      </c>
      <c r="F12" s="3"/>
    </row>
    <row r="13" spans="1:6" x14ac:dyDescent="0.25">
      <c r="A13" s="9">
        <f t="shared" si="0"/>
        <v>8</v>
      </c>
      <c r="B13" s="14">
        <v>3360.5</v>
      </c>
      <c r="C13" s="15">
        <v>61</v>
      </c>
      <c r="D13" s="15">
        <v>0</v>
      </c>
      <c r="E13" s="16">
        <v>137</v>
      </c>
      <c r="F13" s="3"/>
    </row>
    <row r="14" spans="1:6" x14ac:dyDescent="0.25">
      <c r="A14" s="9">
        <f t="shared" si="0"/>
        <v>9</v>
      </c>
      <c r="B14" s="14">
        <v>3209</v>
      </c>
      <c r="C14" s="15">
        <v>69</v>
      </c>
      <c r="D14" s="15">
        <v>0</v>
      </c>
      <c r="E14" s="16">
        <v>112</v>
      </c>
      <c r="F14" s="3"/>
    </row>
    <row r="15" spans="1:6" x14ac:dyDescent="0.25">
      <c r="A15" s="9">
        <f t="shared" si="0"/>
        <v>10</v>
      </c>
      <c r="B15" s="14">
        <v>3071.5</v>
      </c>
      <c r="C15" s="15">
        <v>71</v>
      </c>
      <c r="D15" s="15">
        <v>0</v>
      </c>
      <c r="E15" s="16">
        <v>105.5</v>
      </c>
      <c r="F15" s="3"/>
    </row>
    <row r="16" spans="1:6" x14ac:dyDescent="0.25">
      <c r="A16" s="9">
        <f t="shared" si="0"/>
        <v>11</v>
      </c>
      <c r="B16" s="14">
        <v>2915.5</v>
      </c>
      <c r="C16" s="15">
        <v>71.5</v>
      </c>
      <c r="D16" s="15">
        <v>0</v>
      </c>
      <c r="E16" s="16">
        <v>108</v>
      </c>
      <c r="F16" s="3"/>
    </row>
    <row r="17" spans="1:6" x14ac:dyDescent="0.25">
      <c r="A17" s="9">
        <f t="shared" si="0"/>
        <v>12</v>
      </c>
      <c r="B17" s="14">
        <v>2771.5</v>
      </c>
      <c r="C17" s="15">
        <v>72.5</v>
      </c>
      <c r="D17" s="15">
        <v>6.5</v>
      </c>
      <c r="E17" s="16">
        <v>114</v>
      </c>
      <c r="F17" s="3"/>
    </row>
    <row r="18" spans="1:6" x14ac:dyDescent="0.25">
      <c r="A18" s="9">
        <f t="shared" si="0"/>
        <v>13</v>
      </c>
      <c r="B18" s="14">
        <v>2629.5</v>
      </c>
      <c r="C18" s="15">
        <v>72</v>
      </c>
      <c r="D18" s="15">
        <v>24.5</v>
      </c>
      <c r="E18" s="16">
        <v>132.5</v>
      </c>
      <c r="F18" s="3"/>
    </row>
    <row r="19" spans="1:6" x14ac:dyDescent="0.25">
      <c r="A19" s="9">
        <f t="shared" si="0"/>
        <v>14</v>
      </c>
      <c r="B19" s="14">
        <v>2470</v>
      </c>
      <c r="C19" s="15">
        <v>70.5</v>
      </c>
      <c r="D19" s="15">
        <v>40</v>
      </c>
      <c r="E19" s="16">
        <v>148.5</v>
      </c>
      <c r="F19" s="3"/>
    </row>
    <row r="20" spans="1:6" ht="16.5" thickBot="1" x14ac:dyDescent="0.3">
      <c r="A20" s="10" t="s">
        <v>13</v>
      </c>
      <c r="B20" s="17">
        <v>6774.5</v>
      </c>
      <c r="C20" s="18">
        <v>208</v>
      </c>
      <c r="D20" s="18">
        <v>149</v>
      </c>
      <c r="E20" s="19">
        <v>495</v>
      </c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6" t="s">
        <v>5</v>
      </c>
      <c r="B22" s="3"/>
      <c r="C22" s="3"/>
      <c r="D22" s="3"/>
      <c r="E22" s="3"/>
      <c r="F22" s="3"/>
    </row>
    <row r="23" spans="1:6" x14ac:dyDescent="0.25">
      <c r="A23" s="20" t="s">
        <v>2</v>
      </c>
      <c r="B23" s="3"/>
      <c r="C23" s="3"/>
      <c r="D23" s="3"/>
      <c r="E23" s="3"/>
      <c r="F23" s="3"/>
    </row>
    <row r="24" spans="1:6" x14ac:dyDescent="0.25">
      <c r="A24" s="20" t="s">
        <v>3</v>
      </c>
      <c r="B24" s="3"/>
      <c r="C24" s="3"/>
      <c r="D24" s="3"/>
      <c r="E24" s="3"/>
      <c r="F24" s="3"/>
    </row>
    <row r="25" spans="1:6" x14ac:dyDescent="0.25">
      <c r="A25" s="20" t="s">
        <v>4</v>
      </c>
      <c r="B25" s="3"/>
      <c r="C25" s="3"/>
      <c r="D25" s="3"/>
      <c r="E25" s="3"/>
      <c r="F25" s="3"/>
    </row>
    <row r="26" spans="1:6" x14ac:dyDescent="0.25">
      <c r="A26" s="7"/>
      <c r="B26" s="3"/>
      <c r="C26" s="3"/>
      <c r="D26" s="3"/>
      <c r="E26" s="3"/>
      <c r="F26" s="3"/>
    </row>
    <row r="27" spans="1:6" x14ac:dyDescent="0.25">
      <c r="A27" s="6" t="s">
        <v>7</v>
      </c>
      <c r="B27" s="3"/>
      <c r="C27" s="3"/>
      <c r="D27" s="3"/>
      <c r="E27" s="3"/>
      <c r="F27" s="3"/>
    </row>
    <row r="28" spans="1:6" x14ac:dyDescent="0.25">
      <c r="A28" s="6"/>
      <c r="B28" s="3"/>
      <c r="C28" s="3"/>
      <c r="D28" s="3"/>
      <c r="E28" s="3"/>
      <c r="F28" s="3"/>
    </row>
    <row r="29" spans="1:6" x14ac:dyDescent="0.25">
      <c r="A29" s="6" t="s">
        <v>6</v>
      </c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9AB63-F5F4-4AF5-BB21-7263421C43D2}">
  <dimension ref="A1:F21"/>
  <sheetViews>
    <sheetView workbookViewId="0"/>
  </sheetViews>
  <sheetFormatPr defaultColWidth="8.85546875" defaultRowHeight="15.75" x14ac:dyDescent="0.25"/>
  <cols>
    <col min="1" max="1" width="17.7109375" style="1" customWidth="1"/>
    <col min="2" max="5" width="15.7109375" style="1" customWidth="1"/>
    <col min="6" max="16384" width="8.85546875" style="1"/>
  </cols>
  <sheetData>
    <row r="1" spans="1:6" x14ac:dyDescent="0.25">
      <c r="A1" s="2" t="s">
        <v>14</v>
      </c>
      <c r="B1" s="3"/>
      <c r="C1" s="3"/>
      <c r="D1" s="3"/>
      <c r="E1" s="3"/>
      <c r="F1" s="3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4" t="s">
        <v>15</v>
      </c>
      <c r="B3" s="3"/>
      <c r="C3" s="3"/>
      <c r="D3" s="3"/>
      <c r="E3" s="3"/>
      <c r="F3" s="3"/>
    </row>
    <row r="4" spans="1:6" ht="16.5" thickBot="1" x14ac:dyDescent="0.3">
      <c r="A4" s="21"/>
      <c r="B4" s="3"/>
      <c r="C4" s="3"/>
      <c r="D4" s="3"/>
      <c r="E4" s="3"/>
      <c r="F4" s="3"/>
    </row>
    <row r="5" spans="1:6" x14ac:dyDescent="0.25">
      <c r="A5" s="79"/>
      <c r="B5" s="76" t="s">
        <v>22</v>
      </c>
      <c r="C5" s="77"/>
      <c r="D5" s="78" t="s">
        <v>29</v>
      </c>
      <c r="E5" s="77"/>
      <c r="F5" s="3"/>
    </row>
    <row r="6" spans="1:6" ht="32.25" thickBot="1" x14ac:dyDescent="0.3">
      <c r="A6" s="80"/>
      <c r="B6" s="34" t="s">
        <v>23</v>
      </c>
      <c r="C6" s="35" t="s">
        <v>24</v>
      </c>
      <c r="D6" s="36" t="s">
        <v>23</v>
      </c>
      <c r="E6" s="35" t="s">
        <v>24</v>
      </c>
      <c r="F6" s="3"/>
    </row>
    <row r="7" spans="1:6" x14ac:dyDescent="0.25">
      <c r="A7" s="31" t="s">
        <v>25</v>
      </c>
      <c r="B7" s="28">
        <v>2598</v>
      </c>
      <c r="C7" s="29">
        <v>2595</v>
      </c>
      <c r="D7" s="30">
        <v>2598</v>
      </c>
      <c r="E7" s="29">
        <v>2391</v>
      </c>
      <c r="F7" s="3"/>
    </row>
    <row r="8" spans="1:6" x14ac:dyDescent="0.25">
      <c r="A8" s="32" t="s">
        <v>26</v>
      </c>
      <c r="B8" s="26">
        <v>534687985</v>
      </c>
      <c r="C8" s="22">
        <v>533087956</v>
      </c>
      <c r="D8" s="24">
        <v>900435789</v>
      </c>
      <c r="E8" s="22">
        <v>823898746.93500006</v>
      </c>
      <c r="F8" s="3"/>
    </row>
    <row r="9" spans="1:6" x14ac:dyDescent="0.25">
      <c r="A9" s="32" t="s">
        <v>27</v>
      </c>
      <c r="B9" s="26">
        <v>213875194</v>
      </c>
      <c r="C9" s="22">
        <v>209625132</v>
      </c>
      <c r="D9" s="24">
        <v>630305052.29999995</v>
      </c>
      <c r="E9" s="22">
        <v>586183698.63899994</v>
      </c>
      <c r="F9" s="3"/>
    </row>
    <row r="10" spans="1:6" ht="16.5" thickBot="1" x14ac:dyDescent="0.3">
      <c r="A10" s="33" t="s">
        <v>28</v>
      </c>
      <c r="B10" s="27">
        <v>254749627</v>
      </c>
      <c r="C10" s="23">
        <v>252439500</v>
      </c>
      <c r="D10" s="25">
        <v>700756835</v>
      </c>
      <c r="E10" s="23">
        <v>637688719.85000002</v>
      </c>
      <c r="F10" s="3"/>
    </row>
    <row r="11" spans="1:6" x14ac:dyDescent="0.25">
      <c r="A11" s="21"/>
      <c r="B11" s="3"/>
      <c r="C11" s="3"/>
      <c r="D11" s="3"/>
      <c r="E11" s="3"/>
      <c r="F11" s="3"/>
    </row>
    <row r="12" spans="1:6" x14ac:dyDescent="0.25">
      <c r="A12" s="6" t="s">
        <v>18</v>
      </c>
      <c r="B12" s="3"/>
      <c r="C12" s="3"/>
      <c r="D12" s="3"/>
      <c r="E12" s="3"/>
      <c r="F12" s="3"/>
    </row>
    <row r="13" spans="1:6" x14ac:dyDescent="0.25">
      <c r="A13" s="7" t="s">
        <v>19</v>
      </c>
      <c r="B13" s="3"/>
      <c r="C13" s="3"/>
      <c r="D13" s="3"/>
      <c r="E13" s="3"/>
      <c r="F13" s="3"/>
    </row>
    <row r="14" spans="1:6" x14ac:dyDescent="0.25">
      <c r="A14" s="7"/>
      <c r="B14" s="3"/>
      <c r="C14" s="3"/>
      <c r="D14" s="3"/>
      <c r="E14" s="3"/>
      <c r="F14" s="3"/>
    </row>
    <row r="15" spans="1:6" x14ac:dyDescent="0.25">
      <c r="A15" s="6" t="s">
        <v>16</v>
      </c>
      <c r="B15" s="3"/>
      <c r="C15" s="3"/>
      <c r="D15" s="3"/>
      <c r="E15" s="3"/>
      <c r="F15" s="3"/>
    </row>
    <row r="16" spans="1:6" x14ac:dyDescent="0.25">
      <c r="A16" s="6"/>
      <c r="B16" s="3"/>
      <c r="C16" s="3"/>
      <c r="D16" s="3"/>
      <c r="E16" s="3"/>
      <c r="F16" s="3"/>
    </row>
    <row r="17" spans="1:6" x14ac:dyDescent="0.25">
      <c r="A17" s="6" t="s">
        <v>20</v>
      </c>
      <c r="B17" s="3"/>
      <c r="C17" s="3"/>
      <c r="D17" s="3"/>
      <c r="E17" s="3"/>
      <c r="F17" s="3"/>
    </row>
    <row r="18" spans="1:6" x14ac:dyDescent="0.25">
      <c r="A18" s="7" t="s">
        <v>21</v>
      </c>
      <c r="B18" s="3"/>
      <c r="C18" s="3"/>
      <c r="D18" s="3"/>
      <c r="E18" s="3"/>
      <c r="F18" s="3"/>
    </row>
    <row r="19" spans="1:6" x14ac:dyDescent="0.25">
      <c r="A19" s="7"/>
      <c r="B19" s="3"/>
      <c r="C19" s="3"/>
      <c r="D19" s="3"/>
      <c r="E19" s="3"/>
      <c r="F19" s="3"/>
    </row>
    <row r="20" spans="1:6" x14ac:dyDescent="0.25">
      <c r="A20" s="6" t="s">
        <v>17</v>
      </c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</sheetData>
  <mergeCells count="3">
    <mergeCell ref="B5:C5"/>
    <mergeCell ref="D5:E5"/>
    <mergeCell ref="A5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CE4E-406D-408E-817C-FE346FA9B2B3}">
  <dimension ref="A1:D18"/>
  <sheetViews>
    <sheetView workbookViewId="0"/>
  </sheetViews>
  <sheetFormatPr defaultColWidth="8.85546875" defaultRowHeight="15.75" x14ac:dyDescent="0.25"/>
  <cols>
    <col min="1" max="1" width="34.85546875" style="1" customWidth="1"/>
    <col min="2" max="3" width="13.7109375" style="1" customWidth="1"/>
    <col min="4" max="16384" width="8.85546875" style="1"/>
  </cols>
  <sheetData>
    <row r="1" spans="1:4" x14ac:dyDescent="0.25">
      <c r="A1" s="2" t="s">
        <v>30</v>
      </c>
      <c r="B1" s="3"/>
      <c r="C1" s="3"/>
      <c r="D1" s="3"/>
    </row>
    <row r="2" spans="1:4" x14ac:dyDescent="0.25">
      <c r="A2" s="3"/>
      <c r="B2" s="3"/>
      <c r="C2" s="3"/>
      <c r="D2" s="3"/>
    </row>
    <row r="3" spans="1:4" x14ac:dyDescent="0.25">
      <c r="A3" s="3" t="s">
        <v>31</v>
      </c>
      <c r="B3" s="3"/>
      <c r="C3" s="3"/>
      <c r="D3" s="3"/>
    </row>
    <row r="4" spans="1:4" ht="16.5" thickBot="1" x14ac:dyDescent="0.3">
      <c r="A4" s="3"/>
      <c r="B4" s="3"/>
      <c r="C4" s="3"/>
      <c r="D4" s="3"/>
    </row>
    <row r="5" spans="1:4" x14ac:dyDescent="0.25">
      <c r="A5" s="41"/>
      <c r="B5" s="42" t="s">
        <v>32</v>
      </c>
      <c r="C5" s="43" t="s">
        <v>33</v>
      </c>
      <c r="D5" s="3"/>
    </row>
    <row r="6" spans="1:4" x14ac:dyDescent="0.25">
      <c r="A6" s="44" t="s">
        <v>34</v>
      </c>
      <c r="B6" s="45">
        <v>13.6</v>
      </c>
      <c r="C6" s="46">
        <v>22.3</v>
      </c>
      <c r="D6" s="3"/>
    </row>
    <row r="7" spans="1:4" x14ac:dyDescent="0.25">
      <c r="A7" s="44" t="s">
        <v>35</v>
      </c>
      <c r="B7" s="45">
        <v>9.8000000000000007</v>
      </c>
      <c r="C7" s="46">
        <v>14.1</v>
      </c>
      <c r="D7" s="3"/>
    </row>
    <row r="8" spans="1:4" x14ac:dyDescent="0.25">
      <c r="A8" s="44" t="s">
        <v>36</v>
      </c>
      <c r="B8" s="45">
        <v>7.2</v>
      </c>
      <c r="C8" s="46">
        <v>5.3</v>
      </c>
      <c r="D8" s="3"/>
    </row>
    <row r="9" spans="1:4" x14ac:dyDescent="0.25">
      <c r="A9" s="44" t="s">
        <v>37</v>
      </c>
      <c r="B9" s="45">
        <v>152</v>
      </c>
      <c r="C9" s="46">
        <v>189</v>
      </c>
      <c r="D9" s="3"/>
    </row>
    <row r="10" spans="1:4" ht="16.5" thickBot="1" x14ac:dyDescent="0.3">
      <c r="A10" s="47" t="s">
        <v>38</v>
      </c>
      <c r="B10" s="48">
        <v>35</v>
      </c>
      <c r="C10" s="49">
        <v>72</v>
      </c>
      <c r="D10" s="3"/>
    </row>
    <row r="11" spans="1:4" x14ac:dyDescent="0.25">
      <c r="A11" s="3"/>
      <c r="B11" s="3"/>
      <c r="C11" s="3"/>
      <c r="D11" s="3"/>
    </row>
    <row r="12" spans="1:4" x14ac:dyDescent="0.25">
      <c r="A12" s="4" t="s">
        <v>39</v>
      </c>
      <c r="B12" s="3"/>
      <c r="C12" s="3"/>
      <c r="D12" s="3"/>
    </row>
    <row r="13" spans="1:4" x14ac:dyDescent="0.25">
      <c r="A13" s="4" t="s">
        <v>40</v>
      </c>
      <c r="B13" s="3"/>
      <c r="C13" s="3"/>
      <c r="D13" s="3"/>
    </row>
    <row r="14" spans="1:4" x14ac:dyDescent="0.25">
      <c r="A14" s="4" t="s">
        <v>41</v>
      </c>
      <c r="B14" s="3"/>
      <c r="C14" s="3"/>
      <c r="D14" s="3"/>
    </row>
    <row r="15" spans="1:4" x14ac:dyDescent="0.25">
      <c r="A15" s="3"/>
      <c r="B15" s="3"/>
      <c r="C15" s="3"/>
      <c r="D15" s="3"/>
    </row>
    <row r="16" spans="1:4" x14ac:dyDescent="0.25">
      <c r="A16" s="2" t="s">
        <v>42</v>
      </c>
      <c r="B16" s="3"/>
      <c r="C16" s="3"/>
      <c r="D16" s="3"/>
    </row>
    <row r="17" spans="1:4" x14ac:dyDescent="0.25">
      <c r="A17" s="2" t="s">
        <v>43</v>
      </c>
      <c r="B17" s="3"/>
      <c r="C17" s="3"/>
      <c r="D17" s="3"/>
    </row>
    <row r="18" spans="1:4" x14ac:dyDescent="0.25">
      <c r="A18" s="3"/>
      <c r="B18" s="3"/>
      <c r="C18" s="3"/>
      <c r="D1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4FDC-0A2D-4303-A074-C61FCBEFD861}">
  <dimension ref="A1:G35"/>
  <sheetViews>
    <sheetView workbookViewId="0"/>
  </sheetViews>
  <sheetFormatPr defaultColWidth="8.85546875" defaultRowHeight="15.75" x14ac:dyDescent="0.25"/>
  <cols>
    <col min="1" max="1" width="25.42578125" style="1" customWidth="1"/>
    <col min="2" max="2" width="13.7109375" style="1" customWidth="1"/>
    <col min="3" max="16384" width="8.85546875" style="1"/>
  </cols>
  <sheetData>
    <row r="1" spans="1:7" x14ac:dyDescent="0.25">
      <c r="A1" s="2" t="s">
        <v>46</v>
      </c>
      <c r="B1" s="3"/>
      <c r="C1" s="3"/>
      <c r="D1" s="3"/>
      <c r="E1" s="3"/>
      <c r="F1" s="3"/>
      <c r="G1" s="3"/>
    </row>
    <row r="2" spans="1:7" x14ac:dyDescent="0.25">
      <c r="A2" s="3"/>
      <c r="B2" s="3"/>
      <c r="C2" s="3"/>
      <c r="D2" s="3"/>
      <c r="E2" s="3"/>
      <c r="F2" s="3"/>
      <c r="G2" s="3"/>
    </row>
    <row r="3" spans="1:7" x14ac:dyDescent="0.25">
      <c r="A3" s="4" t="s">
        <v>44</v>
      </c>
      <c r="B3" s="3"/>
      <c r="C3" s="3"/>
      <c r="D3" s="3"/>
      <c r="E3" s="3"/>
      <c r="F3" s="3"/>
      <c r="G3" s="3"/>
    </row>
    <row r="4" spans="1:7" x14ac:dyDescent="0.25">
      <c r="A4" s="4"/>
      <c r="B4" s="3"/>
      <c r="C4" s="3"/>
      <c r="D4" s="3"/>
      <c r="E4" s="3"/>
      <c r="F4" s="3"/>
      <c r="G4" s="3"/>
    </row>
    <row r="5" spans="1:7" x14ac:dyDescent="0.25">
      <c r="A5" s="5" t="s">
        <v>47</v>
      </c>
      <c r="B5" s="3"/>
      <c r="C5" s="3"/>
      <c r="D5" s="3"/>
      <c r="E5" s="3"/>
      <c r="F5" s="3"/>
      <c r="G5" s="3"/>
    </row>
    <row r="6" spans="1:7" x14ac:dyDescent="0.25">
      <c r="A6" s="5" t="s">
        <v>48</v>
      </c>
      <c r="B6" s="3"/>
      <c r="C6" s="3"/>
      <c r="D6" s="3"/>
      <c r="E6" s="3"/>
      <c r="F6" s="3"/>
      <c r="G6" s="3"/>
    </row>
    <row r="7" spans="1:7" x14ac:dyDescent="0.25">
      <c r="A7" s="5" t="s">
        <v>49</v>
      </c>
      <c r="B7" s="3"/>
      <c r="C7" s="3"/>
      <c r="D7" s="3"/>
      <c r="E7" s="3"/>
      <c r="F7" s="3"/>
      <c r="G7" s="3"/>
    </row>
    <row r="8" spans="1:7" x14ac:dyDescent="0.25">
      <c r="A8" s="5" t="s">
        <v>50</v>
      </c>
      <c r="B8" s="3"/>
      <c r="C8" s="3"/>
      <c r="D8" s="3"/>
      <c r="E8" s="3"/>
      <c r="F8" s="3"/>
      <c r="G8" s="3"/>
    </row>
    <row r="9" spans="1:7" x14ac:dyDescent="0.25">
      <c r="A9" s="4"/>
      <c r="B9" s="3"/>
      <c r="C9" s="3"/>
      <c r="D9" s="3"/>
      <c r="E9" s="3"/>
      <c r="F9" s="3"/>
      <c r="G9" s="3"/>
    </row>
    <row r="10" spans="1:7" x14ac:dyDescent="0.25">
      <c r="A10" s="4" t="s">
        <v>45</v>
      </c>
      <c r="B10" s="3"/>
      <c r="C10" s="3"/>
      <c r="D10" s="3"/>
      <c r="E10" s="3"/>
      <c r="F10" s="3"/>
      <c r="G10" s="3"/>
    </row>
    <row r="11" spans="1:7" ht="16.5" thickBot="1" x14ac:dyDescent="0.3">
      <c r="A11" s="3"/>
      <c r="B11" s="3"/>
      <c r="C11" s="3"/>
      <c r="D11" s="3"/>
      <c r="E11" s="3"/>
      <c r="F11" s="3"/>
      <c r="G11" s="3"/>
    </row>
    <row r="12" spans="1:7" x14ac:dyDescent="0.25">
      <c r="A12" s="50" t="s">
        <v>51</v>
      </c>
      <c r="B12" s="51">
        <v>100000</v>
      </c>
      <c r="C12" s="3"/>
      <c r="D12" s="3"/>
      <c r="E12" s="3"/>
      <c r="F12" s="3"/>
      <c r="G12" s="3"/>
    </row>
    <row r="13" spans="1:7" x14ac:dyDescent="0.25">
      <c r="A13" s="52" t="s">
        <v>52</v>
      </c>
      <c r="B13" s="53">
        <v>1.5E-3</v>
      </c>
      <c r="C13" s="3"/>
      <c r="D13" s="3"/>
      <c r="E13" s="3"/>
      <c r="F13" s="3"/>
      <c r="G13" s="3"/>
    </row>
    <row r="14" spans="1:7" ht="16.5" thickBot="1" x14ac:dyDescent="0.3">
      <c r="A14" s="54" t="s">
        <v>53</v>
      </c>
      <c r="B14" s="55">
        <v>0</v>
      </c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 t="s">
        <v>54</v>
      </c>
      <c r="B16" s="3"/>
      <c r="C16" s="3"/>
      <c r="D16" s="3"/>
      <c r="E16" s="3"/>
      <c r="F16" s="3"/>
      <c r="G16" s="3"/>
    </row>
    <row r="17" spans="1:7" ht="16.5" thickBot="1" x14ac:dyDescent="0.3">
      <c r="A17" s="3"/>
      <c r="B17" s="3"/>
      <c r="C17" s="3"/>
      <c r="D17" s="3"/>
      <c r="E17" s="3"/>
      <c r="F17" s="3"/>
      <c r="G17" s="3"/>
    </row>
    <row r="18" spans="1:7" ht="32.25" thickBot="1" x14ac:dyDescent="0.3">
      <c r="A18" s="60" t="s">
        <v>55</v>
      </c>
      <c r="B18" s="61" t="s">
        <v>56</v>
      </c>
      <c r="C18" s="3"/>
      <c r="D18" s="3"/>
      <c r="E18" s="3"/>
      <c r="F18" s="3"/>
      <c r="G18" s="3"/>
    </row>
    <row r="19" spans="1:7" x14ac:dyDescent="0.25">
      <c r="A19" s="56">
        <v>0</v>
      </c>
      <c r="B19" s="57">
        <v>100</v>
      </c>
      <c r="C19" s="3"/>
      <c r="D19" s="3"/>
      <c r="E19" s="3"/>
      <c r="F19" s="3"/>
      <c r="G19" s="3"/>
    </row>
    <row r="20" spans="1:7" x14ac:dyDescent="0.25">
      <c r="A20" s="56">
        <v>1</v>
      </c>
      <c r="B20" s="57">
        <v>92</v>
      </c>
      <c r="C20" s="3"/>
      <c r="D20" s="3"/>
      <c r="E20" s="3"/>
      <c r="F20" s="3"/>
      <c r="G20" s="3"/>
    </row>
    <row r="21" spans="1:7" x14ac:dyDescent="0.25">
      <c r="A21" s="56">
        <f t="shared" ref="A21:A31" si="0">A20+1</f>
        <v>2</v>
      </c>
      <c r="B21" s="57">
        <v>96</v>
      </c>
      <c r="C21" s="3"/>
      <c r="D21" s="3"/>
      <c r="E21" s="3"/>
      <c r="F21" s="3"/>
      <c r="G21" s="3"/>
    </row>
    <row r="22" spans="1:7" x14ac:dyDescent="0.25">
      <c r="A22" s="56">
        <f t="shared" si="0"/>
        <v>3</v>
      </c>
      <c r="B22" s="57">
        <v>102</v>
      </c>
      <c r="C22" s="3"/>
      <c r="D22" s="3"/>
      <c r="E22" s="3"/>
      <c r="F22" s="3"/>
      <c r="G22" s="3"/>
    </row>
    <row r="23" spans="1:7" x14ac:dyDescent="0.25">
      <c r="A23" s="56">
        <f t="shared" si="0"/>
        <v>4</v>
      </c>
      <c r="B23" s="57">
        <v>128</v>
      </c>
      <c r="C23" s="3"/>
      <c r="D23" s="3"/>
      <c r="E23" s="3"/>
      <c r="F23" s="3"/>
      <c r="G23" s="3"/>
    </row>
    <row r="24" spans="1:7" x14ac:dyDescent="0.25">
      <c r="A24" s="56">
        <f t="shared" si="0"/>
        <v>5</v>
      </c>
      <c r="B24" s="57">
        <v>114</v>
      </c>
      <c r="C24" s="3"/>
      <c r="D24" s="3"/>
      <c r="E24" s="3"/>
      <c r="F24" s="3"/>
      <c r="G24" s="3"/>
    </row>
    <row r="25" spans="1:7" x14ac:dyDescent="0.25">
      <c r="A25" s="56">
        <f t="shared" si="0"/>
        <v>6</v>
      </c>
      <c r="B25" s="57">
        <v>102</v>
      </c>
      <c r="C25" s="3"/>
      <c r="D25" s="3"/>
      <c r="E25" s="3"/>
      <c r="F25" s="3"/>
      <c r="G25" s="3"/>
    </row>
    <row r="26" spans="1:7" x14ac:dyDescent="0.25">
      <c r="A26" s="56">
        <f t="shared" si="0"/>
        <v>7</v>
      </c>
      <c r="B26" s="57">
        <v>93</v>
      </c>
      <c r="C26" s="3"/>
      <c r="D26" s="3"/>
      <c r="E26" s="3"/>
      <c r="F26" s="3"/>
      <c r="G26" s="3"/>
    </row>
    <row r="27" spans="1:7" x14ac:dyDescent="0.25">
      <c r="A27" s="56">
        <f t="shared" si="0"/>
        <v>8</v>
      </c>
      <c r="B27" s="57">
        <v>84</v>
      </c>
      <c r="C27" s="3"/>
      <c r="D27" s="3"/>
      <c r="E27" s="3"/>
      <c r="F27" s="3"/>
      <c r="G27" s="3"/>
    </row>
    <row r="28" spans="1:7" x14ac:dyDescent="0.25">
      <c r="A28" s="56">
        <f t="shared" si="0"/>
        <v>9</v>
      </c>
      <c r="B28" s="57">
        <v>95</v>
      </c>
      <c r="C28" s="3"/>
      <c r="D28" s="3"/>
      <c r="E28" s="3"/>
      <c r="F28" s="3"/>
      <c r="G28" s="3"/>
    </row>
    <row r="29" spans="1:7" x14ac:dyDescent="0.25">
      <c r="A29" s="56">
        <f t="shared" si="0"/>
        <v>10</v>
      </c>
      <c r="B29" s="57">
        <v>105</v>
      </c>
      <c r="C29" s="3"/>
      <c r="D29" s="3"/>
      <c r="E29" s="3"/>
      <c r="F29" s="3"/>
      <c r="G29" s="3"/>
    </row>
    <row r="30" spans="1:7" x14ac:dyDescent="0.25">
      <c r="A30" s="56">
        <f t="shared" si="0"/>
        <v>11</v>
      </c>
      <c r="B30" s="57">
        <v>105</v>
      </c>
      <c r="C30" s="3"/>
      <c r="D30" s="3"/>
      <c r="E30" s="3"/>
      <c r="F30" s="3"/>
      <c r="G30" s="3"/>
    </row>
    <row r="31" spans="1:7" ht="16.5" thickBot="1" x14ac:dyDescent="0.3">
      <c r="A31" s="58">
        <f t="shared" si="0"/>
        <v>12</v>
      </c>
      <c r="B31" s="59">
        <v>110</v>
      </c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2" t="s">
        <v>57</v>
      </c>
      <c r="B33" s="3"/>
      <c r="C33" s="3"/>
      <c r="D33" s="3"/>
      <c r="E33" s="3"/>
      <c r="F33" s="3"/>
      <c r="G33" s="3"/>
    </row>
    <row r="34" spans="1:7" x14ac:dyDescent="0.25">
      <c r="A34" s="2" t="s">
        <v>58</v>
      </c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F7871-3C76-4AE3-B7BB-01CC8A10DFC2}">
  <dimension ref="A1:C19"/>
  <sheetViews>
    <sheetView workbookViewId="0"/>
  </sheetViews>
  <sheetFormatPr defaultColWidth="8.85546875" defaultRowHeight="15.75" x14ac:dyDescent="0.25"/>
  <cols>
    <col min="1" max="1" width="50.42578125" style="1" bestFit="1" customWidth="1"/>
    <col min="2" max="2" width="25.7109375" style="1" customWidth="1"/>
    <col min="3" max="16384" width="8.85546875" style="1"/>
  </cols>
  <sheetData>
    <row r="1" spans="1:3" x14ac:dyDescent="0.25">
      <c r="A1" s="2" t="s">
        <v>59</v>
      </c>
      <c r="B1" s="3"/>
      <c r="C1" s="3"/>
    </row>
    <row r="2" spans="1:3" x14ac:dyDescent="0.25">
      <c r="A2" s="3"/>
      <c r="B2" s="3"/>
      <c r="C2" s="3"/>
    </row>
    <row r="3" spans="1:3" x14ac:dyDescent="0.25">
      <c r="A3" s="3" t="s">
        <v>60</v>
      </c>
      <c r="B3" s="3"/>
      <c r="C3" s="3"/>
    </row>
    <row r="4" spans="1:3" ht="16.5" thickBot="1" x14ac:dyDescent="0.3">
      <c r="A4" s="3"/>
      <c r="B4" s="3"/>
      <c r="C4" s="3"/>
    </row>
    <row r="5" spans="1:3" x14ac:dyDescent="0.25">
      <c r="A5" s="50" t="s">
        <v>61</v>
      </c>
      <c r="B5" s="62">
        <v>500000</v>
      </c>
      <c r="C5" s="3"/>
    </row>
    <row r="6" spans="1:3" x14ac:dyDescent="0.25">
      <c r="A6" s="52" t="s">
        <v>62</v>
      </c>
      <c r="B6" s="63" t="s">
        <v>63</v>
      </c>
      <c r="C6" s="3"/>
    </row>
    <row r="7" spans="1:3" x14ac:dyDescent="0.25">
      <c r="A7" s="52" t="s">
        <v>64</v>
      </c>
      <c r="B7" s="63" t="s">
        <v>63</v>
      </c>
      <c r="C7" s="3"/>
    </row>
    <row r="8" spans="1:3" x14ac:dyDescent="0.25">
      <c r="A8" s="52" t="s">
        <v>65</v>
      </c>
      <c r="B8" s="46" t="s">
        <v>66</v>
      </c>
      <c r="C8" s="3"/>
    </row>
    <row r="9" spans="1:3" x14ac:dyDescent="0.25">
      <c r="A9" s="52" t="s">
        <v>67</v>
      </c>
      <c r="B9" s="64">
        <v>300</v>
      </c>
      <c r="C9" s="3"/>
    </row>
    <row r="10" spans="1:3" x14ac:dyDescent="0.25">
      <c r="A10" s="52" t="s">
        <v>68</v>
      </c>
      <c r="B10" s="46" t="s">
        <v>69</v>
      </c>
      <c r="C10" s="3"/>
    </row>
    <row r="11" spans="1:3" x14ac:dyDescent="0.25">
      <c r="A11" s="52" t="s">
        <v>70</v>
      </c>
      <c r="B11" s="46">
        <v>30</v>
      </c>
      <c r="C11" s="3"/>
    </row>
    <row r="12" spans="1:3" x14ac:dyDescent="0.25">
      <c r="A12" s="52" t="s">
        <v>71</v>
      </c>
      <c r="B12" s="53">
        <v>0.05</v>
      </c>
      <c r="C12" s="3"/>
    </row>
    <row r="13" spans="1:3" x14ac:dyDescent="0.25">
      <c r="A13" s="52" t="s">
        <v>72</v>
      </c>
      <c r="B13" s="53">
        <v>0.06</v>
      </c>
      <c r="C13" s="3"/>
    </row>
    <row r="14" spans="1:3" x14ac:dyDescent="0.25">
      <c r="A14" s="52" t="s">
        <v>73</v>
      </c>
      <c r="B14" s="65">
        <v>0.1</v>
      </c>
      <c r="C14" s="3"/>
    </row>
    <row r="15" spans="1:3" ht="16.5" thickBot="1" x14ac:dyDescent="0.3">
      <c r="A15" s="54" t="s">
        <v>74</v>
      </c>
      <c r="B15" s="66">
        <v>0.05</v>
      </c>
      <c r="C15" s="3"/>
    </row>
    <row r="16" spans="1:3" x14ac:dyDescent="0.25">
      <c r="A16" s="3"/>
      <c r="B16" s="3"/>
      <c r="C16" s="3"/>
    </row>
    <row r="17" spans="1:3" x14ac:dyDescent="0.25">
      <c r="A17" s="2" t="s">
        <v>75</v>
      </c>
      <c r="B17" s="3"/>
      <c r="C17" s="3"/>
    </row>
    <row r="18" spans="1:3" x14ac:dyDescent="0.25">
      <c r="A18" s="2" t="s">
        <v>43</v>
      </c>
      <c r="B18" s="3"/>
      <c r="C18" s="3"/>
    </row>
    <row r="19" spans="1:3" x14ac:dyDescent="0.25">
      <c r="A19" s="3"/>
      <c r="B19" s="3"/>
      <c r="C1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5A2E-0E7B-4FA6-BAD5-4F053FFC5E93}">
  <dimension ref="A1:G15"/>
  <sheetViews>
    <sheetView workbookViewId="0"/>
  </sheetViews>
  <sheetFormatPr defaultColWidth="8.85546875" defaultRowHeight="15.75" x14ac:dyDescent="0.25"/>
  <cols>
    <col min="1" max="2" width="13.7109375" style="1" customWidth="1"/>
    <col min="3" max="16384" width="8.85546875" style="1"/>
  </cols>
  <sheetData>
    <row r="1" spans="1:7" x14ac:dyDescent="0.25">
      <c r="A1" s="2" t="s">
        <v>76</v>
      </c>
      <c r="B1" s="3"/>
      <c r="C1" s="3"/>
      <c r="D1" s="3"/>
      <c r="E1" s="3"/>
      <c r="F1" s="3"/>
      <c r="G1" s="3"/>
    </row>
    <row r="2" spans="1:7" x14ac:dyDescent="0.25">
      <c r="A2" s="3"/>
      <c r="B2" s="3"/>
      <c r="C2" s="3"/>
      <c r="D2" s="3"/>
      <c r="E2" s="3"/>
      <c r="F2" s="3"/>
      <c r="G2" s="3"/>
    </row>
    <row r="3" spans="1:7" x14ac:dyDescent="0.25">
      <c r="A3" s="3" t="s">
        <v>77</v>
      </c>
      <c r="B3" s="3"/>
      <c r="C3" s="3"/>
      <c r="D3" s="3"/>
      <c r="E3" s="3"/>
      <c r="F3" s="3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67" t="s">
        <v>78</v>
      </c>
      <c r="B5" s="67" t="s">
        <v>8</v>
      </c>
      <c r="C5" s="3"/>
      <c r="D5" s="3"/>
      <c r="E5" s="3"/>
      <c r="F5" s="3"/>
      <c r="G5" s="3"/>
    </row>
    <row r="6" spans="1:7" x14ac:dyDescent="0.25">
      <c r="A6" s="67">
        <v>0.25</v>
      </c>
      <c r="B6" s="67">
        <v>0.02</v>
      </c>
      <c r="C6" s="3"/>
      <c r="D6" s="3"/>
      <c r="E6" s="3"/>
      <c r="F6" s="3"/>
      <c r="G6" s="3"/>
    </row>
    <row r="7" spans="1:7" x14ac:dyDescent="0.25">
      <c r="A7" s="67">
        <v>1</v>
      </c>
      <c r="B7" s="67">
        <v>0.2</v>
      </c>
      <c r="C7" s="3"/>
      <c r="D7" s="3"/>
      <c r="E7" s="3"/>
      <c r="F7" s="3"/>
      <c r="G7" s="3"/>
    </row>
    <row r="8" spans="1:7" x14ac:dyDescent="0.25">
      <c r="A8" s="67">
        <v>3</v>
      </c>
      <c r="B8" s="67">
        <v>0.35</v>
      </c>
      <c r="C8" s="3"/>
      <c r="D8" s="3"/>
      <c r="E8" s="3"/>
      <c r="F8" s="3"/>
      <c r="G8" s="3"/>
    </row>
    <row r="9" spans="1:7" x14ac:dyDescent="0.25">
      <c r="A9" s="67">
        <v>5</v>
      </c>
      <c r="B9" s="67">
        <v>0.55000000000000004</v>
      </c>
      <c r="C9" s="3"/>
      <c r="D9" s="3"/>
      <c r="E9" s="3"/>
      <c r="F9" s="3"/>
      <c r="G9" s="3"/>
    </row>
    <row r="10" spans="1:7" x14ac:dyDescent="0.25">
      <c r="A10" s="67">
        <v>10</v>
      </c>
      <c r="B10" s="67">
        <v>0.7</v>
      </c>
      <c r="C10" s="3"/>
      <c r="D10" s="3"/>
      <c r="E10" s="3"/>
      <c r="F10" s="3"/>
      <c r="G10" s="3"/>
    </row>
    <row r="11" spans="1:7" x14ac:dyDescent="0.25">
      <c r="A11" s="67">
        <v>15</v>
      </c>
      <c r="B11" s="67">
        <v>3</v>
      </c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2" t="s">
        <v>79</v>
      </c>
      <c r="B13" s="3"/>
      <c r="C13" s="3"/>
      <c r="D13" s="3"/>
      <c r="E13" s="3"/>
      <c r="F13" s="3"/>
      <c r="G13" s="3"/>
    </row>
    <row r="14" spans="1:7" x14ac:dyDescent="0.25">
      <c r="A14" s="2" t="s">
        <v>80</v>
      </c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2FB67-10C6-4CD5-A689-F3C76B2958CE}">
  <dimension ref="A1:G21"/>
  <sheetViews>
    <sheetView workbookViewId="0"/>
  </sheetViews>
  <sheetFormatPr defaultColWidth="8.85546875" defaultRowHeight="15.75" x14ac:dyDescent="0.25"/>
  <cols>
    <col min="1" max="1" width="8.85546875" style="1"/>
    <col min="2" max="3" width="15.7109375" style="1" customWidth="1"/>
    <col min="4" max="16384" width="8.85546875" style="1"/>
  </cols>
  <sheetData>
    <row r="1" spans="1:7" x14ac:dyDescent="0.25">
      <c r="A1" s="2" t="s">
        <v>81</v>
      </c>
      <c r="B1" s="3"/>
      <c r="C1" s="3"/>
      <c r="D1" s="3"/>
      <c r="E1" s="3"/>
      <c r="F1" s="3"/>
      <c r="G1" s="3"/>
    </row>
    <row r="2" spans="1:7" x14ac:dyDescent="0.25">
      <c r="A2" s="3"/>
      <c r="B2" s="3"/>
      <c r="C2" s="3"/>
      <c r="D2" s="3"/>
      <c r="E2" s="3"/>
      <c r="F2" s="3"/>
      <c r="G2" s="3"/>
    </row>
    <row r="3" spans="1:7" x14ac:dyDescent="0.25">
      <c r="A3" s="3" t="s">
        <v>82</v>
      </c>
      <c r="B3" s="3"/>
      <c r="C3" s="3"/>
      <c r="D3" s="3"/>
      <c r="E3" s="3"/>
      <c r="F3" s="3"/>
      <c r="G3" s="3"/>
    </row>
    <row r="4" spans="1:7" x14ac:dyDescent="0.25">
      <c r="A4" s="3" t="s">
        <v>83</v>
      </c>
      <c r="B4" s="3"/>
      <c r="C4" s="3"/>
      <c r="D4" s="3"/>
      <c r="E4" s="3"/>
      <c r="F4" s="3"/>
      <c r="G4" s="3"/>
    </row>
    <row r="5" spans="1:7" x14ac:dyDescent="0.25">
      <c r="A5" s="3"/>
      <c r="B5" s="3"/>
      <c r="C5" s="3"/>
      <c r="D5" s="3"/>
      <c r="E5" s="3"/>
      <c r="F5" s="3"/>
      <c r="G5" s="3"/>
    </row>
    <row r="6" spans="1:7" x14ac:dyDescent="0.25">
      <c r="A6" s="81" t="s">
        <v>84</v>
      </c>
      <c r="B6" s="81" t="s">
        <v>85</v>
      </c>
      <c r="C6" s="81" t="s">
        <v>86</v>
      </c>
      <c r="D6" s="3"/>
      <c r="E6" s="3"/>
      <c r="F6" s="3"/>
      <c r="G6" s="3"/>
    </row>
    <row r="7" spans="1:7" x14ac:dyDescent="0.25">
      <c r="A7" s="81"/>
      <c r="B7" s="81"/>
      <c r="C7" s="81"/>
      <c r="D7" s="3"/>
      <c r="E7" s="3"/>
      <c r="F7" s="3"/>
      <c r="G7" s="3"/>
    </row>
    <row r="8" spans="1:7" x14ac:dyDescent="0.25">
      <c r="A8" s="68">
        <v>1</v>
      </c>
      <c r="B8" s="68">
        <v>3.2</v>
      </c>
      <c r="C8" s="68">
        <v>3</v>
      </c>
      <c r="D8" s="3"/>
      <c r="E8" s="3"/>
      <c r="F8" s="3"/>
      <c r="G8" s="3"/>
    </row>
    <row r="9" spans="1:7" x14ac:dyDescent="0.25">
      <c r="A9" s="68">
        <v>2</v>
      </c>
      <c r="B9" s="68">
        <v>2.7</v>
      </c>
      <c r="C9" s="68">
        <v>2.6</v>
      </c>
      <c r="D9" s="3"/>
      <c r="E9" s="3"/>
      <c r="F9" s="3"/>
      <c r="G9" s="3"/>
    </row>
    <row r="10" spans="1:7" x14ac:dyDescent="0.25">
      <c r="A10" s="68">
        <v>3</v>
      </c>
      <c r="B10" s="68">
        <v>0.8</v>
      </c>
      <c r="C10" s="68">
        <v>1.2</v>
      </c>
      <c r="D10" s="3"/>
      <c r="E10" s="3"/>
      <c r="F10" s="3"/>
      <c r="G10" s="3"/>
    </row>
    <row r="11" spans="1:7" x14ac:dyDescent="0.25">
      <c r="A11" s="68">
        <v>4</v>
      </c>
      <c r="B11" s="68">
        <v>-1.2</v>
      </c>
      <c r="C11" s="68">
        <v>-1</v>
      </c>
      <c r="D11" s="3"/>
      <c r="E11" s="3"/>
      <c r="F11" s="3"/>
      <c r="G11" s="3"/>
    </row>
    <row r="12" spans="1:7" x14ac:dyDescent="0.25">
      <c r="A12" s="68">
        <v>5</v>
      </c>
      <c r="B12" s="68">
        <v>2.4</v>
      </c>
      <c r="C12" s="68">
        <v>2.2000000000000002</v>
      </c>
      <c r="D12" s="3"/>
      <c r="E12" s="3"/>
      <c r="F12" s="3"/>
      <c r="G12" s="3"/>
    </row>
    <row r="13" spans="1:7" x14ac:dyDescent="0.25">
      <c r="A13" s="68">
        <v>6</v>
      </c>
      <c r="B13" s="68">
        <v>2.6</v>
      </c>
      <c r="C13" s="68">
        <v>2.6</v>
      </c>
      <c r="D13" s="3"/>
      <c r="E13" s="3"/>
      <c r="F13" s="3"/>
      <c r="G13" s="3"/>
    </row>
    <row r="14" spans="1:7" x14ac:dyDescent="0.25">
      <c r="A14" s="68">
        <v>7</v>
      </c>
      <c r="B14" s="68">
        <v>3.6</v>
      </c>
      <c r="C14" s="68">
        <v>3.7</v>
      </c>
      <c r="D14" s="3"/>
      <c r="E14" s="3"/>
      <c r="F14" s="3"/>
      <c r="G14" s="3"/>
    </row>
    <row r="15" spans="1:7" x14ac:dyDescent="0.25">
      <c r="A15" s="68">
        <v>8</v>
      </c>
      <c r="B15" s="68">
        <v>4.5999999999999996</v>
      </c>
      <c r="C15" s="68">
        <v>4.5</v>
      </c>
      <c r="D15" s="3"/>
      <c r="E15" s="3"/>
      <c r="F15" s="3"/>
      <c r="G15" s="3"/>
    </row>
    <row r="16" spans="1:7" x14ac:dyDescent="0.25">
      <c r="A16" s="68">
        <v>9</v>
      </c>
      <c r="B16" s="68">
        <v>2.2000000000000002</v>
      </c>
      <c r="C16" s="68">
        <v>2.4</v>
      </c>
      <c r="D16" s="3"/>
      <c r="E16" s="3"/>
      <c r="F16" s="3"/>
      <c r="G16" s="3"/>
    </row>
    <row r="17" spans="1:7" x14ac:dyDescent="0.25">
      <c r="A17" s="68">
        <v>10</v>
      </c>
      <c r="B17" s="68">
        <v>1.5</v>
      </c>
      <c r="C17" s="68">
        <v>1.1000000000000001</v>
      </c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2" t="s">
        <v>87</v>
      </c>
      <c r="B19" s="3"/>
      <c r="C19" s="3"/>
      <c r="D19" s="3"/>
      <c r="E19" s="3"/>
      <c r="F19" s="3"/>
      <c r="G19" s="3"/>
    </row>
    <row r="20" spans="1:7" x14ac:dyDescent="0.25">
      <c r="A20" s="2" t="s">
        <v>88</v>
      </c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</sheetData>
  <mergeCells count="3">
    <mergeCell ref="A6:A7"/>
    <mergeCell ref="B6:B7"/>
    <mergeCell ref="C6:C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E9D70-0E98-4ECE-A6CA-424A9F87B4E9}">
  <dimension ref="A1:E25"/>
  <sheetViews>
    <sheetView workbookViewId="0"/>
  </sheetViews>
  <sheetFormatPr defaultColWidth="8.85546875" defaultRowHeight="15.75" x14ac:dyDescent="0.25"/>
  <cols>
    <col min="1" max="1" width="28.7109375" style="1" customWidth="1"/>
    <col min="2" max="4" width="13.7109375" style="1" customWidth="1"/>
    <col min="5" max="16384" width="8.85546875" style="1"/>
  </cols>
  <sheetData>
    <row r="1" spans="1:5" x14ac:dyDescent="0.25">
      <c r="A1" s="2" t="s">
        <v>89</v>
      </c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 t="s">
        <v>105</v>
      </c>
      <c r="B3" s="3"/>
      <c r="C3" s="3"/>
      <c r="D3" s="3"/>
      <c r="E3" s="3"/>
    </row>
    <row r="4" spans="1:5" x14ac:dyDescent="0.25">
      <c r="A4" s="3" t="s">
        <v>103</v>
      </c>
      <c r="B4" s="3"/>
      <c r="C4" s="3"/>
      <c r="D4" s="3"/>
      <c r="E4" s="3"/>
    </row>
    <row r="5" spans="1:5" x14ac:dyDescent="0.25">
      <c r="A5" s="3" t="s">
        <v>104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x14ac:dyDescent="0.25">
      <c r="A7" s="69"/>
      <c r="B7" s="70" t="s">
        <v>32</v>
      </c>
      <c r="C7" s="70" t="s">
        <v>33</v>
      </c>
      <c r="D7" s="70" t="s">
        <v>90</v>
      </c>
      <c r="E7" s="3"/>
    </row>
    <row r="8" spans="1:5" x14ac:dyDescent="0.25">
      <c r="A8" s="71" t="s">
        <v>91</v>
      </c>
      <c r="B8" s="72">
        <v>0.04</v>
      </c>
      <c r="C8" s="72">
        <v>0.1</v>
      </c>
      <c r="D8" s="72">
        <v>7.0000000000000007E-2</v>
      </c>
      <c r="E8" s="3"/>
    </row>
    <row r="9" spans="1:5" x14ac:dyDescent="0.25">
      <c r="A9" s="71" t="s">
        <v>92</v>
      </c>
      <c r="B9" s="72">
        <v>0.02</v>
      </c>
      <c r="C9" s="72">
        <v>0.2</v>
      </c>
      <c r="D9" s="72">
        <v>0.1</v>
      </c>
      <c r="E9" s="3"/>
    </row>
    <row r="10" spans="1:5" x14ac:dyDescent="0.25">
      <c r="A10" s="3"/>
      <c r="B10" s="3"/>
      <c r="C10" s="3"/>
      <c r="D10" s="3"/>
      <c r="E10" s="3"/>
    </row>
    <row r="11" spans="1:5" x14ac:dyDescent="0.25">
      <c r="A11" s="4" t="s">
        <v>93</v>
      </c>
      <c r="B11" s="3"/>
      <c r="C11" s="3"/>
      <c r="D11" s="3"/>
      <c r="E11" s="3"/>
    </row>
    <row r="12" spans="1:5" x14ac:dyDescent="0.25">
      <c r="A12" s="4"/>
      <c r="B12" s="3"/>
      <c r="C12" s="3"/>
      <c r="D12" s="3"/>
      <c r="E12" s="3"/>
    </row>
    <row r="13" spans="1:5" x14ac:dyDescent="0.25">
      <c r="A13" s="73" t="s">
        <v>94</v>
      </c>
      <c r="B13" s="3"/>
      <c r="C13" s="3"/>
      <c r="D13" s="3"/>
      <c r="E13" s="3"/>
    </row>
    <row r="14" spans="1:5" x14ac:dyDescent="0.25">
      <c r="A14" s="73" t="s">
        <v>95</v>
      </c>
      <c r="B14" s="3"/>
      <c r="C14" s="3"/>
      <c r="D14" s="3"/>
      <c r="E14" s="3"/>
    </row>
    <row r="15" spans="1:5" x14ac:dyDescent="0.25">
      <c r="A15" s="73" t="s">
        <v>96</v>
      </c>
      <c r="B15" s="3"/>
      <c r="C15" s="3"/>
      <c r="D15" s="3"/>
      <c r="E15" s="3"/>
    </row>
    <row r="16" spans="1:5" x14ac:dyDescent="0.25">
      <c r="A16" s="73" t="s">
        <v>97</v>
      </c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100</v>
      </c>
      <c r="B18" s="3"/>
      <c r="C18" s="3"/>
      <c r="D18" s="3"/>
      <c r="E18" s="3"/>
    </row>
    <row r="19" spans="1:5" x14ac:dyDescent="0.25">
      <c r="A19" s="74" t="s">
        <v>98</v>
      </c>
      <c r="B19" s="3"/>
      <c r="C19" s="3"/>
      <c r="D19" s="3"/>
      <c r="E19" s="3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101</v>
      </c>
      <c r="B21" s="3"/>
      <c r="C21" s="3"/>
      <c r="D21" s="3"/>
      <c r="E21" s="3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102</v>
      </c>
      <c r="B23" s="3"/>
      <c r="C23" s="3"/>
      <c r="D23" s="3"/>
      <c r="E23" s="3"/>
    </row>
    <row r="24" spans="1:5" x14ac:dyDescent="0.25">
      <c r="A24" s="75" t="s">
        <v>99</v>
      </c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Q1(d)</vt:lpstr>
      <vt:lpstr>Q2(b)</vt:lpstr>
      <vt:lpstr>Q2(c)</vt:lpstr>
      <vt:lpstr>Q3(b)</vt:lpstr>
      <vt:lpstr>Q4(b)</vt:lpstr>
      <vt:lpstr>Q5(e)</vt:lpstr>
      <vt:lpstr>Q5(f)</vt:lpstr>
      <vt:lpstr>Q6(c)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2024-07-28T15:29:14Z</dcterms:created>
  <dcterms:modified xsi:type="dcterms:W3CDTF">2024-11-01T16:37:47Z</dcterms:modified>
</cp:coreProperties>
</file>