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M:\Education\Exams\0-Examinations\Exams\2024\Fall24\"/>
    </mc:Choice>
  </mc:AlternateContent>
  <xr:revisionPtr revIDLastSave="0" documentId="8_{9C4E47F2-DD18-444F-A9F9-42924DE99599}" xr6:coauthVersionLast="47" xr6:coauthVersionMax="47" xr10:uidLastSave="{00000000-0000-0000-0000-000000000000}"/>
  <bookViews>
    <workbookView xWindow="-120" yWindow="-120" windowWidth="29040" windowHeight="15840" xr2:uid="{70BB7230-1B98-49BF-80C0-06338EDABE0C}"/>
  </bookViews>
  <sheets>
    <sheet name="Q1" sheetId="1" r:id="rId1"/>
    <sheet name="Q5" sheetId="2" r:id="rId2"/>
    <sheet name="Q6" sheetId="3" r:id="rId3"/>
    <sheet name="Q7" sheetId="5" r:id="rId4"/>
    <sheet name="Q8" sheetId="6" r:id="rId5"/>
    <sheet name="Q9" sheetId="4"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 i="2" l="1"/>
  <c r="H8" i="2"/>
  <c r="G8" i="2"/>
  <c r="H7" i="2"/>
  <c r="G7" i="2"/>
  <c r="F7" i="2"/>
</calcChain>
</file>

<file path=xl/sharedStrings.xml><?xml version="1.0" encoding="utf-8"?>
<sst xmlns="http://schemas.openxmlformats.org/spreadsheetml/2006/main" count="124" uniqueCount="107">
  <si>
    <t>Movement of Current Estimate</t>
  </si>
  <si>
    <t>Time</t>
  </si>
  <si>
    <t>+ Premium</t>
  </si>
  <si>
    <t>+ Required Interest</t>
  </si>
  <si>
    <t>- Benefits (EoP)</t>
  </si>
  <si>
    <t>- Dividends (EoP)</t>
  </si>
  <si>
    <t>End of Period</t>
  </si>
  <si>
    <t>Movement of Entity's Share</t>
  </si>
  <si>
    <t>- Expected Release (EoP)</t>
  </si>
  <si>
    <t>Movement in Risk Adjustment</t>
  </si>
  <si>
    <t>Movement in CoG</t>
  </si>
  <si>
    <t>Opening CSM</t>
  </si>
  <si>
    <t>CSM Amortization</t>
  </si>
  <si>
    <r>
      <t>·</t>
    </r>
    <r>
      <rPr>
        <sz val="7"/>
        <color theme="1"/>
        <rFont val="Times New Roman"/>
        <family val="1"/>
      </rPr>
      <t xml:space="preserve">       </t>
    </r>
    <r>
      <rPr>
        <sz val="12"/>
        <color theme="1"/>
        <rFont val="Times New Roman"/>
        <family val="1"/>
      </rPr>
      <t>The Risk Mitigation Option is not applied</t>
    </r>
  </si>
  <si>
    <r>
      <t>·</t>
    </r>
    <r>
      <rPr>
        <sz val="7"/>
        <color theme="1"/>
        <rFont val="Times New Roman"/>
        <family val="1"/>
      </rPr>
      <t xml:space="preserve">       </t>
    </r>
    <r>
      <rPr>
        <sz val="12"/>
        <color theme="1"/>
        <rFont val="Times New Roman"/>
        <family val="1"/>
      </rPr>
      <t>All assets are part of the underlying items</t>
    </r>
  </si>
  <si>
    <r>
      <t>·</t>
    </r>
    <r>
      <rPr>
        <sz val="7"/>
        <color theme="1"/>
        <rFont val="Times New Roman"/>
        <family val="1"/>
      </rPr>
      <t xml:space="preserve">       </t>
    </r>
    <r>
      <rPr>
        <sz val="12"/>
        <color theme="1"/>
        <rFont val="Times New Roman"/>
        <family val="1"/>
      </rPr>
      <t xml:space="preserve">The VFA measurement model is used </t>
    </r>
  </si>
  <si>
    <r>
      <rPr>
        <sz val="7"/>
        <color theme="1"/>
        <rFont val="Times New Roman"/>
        <family val="1"/>
      </rPr>
      <t xml:space="preserve"> </t>
    </r>
    <r>
      <rPr>
        <sz val="12"/>
        <color theme="1"/>
        <rFont val="Times New Roman"/>
        <family val="1"/>
      </rPr>
      <t>You are given the following information for a different block of participating policies:</t>
    </r>
  </si>
  <si>
    <t xml:space="preserve">Determine the CSM at the end of each period. Show your work.   </t>
  </si>
  <si>
    <t>Question 5</t>
  </si>
  <si>
    <t>(b) 4 points A Bermuda based reinsurance company is providing quotes to a US based insurance company seeking reinsurance coverage for a closed block of business. 
Assume the following:
•	The required capital is a constant ratio of BEL throughout the projection period. 
•	The risk margin is based on non-market risk.
(i)	(2 points)  Calculate the required capital at time 0. Show all work.
(ii)	(2 points)  Calculate the technical provision at time 0. Show all work.</t>
  </si>
  <si>
    <t>BSCR capital</t>
  </si>
  <si>
    <t>Time 0</t>
  </si>
  <si>
    <t>Correlation</t>
  </si>
  <si>
    <r>
      <t>C</t>
    </r>
    <r>
      <rPr>
        <vertAlign val="subscript"/>
        <sz val="11"/>
        <color rgb="FF000000"/>
        <rFont val="Times New Roman"/>
        <family val="1"/>
      </rPr>
      <t>Market</t>
    </r>
  </si>
  <si>
    <r>
      <t>C</t>
    </r>
    <r>
      <rPr>
        <vertAlign val="subscript"/>
        <sz val="11"/>
        <color rgb="FF000000"/>
        <rFont val="Times New Roman"/>
        <family val="1"/>
      </rPr>
      <t>P&amp;C</t>
    </r>
  </si>
  <si>
    <r>
      <t>C</t>
    </r>
    <r>
      <rPr>
        <vertAlign val="subscript"/>
        <sz val="11"/>
        <color rgb="FF000000"/>
        <rFont val="Times New Roman"/>
        <family val="1"/>
      </rPr>
      <t>LT</t>
    </r>
  </si>
  <si>
    <r>
      <t>C</t>
    </r>
    <r>
      <rPr>
        <vertAlign val="subscript"/>
        <sz val="11"/>
        <color rgb="FF000000"/>
        <rFont val="Times New Roman"/>
        <family val="1"/>
      </rPr>
      <t>Credit</t>
    </r>
  </si>
  <si>
    <r>
      <t>C</t>
    </r>
    <r>
      <rPr>
        <vertAlign val="subscript"/>
        <sz val="12"/>
        <color rgb="FF000000"/>
        <rFont val="Times New Roman"/>
        <family val="1"/>
      </rPr>
      <t>Market</t>
    </r>
  </si>
  <si>
    <r>
      <t>C</t>
    </r>
    <r>
      <rPr>
        <vertAlign val="subscript"/>
        <sz val="12"/>
        <color rgb="FF000000"/>
        <rFont val="Times New Roman"/>
        <family val="1"/>
      </rPr>
      <t>P&amp;C</t>
    </r>
  </si>
  <si>
    <r>
      <t>C</t>
    </r>
    <r>
      <rPr>
        <vertAlign val="subscript"/>
        <sz val="12"/>
        <color rgb="FF000000"/>
        <rFont val="Times New Roman"/>
        <family val="1"/>
      </rPr>
      <t>LT</t>
    </r>
  </si>
  <si>
    <r>
      <t>C</t>
    </r>
    <r>
      <rPr>
        <vertAlign val="subscript"/>
        <sz val="12"/>
        <color rgb="FF000000"/>
        <rFont val="Times New Roman"/>
        <family val="1"/>
      </rPr>
      <t>Credit</t>
    </r>
  </si>
  <si>
    <t>Operational risk charge (%)</t>
  </si>
  <si>
    <t>Loss absorbing capacity adjustment</t>
  </si>
  <si>
    <t>Year 1</t>
  </si>
  <si>
    <t>Year 2</t>
  </si>
  <si>
    <t>Year 3</t>
  </si>
  <si>
    <t>Year 4</t>
  </si>
  <si>
    <t>Year 5</t>
  </si>
  <si>
    <t>Best Estimate Liability (BEL)</t>
  </si>
  <si>
    <t>Market risk free rate</t>
  </si>
  <si>
    <t>Target Capital ratio (BSCR)</t>
  </si>
  <si>
    <t>Company's financial position:</t>
  </si>
  <si>
    <t>Equity (as % of total assets)</t>
  </si>
  <si>
    <t>Debt (as % of total assets)</t>
  </si>
  <si>
    <t>Assumptions</t>
  </si>
  <si>
    <t>IFRS 17 discount rate</t>
  </si>
  <si>
    <t xml:space="preserve">Own credit risk </t>
  </si>
  <si>
    <t>Hurdle rate</t>
  </si>
  <si>
    <t>Cost of equity</t>
  </si>
  <si>
    <t>Cost of debt</t>
  </si>
  <si>
    <t>Corporate tax rate</t>
  </si>
  <si>
    <t>For Capital:</t>
  </si>
  <si>
    <t>Total Insurance, Operational, Interest rate risk capital requirement (% of PV of Best estimate liability CF)</t>
  </si>
  <si>
    <t>Diversification credit (% of PV of FCF)</t>
  </si>
  <si>
    <t>Target capital ratio (% of PV of FCF)</t>
  </si>
  <si>
    <t>For cash flows:</t>
  </si>
  <si>
    <t>IFRS 17 best estimate liability cash flows/year (for 10 years)</t>
  </si>
  <si>
    <t xml:space="preserve">IFRS 17 risk adjument </t>
  </si>
  <si>
    <t>of the PV of best-estimate CFs</t>
  </si>
  <si>
    <t>Non-Directly Attributable expense (% of best estimate liability CF)</t>
  </si>
  <si>
    <t>Calculate the Fair Value CSM at acquisition under the Adjusted Fulfillment Cash Flow approach for the UL block using the information in the excel spreadsheet. Show all work.</t>
  </si>
  <si>
    <t>Question 6, Part (c)</t>
  </si>
  <si>
    <t>per year for 10 years</t>
  </si>
  <si>
    <t>Question 9, Part c (2 points)</t>
  </si>
  <si>
    <t>Determine the amount of taxable income attributable to the policyholder on surrender for the following UL policy issued on January 1, 2020 and surrendered on December 31, 2022. Show all work.</t>
  </si>
  <si>
    <t>Premium</t>
  </si>
  <si>
    <t>Fund Value at EOY</t>
  </si>
  <si>
    <t>Surrender Charge</t>
  </si>
  <si>
    <t>Net Cost of Pure Insurance</t>
  </si>
  <si>
    <t>Question 1, part d</t>
  </si>
  <si>
    <t xml:space="preserve">QRS Life has a portfolio of segregated fund contracts. </t>
  </si>
  <si>
    <r>
      <t>QRS employs a static hedging strategy to reduce its exposure to unfavourable movement in the market. The hedging effectiveness is 95% .</t>
    </r>
    <r>
      <rPr>
        <sz val="8"/>
        <color theme="1"/>
        <rFont val="Times New Roman"/>
        <family val="1"/>
      </rPr>
      <t>   </t>
    </r>
    <r>
      <rPr>
        <sz val="12"/>
        <color theme="1"/>
        <rFont val="Times New Roman"/>
        <family val="1"/>
      </rPr>
      <t xml:space="preserve"> </t>
    </r>
  </si>
  <si>
    <t xml:space="preserve">Under IFRS17, these segregated fund contracts meet the definition of an insurance contract with direct participation features. </t>
  </si>
  <si>
    <t>You are given:</t>
  </si>
  <si>
    <r>
      <t>·</t>
    </r>
    <r>
      <rPr>
        <sz val="7"/>
        <color theme="1"/>
        <rFont val="Times New Roman"/>
        <family val="1"/>
      </rPr>
      <t xml:space="preserve">       </t>
    </r>
    <r>
      <rPr>
        <sz val="12"/>
        <color theme="1"/>
        <rFont val="Times New Roman"/>
        <family val="1"/>
      </rPr>
      <t>BEL:</t>
    </r>
  </si>
  <si>
    <r>
      <t>·</t>
    </r>
    <r>
      <rPr>
        <sz val="7"/>
        <color theme="1"/>
        <rFont val="Times New Roman"/>
        <family val="1"/>
      </rPr>
      <t xml:space="preserve">       </t>
    </r>
    <r>
      <rPr>
        <sz val="12"/>
        <color theme="1"/>
        <rFont val="Times New Roman"/>
        <family val="1"/>
      </rPr>
      <t>RA:</t>
    </r>
  </si>
  <si>
    <r>
      <t>·</t>
    </r>
    <r>
      <rPr>
        <sz val="7"/>
        <color theme="1"/>
        <rFont val="Times New Roman"/>
        <family val="1"/>
      </rPr>
      <t xml:space="preserve">       </t>
    </r>
    <r>
      <rPr>
        <sz val="12"/>
        <color theme="1"/>
        <rFont val="Times New Roman"/>
        <family val="1"/>
      </rPr>
      <t xml:space="preserve">CSM: </t>
    </r>
  </si>
  <si>
    <t>Question 7</t>
  </si>
  <si>
    <r>
      <t>·</t>
    </r>
    <r>
      <rPr>
        <sz val="7"/>
        <color theme="1"/>
        <rFont val="Times New Roman"/>
        <family val="1"/>
      </rPr>
      <t xml:space="preserve">       </t>
    </r>
    <r>
      <rPr>
        <sz val="12"/>
        <color theme="1"/>
        <rFont val="Times New Roman"/>
        <family val="1"/>
      </rPr>
      <t xml:space="preserve">OSFI has not approved QRS’ hedging program for LICAT purposes. </t>
    </r>
  </si>
  <si>
    <r>
      <t>·</t>
    </r>
    <r>
      <rPr>
        <sz val="7"/>
        <color theme="1"/>
        <rFont val="Times New Roman"/>
        <family val="1"/>
      </rPr>
      <t xml:space="preserve">       </t>
    </r>
    <r>
      <rPr>
        <sz val="12"/>
        <color theme="1"/>
        <rFont val="Times New Roman"/>
        <family val="1"/>
      </rPr>
      <t>LICAT Total Gross Calculated Requirement (TGCR) = 26</t>
    </r>
  </si>
  <si>
    <t xml:space="preserve">Calculate the segregated fund Net Required Component at the supervisory level under the Base scenario. Show all work. </t>
  </si>
  <si>
    <t>(a)  (1 Point) You are given:</t>
  </si>
  <si>
    <r>
      <t>·</t>
    </r>
    <r>
      <rPr>
        <sz val="7"/>
        <color theme="1"/>
        <rFont val="Times New Roman"/>
        <family val="1"/>
      </rPr>
      <t xml:space="preserve">       </t>
    </r>
    <r>
      <rPr>
        <sz val="12"/>
        <color theme="1"/>
        <rFont val="Times New Roman"/>
        <family val="1"/>
      </rPr>
      <t xml:space="preserve">FCF = -410p/35  + 5 </t>
    </r>
  </si>
  <si>
    <r>
      <t>·</t>
    </r>
    <r>
      <rPr>
        <sz val="7"/>
        <color theme="1"/>
        <rFont val="Times New Roman"/>
        <family val="1"/>
      </rPr>
      <t xml:space="preserve">       </t>
    </r>
    <r>
      <rPr>
        <sz val="12"/>
        <color theme="1"/>
        <rFont val="Times New Roman"/>
        <family val="1"/>
      </rPr>
      <t>Derivatives value = -12p</t>
    </r>
  </si>
  <si>
    <t xml:space="preserve">Where p = price shock </t>
  </si>
  <si>
    <t>Calculate the contractual service margin after a -35% price shock (p = - 0.35)</t>
  </si>
  <si>
    <r>
      <t>(i)</t>
    </r>
    <r>
      <rPr>
        <sz val="7"/>
        <color theme="1"/>
        <rFont val="Times New Roman"/>
        <family val="1"/>
      </rPr>
      <t xml:space="preserve">              </t>
    </r>
    <r>
      <rPr>
        <sz val="12"/>
        <color theme="1"/>
        <rFont val="Times New Roman"/>
        <family val="1"/>
      </rPr>
      <t>without the use of the risk mitigation exception</t>
    </r>
  </si>
  <si>
    <r>
      <t>(ii)</t>
    </r>
    <r>
      <rPr>
        <sz val="7"/>
        <color theme="1"/>
        <rFont val="Times New Roman"/>
        <family val="1"/>
      </rPr>
      <t xml:space="preserve">            </t>
    </r>
    <r>
      <rPr>
        <sz val="12"/>
        <color theme="1"/>
        <rFont val="Times New Roman"/>
        <family val="1"/>
      </rPr>
      <t>with the use of the risk mitigation exception, with hedge ineffectiveness reflected in CSM</t>
    </r>
  </si>
  <si>
    <r>
      <t>(iii)</t>
    </r>
    <r>
      <rPr>
        <sz val="7"/>
        <color theme="1"/>
        <rFont val="Times New Roman"/>
        <family val="1"/>
      </rPr>
      <t xml:space="preserve">          </t>
    </r>
    <r>
      <rPr>
        <sz val="12"/>
        <color theme="1"/>
        <rFont val="Times New Roman"/>
        <family val="1"/>
      </rPr>
      <t>with the use of the risk mitigation exception, with hedge ineffectiveness reflected in Profit/Loss</t>
    </r>
  </si>
  <si>
    <r>
      <rPr>
        <sz val="14"/>
        <color theme="1"/>
        <rFont val="Times New Roman"/>
        <family val="1"/>
      </rPr>
      <t>(b)   (7 points)  </t>
    </r>
    <r>
      <rPr>
        <sz val="7"/>
        <color theme="1"/>
        <rFont val="Times New Roman"/>
        <family val="1"/>
      </rPr>
      <t xml:space="preserve">      </t>
    </r>
    <r>
      <rPr>
        <sz val="12"/>
        <color theme="1"/>
        <rFont val="Times New Roman"/>
        <family val="1"/>
      </rPr>
      <t>Before a price shock, the value of the hedging derivatives is 0. The fulfilment cash flows (FCF) and derivative values after equity price shock are given by:</t>
    </r>
  </si>
  <si>
    <t>Capital and Surplus</t>
  </si>
  <si>
    <t>Asset Valuation Reserve</t>
  </si>
  <si>
    <t>Interest Maintenance Reserve (undiscounted)</t>
  </si>
  <si>
    <t>Interest Maintenance Reserve (discounted)</t>
  </si>
  <si>
    <t>Book Value of Assets</t>
  </si>
  <si>
    <t>Market Value of Assets</t>
  </si>
  <si>
    <t>Value of Inforce business</t>
  </si>
  <si>
    <t>Value of Future Business</t>
  </si>
  <si>
    <t>Intrinsic Value of Brand Name</t>
  </si>
  <si>
    <t>Calculate the following:</t>
  </si>
  <si>
    <r>
      <t>(i)</t>
    </r>
    <r>
      <rPr>
        <sz val="7"/>
        <color theme="1"/>
        <rFont val="Times New Roman"/>
        <family val="1"/>
      </rPr>
      <t xml:space="preserve">              </t>
    </r>
    <r>
      <rPr>
        <sz val="12"/>
        <color theme="1"/>
        <rFont val="Times New Roman"/>
        <family val="1"/>
      </rPr>
      <t>Adjusted Book Value</t>
    </r>
  </si>
  <si>
    <r>
      <t>(ii)</t>
    </r>
    <r>
      <rPr>
        <sz val="7"/>
        <color theme="1"/>
        <rFont val="Times New Roman"/>
        <family val="1"/>
      </rPr>
      <t xml:space="preserve">            </t>
    </r>
    <r>
      <rPr>
        <sz val="12"/>
        <color theme="1"/>
        <rFont val="Times New Roman"/>
        <family val="1"/>
      </rPr>
      <t>Embedded Value</t>
    </r>
  </si>
  <si>
    <r>
      <t>(iii)</t>
    </r>
    <r>
      <rPr>
        <sz val="7"/>
        <color theme="1"/>
        <rFont val="Times New Roman"/>
        <family val="1"/>
      </rPr>
      <t xml:space="preserve">          </t>
    </r>
    <r>
      <rPr>
        <sz val="12"/>
        <color theme="1"/>
        <rFont val="Times New Roman"/>
        <family val="1"/>
      </rPr>
      <t>Actuarial Appraisal Value</t>
    </r>
  </si>
  <si>
    <r>
      <t>(iv)</t>
    </r>
    <r>
      <rPr>
        <sz val="7"/>
        <color theme="1"/>
        <rFont val="Times New Roman"/>
        <family val="1"/>
      </rPr>
      <t xml:space="preserve">           </t>
    </r>
    <r>
      <rPr>
        <sz val="12"/>
        <color theme="1"/>
        <rFont val="Times New Roman"/>
        <family val="1"/>
      </rPr>
      <t>Total Company Value</t>
    </r>
  </si>
  <si>
    <t>Show all work.</t>
  </si>
  <si>
    <t>Question 8, part (b) (3 points)</t>
  </si>
  <si>
    <t>ABC Life is acquiring XYZ Life. XYZ has the following financial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</si>
</sst>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0_-;\-* #,##0.00_-;_-* &quot;-&quot;??_-;_-@_-"/>
    <numFmt numFmtId="165" formatCode="_(* #,##0.0_);_(* \(#,##0.0\);_(* &quot;-&quot;??_);_(@_)"/>
    <numFmt numFmtId="166" formatCode="_(* #,##0_);_(* \(#,##0\);_(* &quot;-&quot;??_);_(@_)"/>
  </numFmts>
  <fonts count="24"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sz val="10"/>
      <name val="Arial"/>
      <family val="2"/>
    </font>
    <font>
      <b/>
      <sz val="10"/>
      <name val="Arial"/>
      <family val="2"/>
    </font>
    <font>
      <i/>
      <sz val="11"/>
      <color theme="1"/>
      <name val="Aptos Narrow"/>
      <family val="2"/>
      <scheme val="minor"/>
    </font>
    <font>
      <b/>
      <i/>
      <sz val="11"/>
      <color theme="1"/>
      <name val="Aptos Narrow"/>
      <family val="2"/>
      <scheme val="minor"/>
    </font>
    <font>
      <b/>
      <sz val="11"/>
      <color rgb="FF00B050"/>
      <name val="Aptos Narrow"/>
      <family val="2"/>
      <scheme val="minor"/>
    </font>
    <font>
      <b/>
      <i/>
      <sz val="11"/>
      <color rgb="FF00B050"/>
      <name val="Aptos Narrow"/>
      <family val="2"/>
      <scheme val="minor"/>
    </font>
    <font>
      <sz val="12"/>
      <color theme="1"/>
      <name val="Times New Roman"/>
      <family val="1"/>
    </font>
    <font>
      <sz val="7"/>
      <color theme="1"/>
      <name val="Times New Roman"/>
      <family val="1"/>
    </font>
    <font>
      <sz val="12"/>
      <color theme="1"/>
      <name val="Symbol"/>
      <family val="1"/>
      <charset val="2"/>
    </font>
    <font>
      <b/>
      <sz val="14"/>
      <color rgb="FF002060"/>
      <name val="Times New Roman"/>
      <family val="1"/>
    </font>
    <font>
      <b/>
      <sz val="12"/>
      <color rgb="FF002060"/>
      <name val="Times New Roman"/>
      <family val="1"/>
    </font>
    <font>
      <sz val="11"/>
      <color theme="1"/>
      <name val="Times New Roman"/>
      <family val="1"/>
    </font>
    <font>
      <sz val="12"/>
      <color rgb="FF000000"/>
      <name val="Times New Roman"/>
      <family val="1"/>
    </font>
    <font>
      <vertAlign val="subscript"/>
      <sz val="11"/>
      <color rgb="FF000000"/>
      <name val="Times New Roman"/>
      <family val="1"/>
    </font>
    <font>
      <vertAlign val="subscript"/>
      <sz val="12"/>
      <color rgb="FF000000"/>
      <name val="Times New Roman"/>
      <family val="1"/>
    </font>
    <font>
      <b/>
      <sz val="11"/>
      <color theme="1"/>
      <name val="Times New Roman"/>
      <family val="1"/>
    </font>
    <font>
      <b/>
      <sz val="10"/>
      <name val="Times New Roman"/>
      <family val="1"/>
    </font>
    <font>
      <sz val="10"/>
      <name val="Times New Roman"/>
      <family val="1"/>
    </font>
    <font>
      <sz val="8"/>
      <color theme="1"/>
      <name val="Times New Roman"/>
      <family val="1"/>
    </font>
    <font>
      <sz val="14"/>
      <color theme="1"/>
      <name val="Times New Roman"/>
      <family val="1"/>
    </font>
  </fonts>
  <fills count="6">
    <fill>
      <patternFill patternType="none"/>
    </fill>
    <fill>
      <patternFill patternType="gray125"/>
    </fill>
    <fill>
      <patternFill patternType="solid">
        <fgColor theme="1"/>
        <bgColor indexed="64"/>
      </patternFill>
    </fill>
    <fill>
      <patternFill patternType="solid">
        <fgColor theme="2"/>
        <bgColor indexed="64"/>
      </patternFill>
    </fill>
    <fill>
      <patternFill patternType="solid">
        <fgColor theme="0" tint="-0.14999847407452621"/>
        <bgColor indexed="64"/>
      </patternFill>
    </fill>
    <fill>
      <patternFill patternType="solid">
        <fgColor theme="0" tint="-4.9989318521683403E-2"/>
        <bgColor indexed="64"/>
      </patternFill>
    </fill>
  </fills>
  <borders count="7">
    <border>
      <left/>
      <right/>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7">
    <xf numFmtId="0" fontId="0" fillId="0" borderId="0"/>
    <xf numFmtId="9" fontId="1" fillId="0" borderId="0" applyFont="0" applyFill="0" applyBorder="0" applyAlignment="0" applyProtection="0"/>
    <xf numFmtId="0" fontId="4" fillId="0" borderId="0"/>
    <xf numFmtId="164" fontId="4" fillId="0" borderId="0" applyFont="0" applyFill="0" applyBorder="0" applyAlignment="0" applyProtection="0"/>
    <xf numFmtId="0" fontId="1" fillId="0" borderId="0"/>
    <xf numFmtId="43" fontId="1" fillId="0" borderId="0" applyFont="0" applyFill="0" applyBorder="0" applyAlignment="0" applyProtection="0"/>
    <xf numFmtId="9" fontId="4" fillId="0" borderId="0" applyFont="0" applyFill="0" applyBorder="0" applyAlignment="0" applyProtection="0"/>
  </cellStyleXfs>
  <cellXfs count="57">
    <xf numFmtId="0" fontId="0" fillId="0" borderId="0" xfId="0"/>
    <xf numFmtId="0" fontId="2" fillId="2" borderId="0" xfId="2" applyFont="1" applyFill="1" applyAlignment="1">
      <alignment horizontal="left"/>
    </xf>
    <xf numFmtId="0" fontId="2" fillId="2" borderId="0" xfId="2" applyFont="1" applyFill="1" applyAlignment="1">
      <alignment horizontal="left" vertical="center"/>
    </xf>
    <xf numFmtId="0" fontId="2" fillId="2" borderId="0" xfId="2" applyFont="1" applyFill="1" applyAlignment="1">
      <alignment horizontal="center" vertical="center"/>
    </xf>
    <xf numFmtId="0" fontId="13" fillId="3" borderId="0" xfId="4" applyFont="1" applyFill="1"/>
    <xf numFmtId="0" fontId="1" fillId="3" borderId="0" xfId="4" applyFill="1"/>
    <xf numFmtId="0" fontId="14" fillId="3" borderId="0" xfId="4" applyFont="1" applyFill="1"/>
    <xf numFmtId="0" fontId="10" fillId="3" borderId="0" xfId="4" applyFont="1" applyFill="1" applyAlignment="1">
      <alignment vertical="center"/>
    </xf>
    <xf numFmtId="0" fontId="15" fillId="3" borderId="2" xfId="4" applyFont="1" applyFill="1" applyBorder="1"/>
    <xf numFmtId="0" fontId="16" fillId="3" borderId="2" xfId="4" applyFont="1" applyFill="1" applyBorder="1" applyAlignment="1">
      <alignment horizontal="center" vertical="center"/>
    </xf>
    <xf numFmtId="0" fontId="16" fillId="3" borderId="2" xfId="4" applyFont="1" applyFill="1" applyBorder="1" applyAlignment="1">
      <alignment vertical="center"/>
    </xf>
    <xf numFmtId="9" fontId="16" fillId="3" borderId="2" xfId="4" applyNumberFormat="1" applyFont="1" applyFill="1" applyBorder="1" applyAlignment="1">
      <alignment horizontal="center" vertical="center"/>
    </xf>
    <xf numFmtId="0" fontId="1" fillId="3" borderId="0" xfId="4" applyFill="1" applyAlignment="1">
      <alignment horizontal="center"/>
    </xf>
    <xf numFmtId="0" fontId="1" fillId="3" borderId="2" xfId="4" applyFill="1" applyBorder="1"/>
    <xf numFmtId="166" fontId="16" fillId="3" borderId="2" xfId="5" applyNumberFormat="1" applyFont="1" applyFill="1" applyBorder="1" applyAlignment="1">
      <alignment vertical="center"/>
    </xf>
    <xf numFmtId="10" fontId="16" fillId="3" borderId="2" xfId="6" applyNumberFormat="1" applyFont="1" applyFill="1" applyBorder="1" applyAlignment="1">
      <alignment vertical="center"/>
    </xf>
    <xf numFmtId="0" fontId="0" fillId="4" borderId="0" xfId="0" applyFill="1"/>
    <xf numFmtId="0" fontId="15" fillId="5" borderId="0" xfId="0" applyFont="1" applyFill="1"/>
    <xf numFmtId="0" fontId="19" fillId="5" borderId="0" xfId="0" applyFont="1" applyFill="1"/>
    <xf numFmtId="0" fontId="15" fillId="4" borderId="0" xfId="0" applyFont="1" applyFill="1"/>
    <xf numFmtId="0" fontId="19" fillId="4" borderId="0" xfId="0" applyFont="1" applyFill="1"/>
    <xf numFmtId="0" fontId="20" fillId="4" borderId="0" xfId="2" applyFont="1" applyFill="1"/>
    <xf numFmtId="0" fontId="21" fillId="4" borderId="0" xfId="2" applyFont="1" applyFill="1"/>
    <xf numFmtId="9" fontId="15" fillId="4" borderId="0" xfId="6" applyFont="1" applyFill="1"/>
    <xf numFmtId="9" fontId="21" fillId="4" borderId="0" xfId="2" applyNumberFormat="1" applyFont="1" applyFill="1"/>
    <xf numFmtId="10" fontId="21" fillId="4" borderId="0" xfId="2" applyNumberFormat="1" applyFont="1" applyFill="1"/>
    <xf numFmtId="0" fontId="10" fillId="5" borderId="0" xfId="0" applyFont="1" applyFill="1" applyAlignment="1">
      <alignment vertical="center"/>
    </xf>
    <xf numFmtId="0" fontId="0" fillId="5" borderId="0" xfId="0" applyFill="1"/>
    <xf numFmtId="0" fontId="12" fillId="5" borderId="0" xfId="0" applyFont="1" applyFill="1" applyAlignment="1">
      <alignment horizontal="left" vertical="center" indent="2"/>
    </xf>
    <xf numFmtId="0" fontId="10" fillId="5" borderId="0" xfId="0" applyFont="1" applyFill="1" applyAlignment="1">
      <alignment horizontal="left" vertical="center" indent="6"/>
    </xf>
    <xf numFmtId="0" fontId="5" fillId="5" borderId="0" xfId="2" applyFont="1" applyFill="1"/>
    <xf numFmtId="0" fontId="4" fillId="5" borderId="0" xfId="2" applyFill="1"/>
    <xf numFmtId="0" fontId="6" fillId="5" borderId="0" xfId="2" quotePrefix="1" applyFont="1" applyFill="1" applyAlignment="1">
      <alignment horizontal="left" indent="1"/>
    </xf>
    <xf numFmtId="165" fontId="6" fillId="5" borderId="0" xfId="3" applyNumberFormat="1" applyFont="1" applyFill="1"/>
    <xf numFmtId="0" fontId="3" fillId="5" borderId="1" xfId="2" applyFont="1" applyFill="1" applyBorder="1"/>
    <xf numFmtId="165" fontId="7" fillId="5" borderId="1" xfId="3" applyNumberFormat="1" applyFont="1" applyFill="1" applyBorder="1"/>
    <xf numFmtId="0" fontId="8" fillId="5" borderId="0" xfId="2" applyFont="1" applyFill="1"/>
    <xf numFmtId="165" fontId="9" fillId="5" borderId="0" xfId="3" applyNumberFormat="1" applyFont="1" applyFill="1" applyBorder="1"/>
    <xf numFmtId="164" fontId="4" fillId="5" borderId="0" xfId="2" applyNumberFormat="1" applyFill="1"/>
    <xf numFmtId="165" fontId="3" fillId="5" borderId="1" xfId="3" applyNumberFormat="1" applyFont="1" applyFill="1" applyBorder="1"/>
    <xf numFmtId="9" fontId="3" fillId="5" borderId="1" xfId="1" applyFont="1" applyFill="1" applyBorder="1"/>
    <xf numFmtId="0" fontId="4" fillId="2" borderId="0" xfId="2" applyFill="1"/>
    <xf numFmtId="0" fontId="10" fillId="4" borderId="0" xfId="0" applyFont="1" applyFill="1" applyAlignment="1">
      <alignment vertical="center"/>
    </xf>
    <xf numFmtId="0" fontId="12" fillId="4" borderId="0" xfId="0" applyFont="1" applyFill="1" applyAlignment="1">
      <alignment horizontal="left" vertical="center" indent="6"/>
    </xf>
    <xf numFmtId="0" fontId="22" fillId="4" borderId="0" xfId="0" applyFont="1" applyFill="1" applyAlignment="1">
      <alignment vertical="center"/>
    </xf>
    <xf numFmtId="0" fontId="12" fillId="4" borderId="0" xfId="0" applyFont="1" applyFill="1" applyAlignment="1">
      <alignment horizontal="left" vertical="center" indent="12"/>
    </xf>
    <xf numFmtId="0" fontId="10" fillId="4" borderId="0" xfId="0" applyFont="1" applyFill="1" applyAlignment="1">
      <alignment horizontal="left" vertical="center" indent="5"/>
    </xf>
    <xf numFmtId="0" fontId="12" fillId="4" borderId="0" xfId="0" applyFont="1" applyFill="1" applyAlignment="1">
      <alignment horizontal="left" vertical="center" indent="15"/>
    </xf>
    <xf numFmtId="0" fontId="10" fillId="4" borderId="0" xfId="0" applyFont="1" applyFill="1" applyAlignment="1">
      <alignment horizontal="left" vertical="center" indent="13"/>
    </xf>
    <xf numFmtId="0" fontId="10" fillId="4" borderId="0" xfId="0" applyFont="1" applyFill="1" applyAlignment="1">
      <alignment horizontal="left" vertical="center" indent="10"/>
    </xf>
    <xf numFmtId="0" fontId="10" fillId="4" borderId="0" xfId="0" applyFont="1" applyFill="1"/>
    <xf numFmtId="0" fontId="10" fillId="4" borderId="3" xfId="0" applyFont="1" applyFill="1" applyBorder="1" applyAlignment="1">
      <alignment vertical="center" wrapText="1"/>
    </xf>
    <xf numFmtId="3" fontId="10" fillId="4" borderId="4" xfId="0" applyNumberFormat="1" applyFont="1" applyFill="1" applyBorder="1" applyAlignment="1">
      <alignment vertical="center" wrapText="1"/>
    </xf>
    <xf numFmtId="0" fontId="10" fillId="4" borderId="5" xfId="0" applyFont="1" applyFill="1" applyBorder="1" applyAlignment="1">
      <alignment vertical="center" wrapText="1"/>
    </xf>
    <xf numFmtId="3" fontId="10" fillId="4" borderId="6" xfId="0" applyNumberFormat="1" applyFont="1" applyFill="1" applyBorder="1" applyAlignment="1">
      <alignment vertical="center" wrapText="1"/>
    </xf>
    <xf numFmtId="0" fontId="10" fillId="4" borderId="0" xfId="0" applyFont="1" applyFill="1" applyAlignment="1">
      <alignment horizontal="left" vertical="center" indent="6"/>
    </xf>
    <xf numFmtId="0" fontId="10" fillId="3" borderId="0" xfId="4" applyFont="1" applyFill="1" applyAlignment="1">
      <alignment horizontal="left" vertical="center" wrapText="1"/>
    </xf>
  </cellXfs>
  <cellStyles count="7">
    <cellStyle name="Comma 3 2 2" xfId="3" xr:uid="{5FBFE070-91FB-40E4-ADBC-8D796CC0FC1D}"/>
    <cellStyle name="Comma 9" xfId="5" xr:uid="{34152015-37DE-4708-B456-E149DDC155BE}"/>
    <cellStyle name="Normal" xfId="0" builtinId="0"/>
    <cellStyle name="Normal 2 2" xfId="2" xr:uid="{5181C37B-D434-4BEB-9C23-7D62E732B3E5}"/>
    <cellStyle name="Normal 7" xfId="4" xr:uid="{E879C2D7-E935-47EA-B7DE-EF5250F1435C}"/>
    <cellStyle name="Percent" xfId="1" builtinId="5"/>
    <cellStyle name="Percent 3 2" xfId="6" xr:uid="{6ECA1BC5-2C5D-47A7-9B05-8C30A38628F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5693E-BAEA-4DF2-A535-7F89B6B1DDE1}">
  <dimension ref="B1:G41"/>
  <sheetViews>
    <sheetView tabSelected="1" workbookViewId="0">
      <selection activeCell="B43" sqref="B43"/>
    </sheetView>
  </sheetViews>
  <sheetFormatPr defaultRowHeight="15" x14ac:dyDescent="0.25"/>
  <cols>
    <col min="2" max="2" width="28.42578125" customWidth="1"/>
  </cols>
  <sheetData>
    <row r="1" spans="2:7" s="27" customFormat="1" x14ac:dyDescent="0.25"/>
    <row r="2" spans="2:7" s="27" customFormat="1" ht="15.75" x14ac:dyDescent="0.25">
      <c r="B2" s="26" t="s">
        <v>69</v>
      </c>
    </row>
    <row r="3" spans="2:7" s="27" customFormat="1" x14ac:dyDescent="0.25"/>
    <row r="4" spans="2:7" s="27" customFormat="1" x14ac:dyDescent="0.25"/>
    <row r="5" spans="2:7" s="27" customFormat="1" ht="15.75" x14ac:dyDescent="0.25">
      <c r="B5" s="26" t="s">
        <v>16</v>
      </c>
    </row>
    <row r="6" spans="2:7" s="27" customFormat="1" ht="15.75" x14ac:dyDescent="0.25">
      <c r="B6" s="26"/>
    </row>
    <row r="7" spans="2:7" s="27" customFormat="1" ht="15.75" x14ac:dyDescent="0.25">
      <c r="B7" s="28" t="s">
        <v>13</v>
      </c>
    </row>
    <row r="8" spans="2:7" s="27" customFormat="1" ht="15.75" x14ac:dyDescent="0.25">
      <c r="B8" s="28" t="s">
        <v>14</v>
      </c>
    </row>
    <row r="9" spans="2:7" s="27" customFormat="1" ht="15.75" x14ac:dyDescent="0.25">
      <c r="B9" s="28" t="s">
        <v>15</v>
      </c>
    </row>
    <row r="10" spans="2:7" s="27" customFormat="1" x14ac:dyDescent="0.25"/>
    <row r="11" spans="2:7" s="27" customFormat="1" ht="15.75" x14ac:dyDescent="0.25">
      <c r="B11" s="29" t="s">
        <v>17</v>
      </c>
    </row>
    <row r="12" spans="2:7" s="27" customFormat="1" x14ac:dyDescent="0.25"/>
    <row r="13" spans="2:7" s="30" customFormat="1" ht="12.75" x14ac:dyDescent="0.2"/>
    <row r="14" spans="2:7" s="31" customFormat="1" ht="12.75" x14ac:dyDescent="0.2"/>
    <row r="15" spans="2:7" s="41" customFormat="1" x14ac:dyDescent="0.25">
      <c r="B15" s="1" t="s">
        <v>0</v>
      </c>
      <c r="C15" s="2" t="s">
        <v>1</v>
      </c>
      <c r="D15" s="3">
        <v>0</v>
      </c>
      <c r="E15" s="3">
        <v>1</v>
      </c>
      <c r="F15" s="3">
        <v>2</v>
      </c>
      <c r="G15" s="3">
        <v>3</v>
      </c>
    </row>
    <row r="16" spans="2:7" s="31" customFormat="1" x14ac:dyDescent="0.25">
      <c r="B16" s="32" t="s">
        <v>2</v>
      </c>
      <c r="C16" s="33"/>
      <c r="D16" s="33"/>
      <c r="E16" s="33">
        <v>1000</v>
      </c>
      <c r="F16" s="33">
        <v>0</v>
      </c>
      <c r="G16" s="33">
        <v>0</v>
      </c>
    </row>
    <row r="17" spans="2:7" s="31" customFormat="1" x14ac:dyDescent="0.25">
      <c r="B17" s="32" t="s">
        <v>3</v>
      </c>
      <c r="C17" s="33"/>
      <c r="D17" s="33"/>
      <c r="E17" s="33">
        <v>48.9</v>
      </c>
      <c r="F17" s="33">
        <v>49.1</v>
      </c>
      <c r="G17" s="33">
        <v>49.3</v>
      </c>
    </row>
    <row r="18" spans="2:7" s="31" customFormat="1" x14ac:dyDescent="0.25">
      <c r="B18" s="32" t="s">
        <v>4</v>
      </c>
      <c r="C18" s="33"/>
      <c r="D18" s="33"/>
      <c r="E18" s="33">
        <v>0</v>
      </c>
      <c r="F18" s="33">
        <v>0</v>
      </c>
      <c r="G18" s="33">
        <v>0</v>
      </c>
    </row>
    <row r="19" spans="2:7" s="31" customFormat="1" x14ac:dyDescent="0.25">
      <c r="B19" s="32" t="s">
        <v>5</v>
      </c>
      <c r="C19" s="33"/>
      <c r="D19" s="33"/>
      <c r="E19" s="33">
        <v>-45</v>
      </c>
      <c r="F19" s="33">
        <v>-45</v>
      </c>
      <c r="G19" s="33">
        <v>-45</v>
      </c>
    </row>
    <row r="20" spans="2:7" s="31" customFormat="1" x14ac:dyDescent="0.25">
      <c r="B20" s="34" t="s">
        <v>6</v>
      </c>
      <c r="C20" s="35"/>
      <c r="D20" s="35">
        <v>-21.6</v>
      </c>
      <c r="E20" s="35">
        <v>982.30000000000007</v>
      </c>
      <c r="F20" s="35">
        <v>986.40000000000009</v>
      </c>
      <c r="G20" s="35">
        <v>990.7</v>
      </c>
    </row>
    <row r="21" spans="2:7" s="31" customFormat="1" x14ac:dyDescent="0.25">
      <c r="B21" s="36"/>
      <c r="C21" s="37"/>
      <c r="D21" s="37"/>
      <c r="E21" s="37"/>
      <c r="F21" s="37"/>
      <c r="G21" s="37"/>
    </row>
    <row r="22" spans="2:7" s="41" customFormat="1" x14ac:dyDescent="0.25">
      <c r="B22" s="1" t="s">
        <v>7</v>
      </c>
      <c r="C22" s="2" t="s">
        <v>1</v>
      </c>
      <c r="D22" s="3">
        <v>0</v>
      </c>
      <c r="E22" s="3">
        <v>1</v>
      </c>
      <c r="F22" s="3">
        <v>2</v>
      </c>
      <c r="G22" s="3">
        <v>3</v>
      </c>
    </row>
    <row r="23" spans="2:7" s="31" customFormat="1" x14ac:dyDescent="0.25">
      <c r="B23" s="32" t="s">
        <v>3</v>
      </c>
      <c r="C23" s="33"/>
      <c r="D23" s="33"/>
      <c r="E23" s="33">
        <v>-1.1000000000000001</v>
      </c>
      <c r="F23" s="33">
        <v>-0.9</v>
      </c>
      <c r="G23" s="33">
        <v>-0.7</v>
      </c>
    </row>
    <row r="24" spans="2:7" s="31" customFormat="1" x14ac:dyDescent="0.25">
      <c r="B24" s="32" t="s">
        <v>8</v>
      </c>
      <c r="C24" s="33"/>
      <c r="D24" s="33"/>
      <c r="E24" s="33">
        <v>5</v>
      </c>
      <c r="F24" s="33">
        <v>5</v>
      </c>
      <c r="G24" s="33">
        <v>5</v>
      </c>
    </row>
    <row r="25" spans="2:7" s="31" customFormat="1" x14ac:dyDescent="0.25">
      <c r="B25" s="34" t="s">
        <v>6</v>
      </c>
      <c r="C25" s="35"/>
      <c r="D25" s="35">
        <v>-21.6</v>
      </c>
      <c r="E25" s="35">
        <v>-17.700000000000003</v>
      </c>
      <c r="F25" s="35">
        <v>-13.600000000000003</v>
      </c>
      <c r="G25" s="35">
        <v>-9.3000000000000043</v>
      </c>
    </row>
    <row r="26" spans="2:7" s="31" customFormat="1" ht="12.75" x14ac:dyDescent="0.2"/>
    <row r="27" spans="2:7" s="41" customFormat="1" x14ac:dyDescent="0.25">
      <c r="B27" s="1" t="s">
        <v>9</v>
      </c>
      <c r="C27" s="2" t="s">
        <v>1</v>
      </c>
      <c r="D27" s="3">
        <v>0</v>
      </c>
      <c r="E27" s="3">
        <v>1</v>
      </c>
      <c r="F27" s="3">
        <v>2</v>
      </c>
      <c r="G27" s="3">
        <v>3</v>
      </c>
    </row>
    <row r="28" spans="2:7" s="31" customFormat="1" x14ac:dyDescent="0.25">
      <c r="B28" s="32" t="s">
        <v>3</v>
      </c>
      <c r="C28" s="33"/>
      <c r="D28" s="33"/>
      <c r="E28" s="33">
        <v>0.4</v>
      </c>
      <c r="F28" s="33">
        <v>0.4</v>
      </c>
      <c r="G28" s="33">
        <v>0.3</v>
      </c>
    </row>
    <row r="29" spans="2:7" s="31" customFormat="1" x14ac:dyDescent="0.25">
      <c r="B29" s="32" t="s">
        <v>8</v>
      </c>
      <c r="C29" s="33"/>
      <c r="D29" s="33"/>
      <c r="E29" s="33">
        <v>-2</v>
      </c>
      <c r="F29" s="33">
        <v>-2</v>
      </c>
      <c r="G29" s="33">
        <v>-2</v>
      </c>
    </row>
    <row r="30" spans="2:7" s="31" customFormat="1" x14ac:dyDescent="0.25">
      <c r="B30" s="34" t="s">
        <v>6</v>
      </c>
      <c r="C30" s="35"/>
      <c r="D30" s="35">
        <v>8.6999999999999993</v>
      </c>
      <c r="E30" s="35">
        <v>7.1</v>
      </c>
      <c r="F30" s="35">
        <v>5.5</v>
      </c>
      <c r="G30" s="35">
        <v>3.8</v>
      </c>
    </row>
    <row r="31" spans="2:7" s="31" customFormat="1" ht="12.75" x14ac:dyDescent="0.2">
      <c r="E31" s="38"/>
    </row>
    <row r="32" spans="2:7" s="41" customFormat="1" x14ac:dyDescent="0.25">
      <c r="B32" s="1" t="s">
        <v>10</v>
      </c>
      <c r="C32" s="2" t="s">
        <v>1</v>
      </c>
      <c r="D32" s="3">
        <v>0</v>
      </c>
      <c r="E32" s="3">
        <v>1</v>
      </c>
      <c r="F32" s="3">
        <v>2</v>
      </c>
      <c r="G32" s="3">
        <v>3</v>
      </c>
    </row>
    <row r="33" spans="2:7" s="31" customFormat="1" x14ac:dyDescent="0.25">
      <c r="B33" s="32" t="s">
        <v>3</v>
      </c>
      <c r="C33" s="33"/>
      <c r="D33" s="33"/>
      <c r="E33" s="33">
        <v>0.2</v>
      </c>
      <c r="F33" s="33">
        <v>0.2</v>
      </c>
      <c r="G33" s="33">
        <v>0.1</v>
      </c>
    </row>
    <row r="34" spans="2:7" s="31" customFormat="1" x14ac:dyDescent="0.25">
      <c r="B34" s="32" t="s">
        <v>8</v>
      </c>
      <c r="C34" s="33"/>
      <c r="D34" s="33"/>
      <c r="E34" s="33">
        <v>-1</v>
      </c>
      <c r="F34" s="33">
        <v>-1</v>
      </c>
      <c r="G34" s="33">
        <v>-1</v>
      </c>
    </row>
    <row r="35" spans="2:7" s="31" customFormat="1" x14ac:dyDescent="0.25">
      <c r="B35" s="34" t="s">
        <v>6</v>
      </c>
      <c r="C35" s="35"/>
      <c r="D35" s="35">
        <v>4.3</v>
      </c>
      <c r="E35" s="35">
        <v>3.5</v>
      </c>
      <c r="F35" s="35">
        <v>2.7</v>
      </c>
      <c r="G35" s="35">
        <v>1.8000000000000003</v>
      </c>
    </row>
    <row r="36" spans="2:7" s="31" customFormat="1" ht="12.75" x14ac:dyDescent="0.2"/>
    <row r="37" spans="2:7" s="31" customFormat="1" x14ac:dyDescent="0.25">
      <c r="B37" s="34" t="s">
        <v>11</v>
      </c>
      <c r="C37" s="34"/>
      <c r="D37" s="34">
        <v>8.6999999999999993</v>
      </c>
    </row>
    <row r="38" spans="2:7" s="31" customFormat="1" ht="12.75" x14ac:dyDescent="0.2"/>
    <row r="39" spans="2:7" s="31" customFormat="1" x14ac:dyDescent="0.25">
      <c r="B39" s="34" t="s">
        <v>12</v>
      </c>
      <c r="C39" s="39"/>
      <c r="D39" s="39"/>
      <c r="E39" s="40">
        <v>0.2</v>
      </c>
      <c r="F39" s="40">
        <v>0.2</v>
      </c>
      <c r="G39" s="40">
        <v>0.2</v>
      </c>
    </row>
    <row r="40" spans="2:7" s="31" customFormat="1" ht="12.75" x14ac:dyDescent="0.2"/>
    <row r="41" spans="2:7" s="31" customFormat="1" ht="12.7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E2340-C510-4A15-A2DF-8B67CB9EDD20}">
  <dimension ref="A1:H18"/>
  <sheetViews>
    <sheetView workbookViewId="0">
      <selection activeCell="A2" sqref="A2:XFD2"/>
    </sheetView>
  </sheetViews>
  <sheetFormatPr defaultRowHeight="15" x14ac:dyDescent="0.25"/>
  <cols>
    <col min="1" max="1" width="33.7109375" customWidth="1"/>
  </cols>
  <sheetData>
    <row r="1" spans="1:8" s="5" customFormat="1" ht="18.75" x14ac:dyDescent="0.3">
      <c r="A1" s="4" t="s">
        <v>18</v>
      </c>
    </row>
    <row r="2" spans="1:8" s="5" customFormat="1" ht="15.75" x14ac:dyDescent="0.25">
      <c r="A2" s="6"/>
    </row>
    <row r="3" spans="1:8" s="5" customFormat="1" x14ac:dyDescent="0.25"/>
    <row r="4" spans="1:8" s="5" customFormat="1" ht="154.15" customHeight="1" x14ac:dyDescent="0.25">
      <c r="A4" s="56" t="s">
        <v>19</v>
      </c>
      <c r="B4" s="56"/>
      <c r="C4" s="56"/>
      <c r="D4" s="56"/>
      <c r="E4" s="56"/>
      <c r="F4" s="56"/>
      <c r="G4" s="56"/>
      <c r="H4" s="56"/>
    </row>
    <row r="5" spans="1:8" s="5" customFormat="1" ht="15.75" x14ac:dyDescent="0.25">
      <c r="A5" s="7"/>
    </row>
    <row r="6" spans="1:8" s="5" customFormat="1" ht="16.5" x14ac:dyDescent="0.3">
      <c r="A6" s="8" t="s">
        <v>20</v>
      </c>
      <c r="B6" s="9" t="s">
        <v>21</v>
      </c>
      <c r="D6" s="8" t="s">
        <v>22</v>
      </c>
      <c r="E6" s="8" t="s">
        <v>23</v>
      </c>
      <c r="F6" s="8" t="s">
        <v>24</v>
      </c>
      <c r="G6" s="8" t="s">
        <v>25</v>
      </c>
      <c r="H6" s="8" t="s">
        <v>26</v>
      </c>
    </row>
    <row r="7" spans="1:8" s="5" customFormat="1" ht="18.75" x14ac:dyDescent="0.3">
      <c r="A7" s="10" t="s">
        <v>27</v>
      </c>
      <c r="B7" s="9">
        <v>40</v>
      </c>
      <c r="D7" s="8" t="s">
        <v>23</v>
      </c>
      <c r="E7" s="8">
        <v>1</v>
      </c>
      <c r="F7" s="8">
        <f>E8</f>
        <v>0.25</v>
      </c>
      <c r="G7" s="8">
        <f>E9</f>
        <v>0.125</v>
      </c>
      <c r="H7" s="8">
        <f>E10</f>
        <v>0.125</v>
      </c>
    </row>
    <row r="8" spans="1:8" s="5" customFormat="1" ht="18.75" x14ac:dyDescent="0.3">
      <c r="A8" s="10" t="s">
        <v>28</v>
      </c>
      <c r="B8" s="9">
        <v>0</v>
      </c>
      <c r="D8" s="8" t="s">
        <v>24</v>
      </c>
      <c r="E8" s="8">
        <v>0.25</v>
      </c>
      <c r="F8" s="8">
        <v>1</v>
      </c>
      <c r="G8" s="8">
        <f>F9</f>
        <v>0.5</v>
      </c>
      <c r="H8" s="8">
        <f>F10</f>
        <v>0.25</v>
      </c>
    </row>
    <row r="9" spans="1:8" s="5" customFormat="1" ht="18.75" x14ac:dyDescent="0.3">
      <c r="A9" s="10" t="s">
        <v>29</v>
      </c>
      <c r="B9" s="9">
        <v>10</v>
      </c>
      <c r="D9" s="8" t="s">
        <v>25</v>
      </c>
      <c r="E9" s="8">
        <v>0.125</v>
      </c>
      <c r="F9" s="8">
        <v>0.5</v>
      </c>
      <c r="G9" s="8">
        <v>1</v>
      </c>
      <c r="H9" s="8">
        <f>G10</f>
        <v>0</v>
      </c>
    </row>
    <row r="10" spans="1:8" s="5" customFormat="1" ht="18.75" x14ac:dyDescent="0.3">
      <c r="A10" s="10" t="s">
        <v>30</v>
      </c>
      <c r="B10" s="9">
        <v>0</v>
      </c>
      <c r="D10" s="8" t="s">
        <v>26</v>
      </c>
      <c r="E10" s="8">
        <v>0.125</v>
      </c>
      <c r="F10" s="8">
        <v>0.25</v>
      </c>
      <c r="G10" s="8">
        <v>0</v>
      </c>
      <c r="H10" s="8">
        <v>1</v>
      </c>
    </row>
    <row r="11" spans="1:8" s="5" customFormat="1" ht="15.75" x14ac:dyDescent="0.25">
      <c r="A11" s="10" t="s">
        <v>31</v>
      </c>
      <c r="B11" s="11">
        <v>0.02</v>
      </c>
    </row>
    <row r="12" spans="1:8" s="5" customFormat="1" ht="15.75" x14ac:dyDescent="0.25">
      <c r="A12" s="10" t="s">
        <v>32</v>
      </c>
      <c r="B12" s="9">
        <v>0</v>
      </c>
    </row>
    <row r="13" spans="1:8" s="5" customFormat="1" ht="15.75" x14ac:dyDescent="0.25">
      <c r="A13" s="7"/>
      <c r="B13" s="12"/>
    </row>
    <row r="14" spans="1:8" s="5" customFormat="1" ht="15.75" x14ac:dyDescent="0.25">
      <c r="A14" s="13"/>
      <c r="B14" s="9" t="s">
        <v>21</v>
      </c>
      <c r="C14" s="9" t="s">
        <v>33</v>
      </c>
      <c r="D14" s="9" t="s">
        <v>34</v>
      </c>
      <c r="E14" s="9" t="s">
        <v>35</v>
      </c>
      <c r="F14" s="9" t="s">
        <v>36</v>
      </c>
      <c r="G14" s="9" t="s">
        <v>37</v>
      </c>
    </row>
    <row r="15" spans="1:8" s="5" customFormat="1" ht="15.75" x14ac:dyDescent="0.25">
      <c r="A15" s="10" t="s">
        <v>38</v>
      </c>
      <c r="B15" s="14">
        <v>900</v>
      </c>
      <c r="C15" s="14">
        <v>800</v>
      </c>
      <c r="D15" s="14">
        <v>720</v>
      </c>
      <c r="E15" s="14">
        <v>560</v>
      </c>
      <c r="F15" s="14">
        <v>340</v>
      </c>
      <c r="G15" s="10">
        <v>0</v>
      </c>
    </row>
    <row r="16" spans="1:8" s="5" customFormat="1" ht="15.75" x14ac:dyDescent="0.25">
      <c r="A16" s="10" t="s">
        <v>39</v>
      </c>
      <c r="B16" s="15"/>
      <c r="C16" s="15">
        <v>4.4999999999999998E-2</v>
      </c>
      <c r="D16" s="15">
        <v>4.4999999999999998E-2</v>
      </c>
      <c r="E16" s="15">
        <v>4.4999999999999998E-2</v>
      </c>
      <c r="F16" s="15">
        <v>4.4999999999999998E-2</v>
      </c>
      <c r="G16" s="15">
        <v>4.4999999999999998E-2</v>
      </c>
    </row>
    <row r="17" spans="1:2" s="5" customFormat="1" ht="15.75" x14ac:dyDescent="0.25">
      <c r="A17" s="7"/>
    </row>
    <row r="18" spans="1:2" s="5" customFormat="1" ht="15.75" x14ac:dyDescent="0.25">
      <c r="A18" s="10" t="s">
        <v>40</v>
      </c>
      <c r="B18" s="11">
        <v>1.75</v>
      </c>
    </row>
  </sheetData>
  <mergeCells count="1">
    <mergeCell ref="A4:H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85343-5775-49EF-A48B-A4B907D69F16}">
  <dimension ref="B1:D28"/>
  <sheetViews>
    <sheetView workbookViewId="0">
      <selection activeCell="B32" sqref="B32"/>
    </sheetView>
  </sheetViews>
  <sheetFormatPr defaultRowHeight="15" x14ac:dyDescent="0.25"/>
  <cols>
    <col min="2" max="2" width="53.7109375" customWidth="1"/>
  </cols>
  <sheetData>
    <row r="1" spans="2:3" s="19" customFormat="1" x14ac:dyDescent="0.25"/>
    <row r="2" spans="2:3" s="19" customFormat="1" x14ac:dyDescent="0.25">
      <c r="B2" s="20" t="s">
        <v>61</v>
      </c>
    </row>
    <row r="3" spans="2:3" s="19" customFormat="1" x14ac:dyDescent="0.25"/>
    <row r="4" spans="2:3" s="19" customFormat="1" x14ac:dyDescent="0.25">
      <c r="B4" s="19" t="s">
        <v>60</v>
      </c>
    </row>
    <row r="5" spans="2:3" s="19" customFormat="1" x14ac:dyDescent="0.25"/>
    <row r="6" spans="2:3" s="19" customFormat="1" x14ac:dyDescent="0.25"/>
    <row r="7" spans="2:3" s="22" customFormat="1" ht="12.75" x14ac:dyDescent="0.2">
      <c r="B7" s="21" t="s">
        <v>41</v>
      </c>
    </row>
    <row r="8" spans="2:3" s="22" customFormat="1" x14ac:dyDescent="0.25">
      <c r="B8" s="22" t="s">
        <v>42</v>
      </c>
      <c r="C8" s="23">
        <v>0.4</v>
      </c>
    </row>
    <row r="9" spans="2:3" s="22" customFormat="1" x14ac:dyDescent="0.25">
      <c r="B9" s="22" t="s">
        <v>43</v>
      </c>
      <c r="C9" s="23">
        <v>0.6</v>
      </c>
    </row>
    <row r="10" spans="2:3" s="22" customFormat="1" ht="12.75" x14ac:dyDescent="0.2"/>
    <row r="11" spans="2:3" s="22" customFormat="1" ht="12.75" x14ac:dyDescent="0.2">
      <c r="B11" s="21" t="s">
        <v>44</v>
      </c>
    </row>
    <row r="12" spans="2:3" s="22" customFormat="1" ht="12.75" x14ac:dyDescent="0.2">
      <c r="B12" s="22" t="s">
        <v>45</v>
      </c>
      <c r="C12" s="24">
        <v>0.05</v>
      </c>
    </row>
    <row r="13" spans="2:3" s="22" customFormat="1" ht="12.75" x14ac:dyDescent="0.2">
      <c r="B13" s="22" t="s">
        <v>46</v>
      </c>
      <c r="C13" s="25">
        <v>1E-3</v>
      </c>
    </row>
    <row r="14" spans="2:3" s="22" customFormat="1" ht="12.75" x14ac:dyDescent="0.2">
      <c r="B14" s="22" t="s">
        <v>47</v>
      </c>
      <c r="C14" s="24">
        <v>0.12</v>
      </c>
    </row>
    <row r="15" spans="2:3" s="22" customFormat="1" x14ac:dyDescent="0.25">
      <c r="B15" s="22" t="s">
        <v>48</v>
      </c>
      <c r="C15" s="23">
        <v>0.12</v>
      </c>
    </row>
    <row r="16" spans="2:3" s="22" customFormat="1" x14ac:dyDescent="0.25">
      <c r="B16" s="22" t="s">
        <v>49</v>
      </c>
      <c r="C16" s="23">
        <v>0.06</v>
      </c>
    </row>
    <row r="17" spans="2:4" s="22" customFormat="1" x14ac:dyDescent="0.25">
      <c r="B17" s="22" t="s">
        <v>50</v>
      </c>
      <c r="C17" s="23">
        <v>0</v>
      </c>
    </row>
    <row r="18" spans="2:4" s="22" customFormat="1" ht="12.75" x14ac:dyDescent="0.2"/>
    <row r="19" spans="2:4" s="22" customFormat="1" ht="12.75" x14ac:dyDescent="0.2">
      <c r="B19" s="21" t="s">
        <v>51</v>
      </c>
    </row>
    <row r="20" spans="2:4" s="22" customFormat="1" ht="12.75" x14ac:dyDescent="0.2">
      <c r="B20" s="22" t="s">
        <v>52</v>
      </c>
      <c r="C20" s="24">
        <v>0.22</v>
      </c>
    </row>
    <row r="21" spans="2:4" s="22" customFormat="1" ht="12.75" x14ac:dyDescent="0.2">
      <c r="B21" s="22" t="s">
        <v>53</v>
      </c>
      <c r="C21" s="24">
        <v>0.15</v>
      </c>
    </row>
    <row r="22" spans="2:4" s="22" customFormat="1" ht="12.75" x14ac:dyDescent="0.2">
      <c r="B22" s="22" t="s">
        <v>54</v>
      </c>
      <c r="C22" s="24">
        <v>1.2</v>
      </c>
    </row>
    <row r="23" spans="2:4" s="22" customFormat="1" ht="12.75" x14ac:dyDescent="0.2"/>
    <row r="24" spans="2:4" s="22" customFormat="1" ht="12.75" x14ac:dyDescent="0.2">
      <c r="B24" s="21" t="s">
        <v>55</v>
      </c>
    </row>
    <row r="25" spans="2:4" s="22" customFormat="1" ht="12.75" x14ac:dyDescent="0.2">
      <c r="B25" s="22" t="s">
        <v>56</v>
      </c>
      <c r="C25" s="22">
        <v>1000</v>
      </c>
      <c r="D25" s="22" t="s">
        <v>62</v>
      </c>
    </row>
    <row r="26" spans="2:4" s="22" customFormat="1" ht="12.75" x14ac:dyDescent="0.2">
      <c r="B26" s="22" t="s">
        <v>57</v>
      </c>
      <c r="C26" s="24">
        <v>0.02</v>
      </c>
      <c r="D26" s="22" t="s">
        <v>58</v>
      </c>
    </row>
    <row r="27" spans="2:4" s="22" customFormat="1" ht="12.75" x14ac:dyDescent="0.2">
      <c r="B27" s="22" t="s">
        <v>59</v>
      </c>
      <c r="C27" s="24">
        <v>0.01</v>
      </c>
      <c r="D27" s="22" t="s">
        <v>62</v>
      </c>
    </row>
    <row r="28" spans="2:4" s="16" customFormat="1"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9A1BF-D61A-47CD-AD80-22F69A8853B6}">
  <dimension ref="B2:D40"/>
  <sheetViews>
    <sheetView workbookViewId="0">
      <selection activeCell="B2" sqref="B2"/>
    </sheetView>
  </sheetViews>
  <sheetFormatPr defaultRowHeight="15" x14ac:dyDescent="0.25"/>
  <sheetData>
    <row r="2" spans="2:4" s="16" customFormat="1" ht="15.75" x14ac:dyDescent="0.25">
      <c r="B2" s="42" t="s">
        <v>77</v>
      </c>
    </row>
    <row r="3" spans="2:4" s="16" customFormat="1" x14ac:dyDescent="0.25"/>
    <row r="4" spans="2:4" s="16" customFormat="1" ht="15.75" x14ac:dyDescent="0.25">
      <c r="B4" s="42" t="s">
        <v>70</v>
      </c>
    </row>
    <row r="5" spans="2:4" s="16" customFormat="1" ht="15.75" x14ac:dyDescent="0.25">
      <c r="B5" s="42"/>
    </row>
    <row r="6" spans="2:4" s="16" customFormat="1" ht="15.75" x14ac:dyDescent="0.25">
      <c r="B6" s="42" t="s">
        <v>71</v>
      </c>
    </row>
    <row r="7" spans="2:4" s="16" customFormat="1" ht="15.75" x14ac:dyDescent="0.25">
      <c r="B7" s="42"/>
    </row>
    <row r="8" spans="2:4" s="16" customFormat="1" ht="15.75" x14ac:dyDescent="0.25">
      <c r="B8" s="42" t="s">
        <v>72</v>
      </c>
    </row>
    <row r="9" spans="2:4" s="16" customFormat="1" ht="15.75" x14ac:dyDescent="0.25">
      <c r="B9" s="42"/>
    </row>
    <row r="10" spans="2:4" s="16" customFormat="1" ht="15.75" x14ac:dyDescent="0.25">
      <c r="B10" s="42" t="s">
        <v>73</v>
      </c>
    </row>
    <row r="11" spans="2:4" s="16" customFormat="1" ht="15.75" x14ac:dyDescent="0.25">
      <c r="B11" s="42"/>
    </row>
    <row r="12" spans="2:4" s="16" customFormat="1" ht="15.75" x14ac:dyDescent="0.25">
      <c r="B12" s="43" t="s">
        <v>74</v>
      </c>
      <c r="D12" s="16">
        <v>4</v>
      </c>
    </row>
    <row r="13" spans="2:4" s="16" customFormat="1" ht="15.75" x14ac:dyDescent="0.25">
      <c r="B13" s="43" t="s">
        <v>75</v>
      </c>
      <c r="D13" s="16">
        <v>1</v>
      </c>
    </row>
    <row r="14" spans="2:4" s="16" customFormat="1" ht="15.75" x14ac:dyDescent="0.25">
      <c r="B14" s="43" t="s">
        <v>76</v>
      </c>
      <c r="D14" s="16">
        <v>20</v>
      </c>
    </row>
    <row r="15" spans="2:4" s="16" customFormat="1" x14ac:dyDescent="0.25">
      <c r="B15" s="44"/>
    </row>
    <row r="16" spans="2:4" s="16" customFormat="1" ht="15.75" x14ac:dyDescent="0.25">
      <c r="B16" s="42"/>
    </row>
    <row r="17" spans="2:2" s="16" customFormat="1" ht="15.75" x14ac:dyDescent="0.25">
      <c r="B17" s="42" t="s">
        <v>81</v>
      </c>
    </row>
    <row r="18" spans="2:2" s="16" customFormat="1" x14ac:dyDescent="0.25">
      <c r="B18" s="44"/>
    </row>
    <row r="19" spans="2:2" s="16" customFormat="1" ht="15.75" x14ac:dyDescent="0.25">
      <c r="B19" s="45" t="s">
        <v>78</v>
      </c>
    </row>
    <row r="20" spans="2:2" s="16" customFormat="1" ht="15.75" x14ac:dyDescent="0.25">
      <c r="B20" s="45" t="s">
        <v>79</v>
      </c>
    </row>
    <row r="21" spans="2:2" s="16" customFormat="1" ht="15.75" x14ac:dyDescent="0.25">
      <c r="B21" s="46"/>
    </row>
    <row r="22" spans="2:2" s="16" customFormat="1" ht="15.75" x14ac:dyDescent="0.25">
      <c r="B22" s="46" t="s">
        <v>80</v>
      </c>
    </row>
    <row r="23" spans="2:2" s="16" customFormat="1" x14ac:dyDescent="0.25"/>
    <row r="24" spans="2:2" s="16" customFormat="1" x14ac:dyDescent="0.25"/>
    <row r="25" spans="2:2" s="16" customFormat="1" x14ac:dyDescent="0.25"/>
    <row r="26" spans="2:2" s="16" customFormat="1" ht="18.75" x14ac:dyDescent="0.25">
      <c r="B26" s="42" t="s">
        <v>89</v>
      </c>
    </row>
    <row r="27" spans="2:2" s="16" customFormat="1" ht="15.75" x14ac:dyDescent="0.25">
      <c r="B27" s="42"/>
    </row>
    <row r="28" spans="2:2" s="16" customFormat="1" ht="15.75" x14ac:dyDescent="0.25">
      <c r="B28" s="47" t="s">
        <v>82</v>
      </c>
    </row>
    <row r="29" spans="2:2" s="16" customFormat="1" ht="15.75" x14ac:dyDescent="0.25">
      <c r="B29" s="47" t="s">
        <v>83</v>
      </c>
    </row>
    <row r="30" spans="2:2" s="16" customFormat="1" ht="15.75" x14ac:dyDescent="0.25">
      <c r="B30" s="42"/>
    </row>
    <row r="31" spans="2:2" s="16" customFormat="1" ht="15.75" x14ac:dyDescent="0.25">
      <c r="B31" s="42" t="s">
        <v>84</v>
      </c>
    </row>
    <row r="32" spans="2:2" s="16" customFormat="1" ht="15.75" x14ac:dyDescent="0.25">
      <c r="B32" s="42"/>
    </row>
    <row r="33" spans="2:2" s="16" customFormat="1" ht="15.75" x14ac:dyDescent="0.25">
      <c r="B33" s="42" t="s">
        <v>85</v>
      </c>
    </row>
    <row r="34" spans="2:2" s="16" customFormat="1" ht="15.75" x14ac:dyDescent="0.25">
      <c r="B34" s="42"/>
    </row>
    <row r="35" spans="2:2" s="16" customFormat="1" ht="15.75" x14ac:dyDescent="0.25">
      <c r="B35" s="48" t="s">
        <v>86</v>
      </c>
    </row>
    <row r="36" spans="2:2" s="16" customFormat="1" ht="15.75" x14ac:dyDescent="0.25">
      <c r="B36" s="42"/>
    </row>
    <row r="37" spans="2:2" s="16" customFormat="1" ht="15.75" x14ac:dyDescent="0.25">
      <c r="B37" s="48" t="s">
        <v>87</v>
      </c>
    </row>
    <row r="38" spans="2:2" s="16" customFormat="1" ht="15.75" x14ac:dyDescent="0.25">
      <c r="B38" s="49"/>
    </row>
    <row r="39" spans="2:2" s="16" customFormat="1" ht="15.75" x14ac:dyDescent="0.25">
      <c r="B39" s="48" t="s">
        <v>88</v>
      </c>
    </row>
    <row r="40" spans="2:2" s="16" customFormat="1"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67A6E-1147-43E6-A239-ADE523F543D5}">
  <dimension ref="B1:C26"/>
  <sheetViews>
    <sheetView workbookViewId="0">
      <selection activeCell="M8" sqref="M8"/>
    </sheetView>
  </sheetViews>
  <sheetFormatPr defaultRowHeight="15" x14ac:dyDescent="0.25"/>
  <cols>
    <col min="2" max="2" width="35.7109375" customWidth="1"/>
    <col min="3" max="3" width="12.140625" bestFit="1" customWidth="1"/>
  </cols>
  <sheetData>
    <row r="1" spans="2:3" s="16" customFormat="1" x14ac:dyDescent="0.25"/>
    <row r="2" spans="2:3" s="16" customFormat="1" ht="15.75" x14ac:dyDescent="0.25">
      <c r="B2" s="42" t="s">
        <v>105</v>
      </c>
    </row>
    <row r="3" spans="2:3" s="16" customFormat="1" x14ac:dyDescent="0.25"/>
    <row r="4" spans="2:3" s="16" customFormat="1" ht="15.75" x14ac:dyDescent="0.25">
      <c r="B4" s="50" t="s">
        <v>106</v>
      </c>
    </row>
    <row r="5" spans="2:3" s="16" customFormat="1" ht="16.5" thickBot="1" x14ac:dyDescent="0.3">
      <c r="B5" s="50"/>
    </row>
    <row r="6" spans="2:3" s="16" customFormat="1" ht="16.5" thickBot="1" x14ac:dyDescent="0.3">
      <c r="B6" s="51" t="s">
        <v>90</v>
      </c>
      <c r="C6" s="52">
        <v>50000000</v>
      </c>
    </row>
    <row r="7" spans="2:3" s="16" customFormat="1" ht="16.5" thickBot="1" x14ac:dyDescent="0.3">
      <c r="B7" s="53" t="s">
        <v>91</v>
      </c>
      <c r="C7" s="54">
        <v>2500000</v>
      </c>
    </row>
    <row r="8" spans="2:3" s="16" customFormat="1" ht="32.25" thickBot="1" x14ac:dyDescent="0.3">
      <c r="B8" s="53" t="s">
        <v>92</v>
      </c>
      <c r="C8" s="54">
        <v>1500000</v>
      </c>
    </row>
    <row r="9" spans="2:3" s="16" customFormat="1" ht="32.25" thickBot="1" x14ac:dyDescent="0.3">
      <c r="B9" s="53" t="s">
        <v>93</v>
      </c>
      <c r="C9" s="54">
        <v>1000000</v>
      </c>
    </row>
    <row r="10" spans="2:3" s="16" customFormat="1" ht="16.5" thickBot="1" x14ac:dyDescent="0.3">
      <c r="B10" s="53" t="s">
        <v>94</v>
      </c>
      <c r="C10" s="54">
        <v>100000000</v>
      </c>
    </row>
    <row r="11" spans="2:3" s="16" customFormat="1" ht="16.5" thickBot="1" x14ac:dyDescent="0.3">
      <c r="B11" s="53" t="s">
        <v>95</v>
      </c>
      <c r="C11" s="54">
        <v>90000000</v>
      </c>
    </row>
    <row r="12" spans="2:3" s="16" customFormat="1" ht="16.5" thickBot="1" x14ac:dyDescent="0.3">
      <c r="B12" s="53" t="s">
        <v>96</v>
      </c>
      <c r="C12" s="54">
        <v>75000000</v>
      </c>
    </row>
    <row r="13" spans="2:3" s="16" customFormat="1" ht="16.5" thickBot="1" x14ac:dyDescent="0.3">
      <c r="B13" s="53" t="s">
        <v>97</v>
      </c>
      <c r="C13" s="54">
        <v>40000000</v>
      </c>
    </row>
    <row r="14" spans="2:3" s="16" customFormat="1" ht="16.5" thickBot="1" x14ac:dyDescent="0.3">
      <c r="B14" s="53" t="s">
        <v>98</v>
      </c>
      <c r="C14" s="54">
        <v>20000000</v>
      </c>
    </row>
    <row r="15" spans="2:3" s="16" customFormat="1" x14ac:dyDescent="0.25"/>
    <row r="16" spans="2:3" s="16" customFormat="1" ht="15.75" x14ac:dyDescent="0.25">
      <c r="B16" s="55" t="s">
        <v>99</v>
      </c>
    </row>
    <row r="17" spans="2:2" s="16" customFormat="1" ht="15.75" x14ac:dyDescent="0.25">
      <c r="B17" s="55"/>
    </row>
    <row r="18" spans="2:2" s="16" customFormat="1" ht="15.75" x14ac:dyDescent="0.25">
      <c r="B18" s="48" t="s">
        <v>100</v>
      </c>
    </row>
    <row r="19" spans="2:2" s="16" customFormat="1" ht="15.75" x14ac:dyDescent="0.25">
      <c r="B19" s="49"/>
    </row>
    <row r="20" spans="2:2" s="16" customFormat="1" ht="15.75" x14ac:dyDescent="0.25">
      <c r="B20" s="48" t="s">
        <v>101</v>
      </c>
    </row>
    <row r="21" spans="2:2" s="16" customFormat="1" ht="15.75" x14ac:dyDescent="0.25">
      <c r="B21" s="49"/>
    </row>
    <row r="22" spans="2:2" s="16" customFormat="1" ht="15.75" x14ac:dyDescent="0.25">
      <c r="B22" s="48" t="s">
        <v>102</v>
      </c>
    </row>
    <row r="23" spans="2:2" s="16" customFormat="1" ht="15.75" x14ac:dyDescent="0.25">
      <c r="B23" s="55"/>
    </row>
    <row r="24" spans="2:2" s="16" customFormat="1" ht="15.75" x14ac:dyDescent="0.25">
      <c r="B24" s="48" t="s">
        <v>103</v>
      </c>
    </row>
    <row r="25" spans="2:2" s="16" customFormat="1" ht="15.75" x14ac:dyDescent="0.25">
      <c r="B25" s="55"/>
    </row>
    <row r="26" spans="2:2" s="16" customFormat="1" ht="15.75" x14ac:dyDescent="0.25">
      <c r="B26" s="55" t="s">
        <v>104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4B144-57E8-4319-91AD-C28106EA6E2C}">
  <dimension ref="B1:F12"/>
  <sheetViews>
    <sheetView workbookViewId="0">
      <selection sqref="A1:XFD12"/>
    </sheetView>
  </sheetViews>
  <sheetFormatPr defaultRowHeight="15" x14ac:dyDescent="0.25"/>
  <cols>
    <col min="4" max="4" width="16.85546875" bestFit="1" customWidth="1"/>
    <col min="5" max="5" width="16.5703125" bestFit="1" customWidth="1"/>
    <col min="6" max="6" width="25" bestFit="1" customWidth="1"/>
  </cols>
  <sheetData>
    <row r="1" spans="2:6" s="17" customFormat="1" x14ac:dyDescent="0.25"/>
    <row r="2" spans="2:6" s="17" customFormat="1" x14ac:dyDescent="0.25">
      <c r="B2" s="17" t="s">
        <v>63</v>
      </c>
    </row>
    <row r="3" spans="2:6" s="17" customFormat="1" x14ac:dyDescent="0.25"/>
    <row r="4" spans="2:6" s="17" customFormat="1" x14ac:dyDescent="0.25">
      <c r="B4" s="17" t="s">
        <v>64</v>
      </c>
    </row>
    <row r="5" spans="2:6" s="17" customFormat="1" x14ac:dyDescent="0.25"/>
    <row r="6" spans="2:6" s="17" customFormat="1" x14ac:dyDescent="0.25"/>
    <row r="7" spans="2:6" s="17" customFormat="1" x14ac:dyDescent="0.25">
      <c r="C7" s="18" t="s">
        <v>65</v>
      </c>
      <c r="D7" s="18" t="s">
        <v>66</v>
      </c>
      <c r="E7" s="18" t="s">
        <v>67</v>
      </c>
      <c r="F7" s="18" t="s">
        <v>68</v>
      </c>
    </row>
    <row r="8" spans="2:6" s="17" customFormat="1" x14ac:dyDescent="0.25">
      <c r="B8" s="18">
        <v>2020</v>
      </c>
      <c r="C8" s="17">
        <v>500</v>
      </c>
      <c r="D8" s="17">
        <v>510</v>
      </c>
      <c r="E8" s="17">
        <v>0.05</v>
      </c>
      <c r="F8" s="17">
        <v>40</v>
      </c>
    </row>
    <row r="9" spans="2:6" s="17" customFormat="1" x14ac:dyDescent="0.25">
      <c r="B9" s="18">
        <v>2021</v>
      </c>
      <c r="C9" s="17">
        <v>300</v>
      </c>
      <c r="D9" s="17">
        <v>850</v>
      </c>
      <c r="E9" s="17">
        <v>0.04</v>
      </c>
      <c r="F9" s="17">
        <v>45</v>
      </c>
    </row>
    <row r="10" spans="2:6" s="17" customFormat="1" x14ac:dyDescent="0.25">
      <c r="B10" s="18">
        <v>2022</v>
      </c>
      <c r="C10" s="17">
        <v>300</v>
      </c>
      <c r="D10" s="17">
        <v>1200</v>
      </c>
      <c r="E10" s="17">
        <v>0.03</v>
      </c>
      <c r="F10" s="17">
        <v>50</v>
      </c>
    </row>
    <row r="11" spans="2:6" s="17" customFormat="1" x14ac:dyDescent="0.25"/>
    <row r="12" spans="2:6" s="17" customFormat="1"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Q1</vt:lpstr>
      <vt:lpstr>Q5</vt:lpstr>
      <vt:lpstr>Q6</vt:lpstr>
      <vt:lpstr>Q7</vt:lpstr>
      <vt:lpstr>Q8</vt:lpstr>
      <vt:lpstr>Q9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2024-08-14T23:39:28Z</dcterms:created>
  <dcterms:modified xsi:type="dcterms:W3CDTF">2024-10-15T00:36:00Z</dcterms:modified>
</cp:coreProperties>
</file>