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M:\Education\Exams\0-Examinations\Exams\2023\F23\QFIIRM F23\"/>
    </mc:Choice>
  </mc:AlternateContent>
  <xr:revisionPtr revIDLastSave="0" documentId="13_ncr:8001_{4B0C4B88-7F40-44B2-87A8-A55074416238}" xr6:coauthVersionLast="47" xr6:coauthVersionMax="47" xr10:uidLastSave="{00000000-0000-0000-0000-000000000000}"/>
  <bookViews>
    <workbookView xWindow="-120" yWindow="-120" windowWidth="29040" windowHeight="15840" xr2:uid="{00000000-000D-0000-FFFF-FFFF00000000}"/>
  </bookViews>
  <sheets>
    <sheet name="Candidate #" sheetId="6" r:id="rId1"/>
    <sheet name="Q1" sheetId="11" r:id="rId2"/>
    <sheet name="Q2" sheetId="7" r:id="rId3"/>
    <sheet name="Q3" sheetId="14" r:id="rId4"/>
    <sheet name="Q5" sheetId="13" r:id="rId5"/>
    <sheet name="Q6" sheetId="8" r:id="rId6"/>
    <sheet name="Q7" sheetId="9" r:id="rId7"/>
  </sheets>
  <externalReferences>
    <externalReference r:id="rId8"/>
  </externalReferences>
  <definedNames>
    <definedName name="matrix1">'[1] part d(4 points)'!#REF!</definedName>
    <definedName name="matrix2">'[1] part d(4 points)'!#REF!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1" l="1"/>
</calcChain>
</file>

<file path=xl/sharedStrings.xml><?xml version="1.0" encoding="utf-8"?>
<sst xmlns="http://schemas.openxmlformats.org/spreadsheetml/2006/main" count="147" uniqueCount="103">
  <si>
    <t>Candidate No.</t>
  </si>
  <si>
    <t>Fill in your final answers here:</t>
  </si>
  <si>
    <t>Show your work here:</t>
  </si>
  <si>
    <t>Time</t>
  </si>
  <si>
    <t>X1</t>
  </si>
  <si>
    <t>X2</t>
  </si>
  <si>
    <t>(i) (1 point) Pearson's</t>
  </si>
  <si>
    <t>Pearson's</t>
  </si>
  <si>
    <t>Spearman's rank</t>
  </si>
  <si>
    <t>Big Company</t>
  </si>
  <si>
    <t>New Company</t>
  </si>
  <si>
    <t>Your Company</t>
  </si>
  <si>
    <t>Loan Cash Flow</t>
  </si>
  <si>
    <t>Net Swap Payment</t>
  </si>
  <si>
    <t>Net CF</t>
  </si>
  <si>
    <t>Show your work here: (Explain Calculations for each column)</t>
  </si>
  <si>
    <t>ii. The loans</t>
  </si>
  <si>
    <t>i. The projects</t>
  </si>
  <si>
    <t>iii. The swap that you proposed</t>
  </si>
  <si>
    <t>v. The net cash flows</t>
  </si>
  <si>
    <t>Risk Free Rate</t>
  </si>
  <si>
    <t>Big Co</t>
  </si>
  <si>
    <t>New Co</t>
  </si>
  <si>
    <t>Project Cost</t>
  </si>
  <si>
    <t>Project Cashflow</t>
  </si>
  <si>
    <t>Variable</t>
  </si>
  <si>
    <t>New Co Project Cashflow</t>
  </si>
  <si>
    <t>Successful (Over MIR)</t>
  </si>
  <si>
    <t>Not succesful (Over MIR)</t>
  </si>
  <si>
    <t>Loans Available</t>
  </si>
  <si>
    <t>Fixed</t>
  </si>
  <si>
    <t>Variable over MIR</t>
  </si>
  <si>
    <t>Current Market Interest Rate (MIR)</t>
  </si>
  <si>
    <t>d (1.5 points)</t>
  </si>
  <si>
    <t>(i) Calculate the profit or loss of the futures contract</t>
  </si>
  <si>
    <t>Profit</t>
  </si>
  <si>
    <t>Loss</t>
  </si>
  <si>
    <t>(ii) Assess whether your firm will be able to pay the lawsuit on July 1, 2008</t>
  </si>
  <si>
    <t>Able to</t>
  </si>
  <si>
    <t>Not be able to</t>
  </si>
  <si>
    <t>mu</t>
  </si>
  <si>
    <t>b</t>
  </si>
  <si>
    <t>c (ii) (1 point) Calculate the probability that the EI will drop by more than 20% in a month.</t>
  </si>
  <si>
    <t>Probability</t>
  </si>
  <si>
    <t>how many months</t>
  </si>
  <si>
    <t>X</t>
  </si>
  <si>
    <t>Flight time ( Minutes)</t>
  </si>
  <si>
    <t>Mean</t>
  </si>
  <si>
    <t>STD</t>
  </si>
  <si>
    <t>Expected minutes</t>
  </si>
  <si>
    <t>Two-sided</t>
  </si>
  <si>
    <t>One-sided</t>
  </si>
  <si>
    <t>The price of a 90-day Eurodollar futures contract expiring on April 1, 2008 is $95.39.</t>
  </si>
  <si>
    <t>90%VaR</t>
  </si>
  <si>
    <r>
      <t>C. Calculate three types of correlation of X</t>
    </r>
    <r>
      <rPr>
        <vertAlign val="subscript"/>
        <sz val="12"/>
        <color theme="1"/>
        <rFont val="Calibri"/>
        <family val="2"/>
        <scheme val="minor"/>
      </rPr>
      <t xml:space="preserve">1 </t>
    </r>
    <r>
      <rPr>
        <sz val="12"/>
        <color theme="1"/>
        <rFont val="Calibri"/>
        <family val="2"/>
        <scheme val="minor"/>
      </rPr>
      <t>and X</t>
    </r>
    <r>
      <rPr>
        <vertAlign val="subscript"/>
        <sz val="12"/>
        <color theme="1"/>
        <rFont val="Calibri"/>
        <family val="2"/>
        <scheme val="minor"/>
      </rPr>
      <t>2</t>
    </r>
  </si>
  <si>
    <r>
      <t>a</t>
    </r>
    <r>
      <rPr>
        <vertAlign val="subscript"/>
        <sz val="12"/>
        <color theme="1"/>
        <rFont val="Calibri"/>
        <family val="2"/>
        <scheme val="minor"/>
      </rPr>
      <t>0</t>
    </r>
  </si>
  <si>
    <r>
      <t>a</t>
    </r>
    <r>
      <rPr>
        <vertAlign val="subscript"/>
        <sz val="12"/>
        <color theme="1"/>
        <rFont val="Calibri"/>
        <family val="2"/>
        <scheme val="minor"/>
      </rPr>
      <t>1</t>
    </r>
  </si>
  <si>
    <r>
      <t>S</t>
    </r>
    <r>
      <rPr>
        <vertAlign val="subscript"/>
        <sz val="12"/>
        <color theme="1"/>
        <rFont val="Calibri"/>
        <family val="2"/>
        <scheme val="minor"/>
      </rPr>
      <t>(0)</t>
    </r>
  </si>
  <si>
    <r>
      <t>S</t>
    </r>
    <r>
      <rPr>
        <vertAlign val="subscript"/>
        <sz val="12"/>
        <color theme="1"/>
        <rFont val="Calibri"/>
        <family val="2"/>
        <scheme val="minor"/>
      </rPr>
      <t>(-1)</t>
    </r>
  </si>
  <si>
    <r>
      <t>sigma</t>
    </r>
    <r>
      <rPr>
        <vertAlign val="subscript"/>
        <sz val="12"/>
        <color theme="1"/>
        <rFont val="Calibri"/>
        <family val="2"/>
        <scheme val="minor"/>
      </rPr>
      <t>(0)</t>
    </r>
    <r>
      <rPr>
        <vertAlign val="superscript"/>
        <sz val="12"/>
        <color theme="1"/>
        <rFont val="Calibri"/>
        <family val="2"/>
        <scheme val="minor"/>
      </rPr>
      <t>2</t>
    </r>
  </si>
  <si>
    <t xml:space="preserve">You realize that bringing these two clients together may be advantageous to everyone.  Your company charges each company 2.5bp for these services. </t>
  </si>
  <si>
    <t>Rate Savings</t>
  </si>
  <si>
    <t xml:space="preserve">probability </t>
  </si>
  <si>
    <t xml:space="preserve">The route between City C and City D can be approximated by a normal distribution with a mean of 300 minutes and standard deviation of 3 minutes. </t>
  </si>
  <si>
    <t>The airline will incur $1M in additional costs for every minute of insufficient fuel necessary for the roundtrip flight.</t>
  </si>
  <si>
    <t>The airline with incur costs of an unknown amount $X per minute for each minute of flight-time with excess fuel held.</t>
  </si>
  <si>
    <t xml:space="preserve">The company policy is to hold exactly enough fuel for the 90% VaR roundtrip flight time. </t>
  </si>
  <si>
    <t>c (2.5 points) For roundtrip flight from City C to City D,</t>
  </si>
  <si>
    <t xml:space="preserve">minimum bid price to accept </t>
  </si>
  <si>
    <t>90% VaR</t>
  </si>
  <si>
    <r>
      <t>C</t>
    </r>
    <r>
      <rPr>
        <vertAlign val="subscript"/>
        <sz val="12"/>
        <color theme="1"/>
        <rFont val="Calibri"/>
        <family val="2"/>
        <scheme val="minor"/>
      </rPr>
      <t>1</t>
    </r>
    <r>
      <rPr>
        <sz val="12"/>
        <color theme="1"/>
        <rFont val="Calibri"/>
        <family val="2"/>
        <scheme val="minor"/>
      </rPr>
      <t>=10, C</t>
    </r>
    <r>
      <rPr>
        <vertAlign val="subscript"/>
        <sz val="12"/>
        <color theme="1"/>
        <rFont val="Calibri"/>
        <family val="2"/>
        <scheme val="minor"/>
      </rPr>
      <t>2</t>
    </r>
    <r>
      <rPr>
        <sz val="12"/>
        <color theme="1"/>
        <rFont val="Calibri"/>
        <family val="2"/>
        <scheme val="minor"/>
      </rPr>
      <t>=20</t>
    </r>
  </si>
  <si>
    <r>
      <t>P</t>
    </r>
    <r>
      <rPr>
        <vertAlign val="subscript"/>
        <sz val="12"/>
        <color theme="1"/>
        <rFont val="Calibri"/>
        <family val="2"/>
        <scheme val="minor"/>
      </rPr>
      <t>1</t>
    </r>
    <r>
      <rPr>
        <sz val="12"/>
        <color theme="1"/>
        <rFont val="Calibri"/>
        <family val="2"/>
        <scheme val="minor"/>
      </rPr>
      <t>=0.2, P</t>
    </r>
    <r>
      <rPr>
        <vertAlign val="subscript"/>
        <sz val="12"/>
        <color theme="1"/>
        <rFont val="Calibri"/>
        <family val="2"/>
        <scheme val="minor"/>
      </rPr>
      <t>2</t>
    </r>
    <r>
      <rPr>
        <sz val="12"/>
        <color theme="1"/>
        <rFont val="Calibri"/>
        <family val="2"/>
        <scheme val="minor"/>
      </rPr>
      <t>=0.1</t>
    </r>
  </si>
  <si>
    <t>97.5% VaR of L</t>
  </si>
  <si>
    <t>,</t>
  </si>
  <si>
    <r>
      <t>G and ε</t>
    </r>
    <r>
      <rPr>
        <vertAlign val="subscript"/>
        <sz val="12"/>
        <color theme="1"/>
        <rFont val="Calibri"/>
        <family val="2"/>
        <scheme val="minor"/>
      </rPr>
      <t xml:space="preserve">i </t>
    </r>
    <r>
      <rPr>
        <sz val="12"/>
        <color theme="1"/>
        <rFont val="Calibri"/>
        <family val="2"/>
        <scheme val="minor"/>
      </rPr>
      <t xml:space="preserve">are independently distributed standard normal. </t>
    </r>
  </si>
  <si>
    <t>The following table outlines the bivariate standard normal CDF Φ2 (x,y;ρ=0.5) evaluated at various points (x,y)</t>
  </si>
  <si>
    <t>x</t>
  </si>
  <si>
    <t>y</t>
  </si>
  <si>
    <t>(ii) (1 point) Calculate the smoothed empirical 90% VaR of the roundtrip flight time.</t>
  </si>
  <si>
    <t>b (4 points)</t>
  </si>
  <si>
    <t>MIR</t>
  </si>
  <si>
    <t>Project CF</t>
  </si>
  <si>
    <t>Swap Income</t>
  </si>
  <si>
    <t>Swap Service Fee</t>
  </si>
  <si>
    <t>Kendall's rank</t>
  </si>
  <si>
    <t>b (2 points) Recalculate the 97.5% VaR of L, using the threshold model approach.</t>
  </si>
  <si>
    <t>(ii) (1 point) Calculate the expected minutes holding excess fuel per roundtrip flight.</t>
  </si>
  <si>
    <t>(iii) (0.5 points) Determine the largest value of X such that the additional cost of carrying extra fuel is worth the financial risk of insufficient fuel fines costs on average.</t>
  </si>
  <si>
    <t>d (2 points) Determine the following cash flows (if applicable) for Big Company, New Company, and your company, based on your expectations.</t>
  </si>
  <si>
    <t>iv. The swap arrangement fee/income</t>
  </si>
  <si>
    <t>(c) (1 point) Determine the minimum bid price your company should accept from Company ABC that will allow the company to pay the lawsuit, ignoring interest earned between April 1, and July 1, 2008.</t>
  </si>
  <si>
    <t>(iii) (1 point) Kendall's rank</t>
  </si>
  <si>
    <t>(iv) (1 point) Calculate the significance level (p-value) for which the normal distribution approximation of the 90% VaR roundtrip flight time would be rejected based on the provided sample data.Use a one or two sided test depending on your answer  from part d(iii).</t>
  </si>
  <si>
    <t>(i) (1 point) Calculate the expected costs due to insufficient fuel per roundtrip flight.</t>
  </si>
  <si>
    <t xml:space="preserve">Expected costs </t>
  </si>
  <si>
    <t>c (iii) (1 point) Calculate the number of months after which the expected variance will equal the long-term variance (within 6 decimals).</t>
  </si>
  <si>
    <t>(ii) (1 point) Spearman's rank</t>
  </si>
  <si>
    <t xml:space="preserve">a (1 point) Calculate the 97.5% VaR of L </t>
  </si>
  <si>
    <r>
      <t>Assume that I</t>
    </r>
    <r>
      <rPr>
        <vertAlign val="subscript"/>
        <sz val="12"/>
        <color theme="1"/>
        <rFont val="Calibri"/>
        <family val="2"/>
        <scheme val="minor"/>
      </rPr>
      <t>D1</t>
    </r>
    <r>
      <rPr>
        <sz val="12"/>
        <color theme="1"/>
        <rFont val="Calibri"/>
        <family val="2"/>
        <scheme val="minor"/>
      </rPr>
      <t xml:space="preserve"> and I</t>
    </r>
    <r>
      <rPr>
        <vertAlign val="subscript"/>
        <sz val="12"/>
        <color theme="1"/>
        <rFont val="Calibri"/>
        <family val="2"/>
        <scheme val="minor"/>
      </rPr>
      <t>D2</t>
    </r>
    <r>
      <rPr>
        <sz val="12"/>
        <color theme="1"/>
        <rFont val="Calibri"/>
        <family val="2"/>
        <scheme val="minor"/>
      </rPr>
      <t xml:space="preserve"> are independent. </t>
    </r>
  </si>
  <si>
    <t xml:space="preserve">Roundtrip from City A to City B </t>
  </si>
  <si>
    <t>b (1 point) Determine the total savings that could be realized through a swap arrangement in basis point, based on the rates given. (Remember to remove the service fee.)</t>
  </si>
  <si>
    <t>(i) ( 1 point) Calculate the 90% VaR roundtrip flight time from City A to City B, assuming a normal distribution with its means and standard deviation estimated from the sample data presented above.</t>
  </si>
  <si>
    <t>d (ii) (1 point) Calculate the likelihood that the average roundtrip fuel cost between C and D will exceed $288K under either a fractal distribution with alpha (exponent) of 3 or Gaussian with mean of $1.98/gal, depending on which was recommended in part 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</si>
</sst>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_(* #,##0.0000_);_(* \(#,##0.0000\);_(* &quot;-&quot;??_);_(@_)"/>
  </numFmts>
  <fonts count="10">
    <font>
      <sz val="11"/>
      <color theme="1"/>
      <name val="SwissReSans"/>
      <family val="2"/>
    </font>
    <font>
      <sz val="11"/>
      <color theme="1"/>
      <name val="Calibri"/>
      <family val="2"/>
      <scheme val="minor"/>
    </font>
    <font>
      <b/>
      <sz val="11"/>
      <color theme="1"/>
      <name val="Calibri"/>
      <family val="2"/>
      <scheme val="minor"/>
    </font>
    <font>
      <sz val="12"/>
      <color theme="1"/>
      <name val="Calibri"/>
      <family val="2"/>
      <scheme val="minor"/>
    </font>
    <font>
      <sz val="12"/>
      <color theme="1"/>
      <name val="Calibri"/>
      <family val="2"/>
    </font>
    <font>
      <sz val="11"/>
      <color theme="1"/>
      <name val="SwissReSans"/>
      <family val="2"/>
    </font>
    <font>
      <sz val="12"/>
      <color theme="1"/>
      <name val="Times New Roman"/>
      <family val="1"/>
    </font>
    <font>
      <vertAlign val="subscript"/>
      <sz val="12"/>
      <color theme="1"/>
      <name val="Calibri"/>
      <family val="2"/>
      <scheme val="minor"/>
    </font>
    <font>
      <vertAlign val="superscript"/>
      <sz val="12"/>
      <color theme="1"/>
      <name val="Calibri"/>
      <family val="2"/>
      <scheme val="minor"/>
    </font>
    <font>
      <sz val="11"/>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
      <patternFill patternType="solid">
        <fgColor theme="0"/>
        <bgColor indexed="64"/>
      </patternFill>
    </fill>
  </fills>
  <borders count="1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43" fontId="5" fillId="0" borderId="0" applyFont="0" applyFill="0" applyBorder="0" applyAlignment="0" applyProtection="0"/>
    <xf numFmtId="9" fontId="5" fillId="0" borderId="0" applyFont="0" applyFill="0" applyBorder="0" applyAlignment="0" applyProtection="0"/>
  </cellStyleXfs>
  <cellXfs count="64">
    <xf numFmtId="0" fontId="0" fillId="0" borderId="0" xfId="0"/>
    <xf numFmtId="0" fontId="3" fillId="0" borderId="0" xfId="1" applyFont="1"/>
    <xf numFmtId="0" fontId="1" fillId="0" borderId="0" xfId="1"/>
    <xf numFmtId="0" fontId="1" fillId="2" borderId="0" xfId="1" applyFill="1"/>
    <xf numFmtId="0" fontId="0" fillId="2" borderId="0" xfId="0" applyFill="1"/>
    <xf numFmtId="0" fontId="0" fillId="0" borderId="3" xfId="0" applyBorder="1" applyAlignment="1">
      <alignment horizontal="center" wrapText="1"/>
    </xf>
    <xf numFmtId="0" fontId="0" fillId="0" borderId="0" xfId="0" applyAlignment="1">
      <alignment wrapText="1"/>
    </xf>
    <xf numFmtId="0" fontId="0" fillId="4" borderId="0" xfId="0" applyFill="1"/>
    <xf numFmtId="0" fontId="2" fillId="0" borderId="0" xfId="0" applyFont="1" applyAlignment="1">
      <alignment horizontal="left" wrapText="1"/>
    </xf>
    <xf numFmtId="0" fontId="0" fillId="0" borderId="13" xfId="0" applyBorder="1"/>
    <xf numFmtId="0" fontId="0" fillId="2" borderId="3" xfId="0" applyFill="1" applyBorder="1"/>
    <xf numFmtId="0" fontId="4" fillId="0" borderId="0" xfId="0" applyFont="1" applyAlignment="1">
      <alignment wrapText="1"/>
    </xf>
    <xf numFmtId="0" fontId="3" fillId="0" borderId="9" xfId="0" applyFont="1" applyBorder="1"/>
    <xf numFmtId="0" fontId="3" fillId="0" borderId="10" xfId="0" applyFont="1" applyBorder="1"/>
    <xf numFmtId="10" fontId="3" fillId="0" borderId="13" xfId="0" applyNumberFormat="1" applyFont="1" applyBorder="1"/>
    <xf numFmtId="0" fontId="3" fillId="0" borderId="0" xfId="0" applyFont="1"/>
    <xf numFmtId="0" fontId="3" fillId="0" borderId="14" xfId="0" applyFont="1" applyBorder="1"/>
    <xf numFmtId="0" fontId="3" fillId="0" borderId="7" xfId="0" applyFont="1" applyBorder="1"/>
    <xf numFmtId="10" fontId="3" fillId="0" borderId="6" xfId="0" applyNumberFormat="1" applyFont="1" applyBorder="1"/>
    <xf numFmtId="10" fontId="3" fillId="0" borderId="0" xfId="0" applyNumberFormat="1" applyFont="1"/>
    <xf numFmtId="0" fontId="3" fillId="0" borderId="3" xfId="0" applyFont="1" applyBorder="1" applyAlignment="1">
      <alignment horizontal="center"/>
    </xf>
    <xf numFmtId="0" fontId="3" fillId="0" borderId="11" xfId="0" applyFont="1" applyBorder="1"/>
    <xf numFmtId="3" fontId="3" fillId="0" borderId="5" xfId="0" applyNumberFormat="1" applyFont="1" applyBorder="1"/>
    <xf numFmtId="165" fontId="3" fillId="0" borderId="5" xfId="2" applyNumberFormat="1" applyFont="1" applyBorder="1"/>
    <xf numFmtId="165" fontId="3" fillId="0" borderId="6" xfId="2" applyNumberFormat="1" applyFont="1" applyBorder="1"/>
    <xf numFmtId="0" fontId="3" fillId="0" borderId="6" xfId="0" applyFont="1" applyBorder="1"/>
    <xf numFmtId="0" fontId="3" fillId="0" borderId="13" xfId="0" applyFont="1" applyBorder="1"/>
    <xf numFmtId="166" fontId="3" fillId="0" borderId="9" xfId="2" applyNumberFormat="1" applyFont="1" applyBorder="1"/>
    <xf numFmtId="166" fontId="3" fillId="0" borderId="12" xfId="2" applyNumberFormat="1" applyFont="1" applyBorder="1"/>
    <xf numFmtId="166" fontId="3" fillId="0" borderId="14" xfId="2" applyNumberFormat="1" applyFont="1" applyBorder="1"/>
    <xf numFmtId="166" fontId="3" fillId="0" borderId="8" xfId="2" applyNumberFormat="1" applyFont="1" applyBorder="1"/>
    <xf numFmtId="0" fontId="3" fillId="0" borderId="3" xfId="0" applyFont="1" applyBorder="1"/>
    <xf numFmtId="0" fontId="3" fillId="4" borderId="3" xfId="0" applyFont="1" applyFill="1" applyBorder="1" applyAlignment="1">
      <alignment horizontal="center" vertical="center"/>
    </xf>
    <xf numFmtId="164" fontId="3" fillId="4" borderId="3" xfId="3" applyNumberFormat="1" applyFont="1" applyFill="1" applyBorder="1" applyAlignment="1">
      <alignment horizontal="center"/>
    </xf>
    <xf numFmtId="0" fontId="3" fillId="0" borderId="0" xfId="0" applyFont="1" applyAlignment="1">
      <alignment wrapText="1"/>
    </xf>
    <xf numFmtId="0" fontId="3" fillId="4" borderId="0" xfId="0" applyFont="1" applyFill="1" applyAlignment="1">
      <alignment horizontal="center" vertical="center"/>
    </xf>
    <xf numFmtId="164" fontId="3" fillId="4" borderId="0" xfId="3" applyNumberFormat="1" applyFont="1" applyFill="1" applyBorder="1" applyAlignment="1">
      <alignment horizontal="center"/>
    </xf>
    <xf numFmtId="0" fontId="0" fillId="0" borderId="0" xfId="0" applyAlignment="1">
      <alignment horizontal="center" vertical="center" wrapText="1"/>
    </xf>
    <xf numFmtId="0" fontId="9"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6" xfId="0" applyFont="1" applyBorder="1" applyAlignment="1">
      <alignment vertical="top"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2" fillId="3" borderId="2" xfId="0" applyFont="1" applyFill="1" applyBorder="1" applyAlignment="1">
      <alignment horizontal="left" wrapText="1"/>
    </xf>
    <xf numFmtId="0" fontId="2" fillId="3" borderId="1" xfId="0" applyFont="1" applyFill="1" applyBorder="1" applyAlignment="1">
      <alignment horizontal="left" wrapText="1"/>
    </xf>
    <xf numFmtId="0" fontId="3" fillId="0" borderId="0" xfId="0" applyFont="1" applyAlignment="1">
      <alignment wrapText="1"/>
    </xf>
    <xf numFmtId="0" fontId="3" fillId="0" borderId="7" xfId="0" applyFont="1" applyBorder="1" applyAlignment="1">
      <alignment wrapText="1"/>
    </xf>
    <xf numFmtId="0" fontId="6" fillId="0" borderId="7" xfId="0" applyFont="1" applyBorder="1" applyAlignment="1">
      <alignment wrapText="1"/>
    </xf>
    <xf numFmtId="0" fontId="0" fillId="0" borderId="7" xfId="0" applyBorder="1" applyAlignment="1">
      <alignment wrapText="1"/>
    </xf>
    <xf numFmtId="0" fontId="0" fillId="0" borderId="9" xfId="0" applyBorder="1" applyAlignment="1">
      <alignment horizontal="center" vertical="center" wrapText="1"/>
    </xf>
    <xf numFmtId="0" fontId="0" fillId="0" borderId="10" xfId="0" applyBorder="1" applyAlignment="1">
      <alignment wrapText="1"/>
    </xf>
    <xf numFmtId="0" fontId="0" fillId="0" borderId="11" xfId="0" applyBorder="1" applyAlignment="1">
      <alignment horizontal="center" vertical="center" wrapText="1"/>
    </xf>
    <xf numFmtId="0" fontId="0" fillId="0" borderId="0" xfId="0" applyAlignment="1">
      <alignment wrapText="1"/>
    </xf>
    <xf numFmtId="0" fontId="4" fillId="0" borderId="0" xfId="0" applyFont="1" applyAlignment="1">
      <alignment horizontal="left" vertical="center" wrapText="1"/>
    </xf>
    <xf numFmtId="0" fontId="3" fillId="0" borderId="2" xfId="0" applyFont="1" applyBorder="1" applyAlignment="1">
      <alignment wrapText="1"/>
    </xf>
    <xf numFmtId="0" fontId="0" fillId="0" borderId="4" xfId="0" applyBorder="1" applyAlignment="1">
      <alignment wrapText="1"/>
    </xf>
    <xf numFmtId="0" fontId="3" fillId="0" borderId="0" xfId="0" applyFont="1" applyAlignment="1">
      <alignment horizontal="left" wrapText="1"/>
    </xf>
    <xf numFmtId="0" fontId="2" fillId="0" borderId="2" xfId="0" applyFont="1" applyBorder="1" applyAlignment="1">
      <alignment horizontal="center" wrapText="1"/>
    </xf>
    <xf numFmtId="0" fontId="0" fillId="0" borderId="1" xfId="0" applyBorder="1" applyAlignment="1">
      <alignment horizontal="center" wrapText="1"/>
    </xf>
    <xf numFmtId="0" fontId="0" fillId="0" borderId="4" xfId="0" applyBorder="1" applyAlignment="1">
      <alignment horizontal="center" wrapText="1"/>
    </xf>
    <xf numFmtId="0" fontId="4" fillId="0" borderId="0" xfId="0" applyFont="1" applyAlignment="1">
      <alignment wrapText="1"/>
    </xf>
  </cellXfs>
  <cellStyles count="4">
    <cellStyle name="Comma" xfId="2" builtinId="3"/>
    <cellStyle name="Normal" xfId="0" builtinId="0"/>
    <cellStyle name="Normal 2" xfId="1" xr:uid="{7DB9C79E-01D7-4EA8-9A0D-53595E5ACD77}"/>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121920</xdr:colOff>
      <xdr:row>1</xdr:row>
      <xdr:rowOff>205741</xdr:rowOff>
    </xdr:from>
    <xdr:to>
      <xdr:col>0</xdr:col>
      <xdr:colOff>1295400</xdr:colOff>
      <xdr:row>2</xdr:row>
      <xdr:rowOff>373381</xdr:rowOff>
    </xdr:to>
    <xdr:pic>
      <xdr:nvPicPr>
        <xdr:cNvPr id="4" name="Picture 3">
          <a:extLst>
            <a:ext uri="{FF2B5EF4-FFF2-40B4-BE49-F238E27FC236}">
              <a16:creationId xmlns:a16="http://schemas.microsoft.com/office/drawing/2014/main" id="{6843EEBA-4CDA-44AD-9CB5-663D0030CBA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 y="419101"/>
          <a:ext cx="117348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106680</xdr:colOff>
      <xdr:row>29</xdr:row>
      <xdr:rowOff>0</xdr:rowOff>
    </xdr:from>
    <xdr:to>
      <xdr:col>0</xdr:col>
      <xdr:colOff>1790700</xdr:colOff>
      <xdr:row>29</xdr:row>
      <xdr:rowOff>312420</xdr:rowOff>
    </xdr:to>
    <xdr:pic>
      <xdr:nvPicPr>
        <xdr:cNvPr id="5" name="Picture 4">
          <a:extLst>
            <a:ext uri="{FF2B5EF4-FFF2-40B4-BE49-F238E27FC236}">
              <a16:creationId xmlns:a16="http://schemas.microsoft.com/office/drawing/2014/main" id="{627F10C1-32EE-4EF2-A851-37B736923B3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6680" y="5615940"/>
          <a:ext cx="1684020" cy="312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213360</xdr:colOff>
      <xdr:row>31</xdr:row>
      <xdr:rowOff>0</xdr:rowOff>
    </xdr:from>
    <xdr:to>
      <xdr:col>0</xdr:col>
      <xdr:colOff>1874520</xdr:colOff>
      <xdr:row>31</xdr:row>
      <xdr:rowOff>548640</xdr:rowOff>
    </xdr:to>
    <xdr:pic>
      <xdr:nvPicPr>
        <xdr:cNvPr id="8" name="Picture 7">
          <a:extLst>
            <a:ext uri="{FF2B5EF4-FFF2-40B4-BE49-F238E27FC236}">
              <a16:creationId xmlns:a16="http://schemas.microsoft.com/office/drawing/2014/main" id="{FB694C09-AE2E-470B-9C8D-4630661434F4}"/>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3360" y="6195060"/>
          <a:ext cx="1661160" cy="548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182880</xdr:colOff>
      <xdr:row>33</xdr:row>
      <xdr:rowOff>175260</xdr:rowOff>
    </xdr:from>
    <xdr:to>
      <xdr:col>2</xdr:col>
      <xdr:colOff>1783743</xdr:colOff>
      <xdr:row>34</xdr:row>
      <xdr:rowOff>205740</xdr:rowOff>
    </xdr:to>
    <xdr:pic>
      <xdr:nvPicPr>
        <xdr:cNvPr id="10" name="Picture 9">
          <a:extLst>
            <a:ext uri="{FF2B5EF4-FFF2-40B4-BE49-F238E27FC236}">
              <a16:creationId xmlns:a16="http://schemas.microsoft.com/office/drawing/2014/main" id="{681638C4-4432-4260-9FB1-A15066296038}"/>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04160" y="7155180"/>
          <a:ext cx="1600863" cy="213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83520\OneDrive%20-%20Social%20Security%20Administration\Documents\Personal\soa%20exam\QFI\2022\QWS\Topic%202\QFIQF%202022%20Kim%20T2Q1.CB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didate #"/>
      <sheetName val=" part d(4 points)"/>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1C2B-62BC-4B18-8C5E-FAF9C6B30A77}">
  <dimension ref="A1:C1"/>
  <sheetViews>
    <sheetView tabSelected="1" workbookViewId="0"/>
  </sheetViews>
  <sheetFormatPr defaultColWidth="8.75" defaultRowHeight="15"/>
  <cols>
    <col min="1" max="1" width="13" style="2" bestFit="1" customWidth="1"/>
    <col min="2" max="2" width="8.75" style="2"/>
    <col min="3" max="3" width="14.75" style="2" customWidth="1"/>
    <col min="4" max="16384" width="8.75" style="2"/>
  </cols>
  <sheetData>
    <row r="1" spans="1:3" ht="15.75">
      <c r="A1" s="1" t="s">
        <v>0</v>
      </c>
      <c r="C1"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FD9AB-01B1-484F-8F62-438EB7BEE75C}">
  <dimension ref="A1:H36"/>
  <sheetViews>
    <sheetView workbookViewId="0"/>
  </sheetViews>
  <sheetFormatPr defaultRowHeight="14.25"/>
  <cols>
    <col min="1" max="1" width="9.75" customWidth="1"/>
  </cols>
  <sheetData>
    <row r="1" spans="1:8" ht="15.75">
      <c r="A1" s="15" t="s">
        <v>40</v>
      </c>
      <c r="B1" s="15">
        <v>3.0000000000000001E-3</v>
      </c>
      <c r="C1" s="15"/>
      <c r="D1" s="15"/>
      <c r="E1" s="15"/>
      <c r="F1" s="15"/>
      <c r="G1" s="15"/>
      <c r="H1" s="15"/>
    </row>
    <row r="2" spans="1:8" ht="18.75">
      <c r="A2" s="15" t="s">
        <v>55</v>
      </c>
      <c r="B2" s="15">
        <f>6.5*10^-4</f>
        <v>6.5000000000000008E-4</v>
      </c>
      <c r="C2" s="15"/>
      <c r="D2" s="15"/>
      <c r="E2" s="15"/>
      <c r="F2" s="15"/>
      <c r="G2" s="15"/>
      <c r="H2" s="15"/>
    </row>
    <row r="3" spans="1:8" ht="18.75">
      <c r="A3" s="15" t="s">
        <v>56</v>
      </c>
      <c r="B3" s="15">
        <v>0.1</v>
      </c>
      <c r="C3" s="15"/>
      <c r="D3" s="15"/>
      <c r="E3" s="15"/>
      <c r="F3" s="15"/>
      <c r="G3" s="15"/>
      <c r="H3" s="15"/>
    </row>
    <row r="4" spans="1:8" ht="15.75">
      <c r="A4" s="15" t="s">
        <v>41</v>
      </c>
      <c r="B4" s="15">
        <v>0.6</v>
      </c>
      <c r="C4" s="15"/>
      <c r="D4" s="15"/>
      <c r="E4" s="15"/>
      <c r="F4" s="15"/>
      <c r="G4" s="15"/>
      <c r="H4" s="15"/>
    </row>
    <row r="5" spans="1:8" ht="18.75">
      <c r="A5" s="15" t="s">
        <v>57</v>
      </c>
      <c r="B5" s="15">
        <v>400</v>
      </c>
      <c r="C5" s="15"/>
      <c r="D5" s="15"/>
      <c r="E5" s="15"/>
      <c r="F5" s="15"/>
      <c r="G5" s="15"/>
      <c r="H5" s="15"/>
    </row>
    <row r="6" spans="1:8" ht="18.75">
      <c r="A6" s="15" t="s">
        <v>58</v>
      </c>
      <c r="B6" s="15">
        <v>450</v>
      </c>
      <c r="C6" s="15"/>
      <c r="D6" s="15"/>
      <c r="E6" s="15"/>
      <c r="F6" s="15"/>
      <c r="G6" s="15"/>
      <c r="H6" s="15"/>
    </row>
    <row r="7" spans="1:8" ht="19.5">
      <c r="A7" s="15" t="s">
        <v>59</v>
      </c>
      <c r="B7" s="15">
        <v>3.5999999999999999E-3</v>
      </c>
      <c r="C7" s="15"/>
      <c r="D7" s="15"/>
      <c r="E7" s="15"/>
      <c r="F7" s="15"/>
      <c r="G7" s="15"/>
      <c r="H7" s="15"/>
    </row>
    <row r="8" spans="1:8" ht="15.75">
      <c r="A8" s="15"/>
      <c r="B8" s="15"/>
      <c r="C8" s="15"/>
      <c r="D8" s="15"/>
      <c r="E8" s="15"/>
      <c r="F8" s="15"/>
      <c r="G8" s="15"/>
      <c r="H8" s="15"/>
    </row>
    <row r="9" spans="1:8" ht="15.75">
      <c r="A9" s="15"/>
      <c r="B9" s="15"/>
      <c r="C9" s="15"/>
      <c r="D9" s="15"/>
      <c r="E9" s="15"/>
      <c r="F9" s="15"/>
      <c r="G9" s="15"/>
      <c r="H9" s="15"/>
    </row>
    <row r="10" spans="1:8" ht="15.75">
      <c r="A10" s="15" t="s">
        <v>42</v>
      </c>
      <c r="B10" s="15"/>
      <c r="C10" s="15"/>
      <c r="D10" s="15"/>
      <c r="E10" s="15"/>
      <c r="F10" s="15"/>
      <c r="G10" s="15"/>
      <c r="H10" s="15"/>
    </row>
    <row r="11" spans="1:8" ht="15">
      <c r="A11" s="46" t="s">
        <v>1</v>
      </c>
      <c r="B11" s="47"/>
      <c r="C11" s="47"/>
      <c r="D11" s="47"/>
      <c r="E11" s="47"/>
    </row>
    <row r="12" spans="1:8">
      <c r="A12" t="s">
        <v>43</v>
      </c>
      <c r="B12" s="4"/>
    </row>
    <row r="15" spans="1:8" ht="15">
      <c r="A15" s="46" t="s">
        <v>2</v>
      </c>
      <c r="B15" s="47"/>
      <c r="C15" s="47"/>
      <c r="D15" s="47"/>
      <c r="E15" s="47"/>
    </row>
    <row r="30" spans="1:8">
      <c r="A30" s="48" t="s">
        <v>95</v>
      </c>
      <c r="B30" s="48"/>
      <c r="C30" s="48"/>
      <c r="D30" s="48"/>
      <c r="E30" s="48"/>
      <c r="F30" s="48"/>
      <c r="G30" s="48"/>
      <c r="H30" s="48"/>
    </row>
    <row r="31" spans="1:8" ht="18" customHeight="1">
      <c r="A31" s="48"/>
      <c r="B31" s="48"/>
      <c r="C31" s="48"/>
      <c r="D31" s="48"/>
      <c r="E31" s="48"/>
      <c r="F31" s="48"/>
      <c r="G31" s="48"/>
      <c r="H31" s="48"/>
    </row>
    <row r="32" spans="1:8" ht="15">
      <c r="A32" s="46" t="s">
        <v>1</v>
      </c>
      <c r="B32" s="47"/>
      <c r="C32" s="47"/>
      <c r="D32" s="47"/>
      <c r="E32" s="47"/>
    </row>
    <row r="33" spans="1:5">
      <c r="A33" t="s">
        <v>44</v>
      </c>
      <c r="C33" s="4"/>
    </row>
    <row r="36" spans="1:5" ht="15">
      <c r="A36" s="46" t="s">
        <v>2</v>
      </c>
      <c r="B36" s="47"/>
      <c r="C36" s="47"/>
      <c r="D36" s="47"/>
      <c r="E36" s="47"/>
    </row>
  </sheetData>
  <mergeCells count="5">
    <mergeCell ref="A11:E11"/>
    <mergeCell ref="A15:E15"/>
    <mergeCell ref="A32:E32"/>
    <mergeCell ref="A36:E36"/>
    <mergeCell ref="A30:H31"/>
  </mergeCells>
  <pageMargins left="0.7" right="0.7" top="0.75" bottom="0.75" header="0.3" footer="0.3"/>
  <pageSetup orientation="portrait" horizontalDpi="240" verticalDpi="24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4E9BD-3AA7-4EFF-81AE-4F5518C8E74C}">
  <dimension ref="A1:E53"/>
  <sheetViews>
    <sheetView workbookViewId="0"/>
  </sheetViews>
  <sheetFormatPr defaultRowHeight="14.25"/>
  <cols>
    <col min="1" max="1" width="11.125" customWidth="1"/>
    <col min="2" max="2" width="11.25" customWidth="1"/>
  </cols>
  <sheetData>
    <row r="1" spans="1:5" ht="13.9" customHeight="1">
      <c r="A1" s="32" t="s">
        <v>3</v>
      </c>
      <c r="B1" s="32" t="s">
        <v>4</v>
      </c>
      <c r="C1" s="32" t="s">
        <v>5</v>
      </c>
      <c r="D1" s="15"/>
      <c r="E1" s="15"/>
    </row>
    <row r="2" spans="1:5" ht="13.9" customHeight="1">
      <c r="A2" s="32">
        <v>1</v>
      </c>
      <c r="B2" s="33">
        <v>2.1000000000000001E-2</v>
      </c>
      <c r="C2" s="33">
        <v>-5.0000000000000001E-3</v>
      </c>
      <c r="D2" s="15"/>
      <c r="E2" s="15"/>
    </row>
    <row r="3" spans="1:5" ht="13.9" customHeight="1">
      <c r="A3" s="32">
        <v>2</v>
      </c>
      <c r="B3" s="33">
        <v>0.10199999999999999</v>
      </c>
      <c r="C3" s="33">
        <v>0.02</v>
      </c>
      <c r="D3" s="34"/>
      <c r="E3" s="15"/>
    </row>
    <row r="4" spans="1:5" ht="13.9" customHeight="1">
      <c r="A4" s="32">
        <v>3</v>
      </c>
      <c r="B4" s="33">
        <v>0.20100000000000001</v>
      </c>
      <c r="C4" s="33">
        <v>7.8E-2</v>
      </c>
      <c r="D4" s="15"/>
      <c r="E4" s="15"/>
    </row>
    <row r="5" spans="1:5" ht="13.9" customHeight="1">
      <c r="A5" s="32">
        <v>4</v>
      </c>
      <c r="B5" s="33">
        <v>-4.3999999999999997E-2</v>
      </c>
      <c r="C5" s="33">
        <v>-1.7999999999999999E-2</v>
      </c>
      <c r="D5" s="15"/>
      <c r="E5" s="15"/>
    </row>
    <row r="6" spans="1:5" ht="15.75">
      <c r="A6" s="32">
        <v>5</v>
      </c>
      <c r="B6" s="33">
        <v>0.19700000000000001</v>
      </c>
      <c r="C6" s="33">
        <v>3.7999999999999999E-2</v>
      </c>
      <c r="D6" s="15"/>
      <c r="E6" s="15"/>
    </row>
    <row r="7" spans="1:5" ht="15.75">
      <c r="A7" s="32">
        <v>6</v>
      </c>
      <c r="B7" s="33">
        <v>5.5E-2</v>
      </c>
      <c r="C7" s="33">
        <v>0.01</v>
      </c>
      <c r="D7" s="15"/>
      <c r="E7" s="15"/>
    </row>
    <row r="8" spans="1:5" ht="15.75">
      <c r="A8" s="32">
        <v>7</v>
      </c>
      <c r="B8" s="33">
        <v>-7.4999999999999997E-2</v>
      </c>
      <c r="C8" s="33">
        <v>2.4E-2</v>
      </c>
      <c r="D8" s="15"/>
      <c r="E8" s="15"/>
    </row>
    <row r="9" spans="1:5" ht="14.45" customHeight="1">
      <c r="A9" s="32">
        <v>8</v>
      </c>
      <c r="B9" s="33">
        <v>0.106</v>
      </c>
      <c r="C9" s="33">
        <v>0</v>
      </c>
      <c r="D9" s="15"/>
      <c r="E9" s="15"/>
    </row>
    <row r="10" spans="1:5" ht="15.75">
      <c r="A10" s="32">
        <v>9</v>
      </c>
      <c r="B10" s="33">
        <v>0.30399999999999999</v>
      </c>
      <c r="C10" s="33">
        <v>-1.9E-2</v>
      </c>
      <c r="D10" s="15"/>
      <c r="E10" s="15"/>
    </row>
    <row r="11" spans="1:5" ht="15.75">
      <c r="A11" s="32">
        <v>10</v>
      </c>
      <c r="B11" s="33">
        <v>-1.7000000000000001E-2</v>
      </c>
      <c r="C11" s="33">
        <v>5.0000000000000001E-3</v>
      </c>
      <c r="D11" s="15"/>
      <c r="E11" s="15"/>
    </row>
    <row r="12" spans="1:5" ht="15.75">
      <c r="A12" s="35"/>
      <c r="B12" s="36"/>
      <c r="C12" s="36"/>
      <c r="D12" s="15"/>
      <c r="E12" s="15"/>
    </row>
    <row r="13" spans="1:5" ht="15.75">
      <c r="A13" s="15"/>
      <c r="B13" s="15"/>
      <c r="C13" s="15"/>
      <c r="D13" s="15"/>
      <c r="E13" s="15"/>
    </row>
    <row r="14" spans="1:5" ht="18.75">
      <c r="A14" s="15" t="s">
        <v>54</v>
      </c>
      <c r="B14" s="15"/>
      <c r="C14" s="15"/>
      <c r="D14" s="15"/>
      <c r="E14" s="15"/>
    </row>
    <row r="15" spans="1:5" ht="15.75">
      <c r="A15" s="15"/>
      <c r="B15" s="15"/>
      <c r="C15" s="15"/>
      <c r="D15" s="15"/>
      <c r="E15" s="15"/>
    </row>
    <row r="16" spans="1:5" ht="15.75">
      <c r="A16" s="49" t="s">
        <v>6</v>
      </c>
      <c r="B16" s="49"/>
      <c r="C16" s="15"/>
      <c r="D16" s="15"/>
      <c r="E16" s="15"/>
    </row>
    <row r="17" spans="1:5" ht="15">
      <c r="A17" s="46" t="s">
        <v>1</v>
      </c>
      <c r="B17" s="47"/>
      <c r="C17" s="47"/>
      <c r="D17" s="47"/>
      <c r="E17" s="47"/>
    </row>
    <row r="18" spans="1:5">
      <c r="A18" s="52" t="s">
        <v>7</v>
      </c>
      <c r="B18" s="53"/>
      <c r="C18" s="4"/>
    </row>
    <row r="19" spans="1:5">
      <c r="A19" s="37"/>
      <c r="B19" s="6"/>
      <c r="C19" s="7"/>
    </row>
    <row r="21" spans="1:5" ht="15">
      <c r="A21" s="46" t="s">
        <v>2</v>
      </c>
      <c r="B21" s="47"/>
      <c r="C21" s="47"/>
      <c r="D21" s="47"/>
      <c r="E21" s="47"/>
    </row>
    <row r="32" spans="1:5" ht="15">
      <c r="A32" s="50" t="s">
        <v>96</v>
      </c>
      <c r="B32" s="51"/>
      <c r="C32" s="51"/>
    </row>
    <row r="33" spans="1:5" ht="15">
      <c r="A33" s="46" t="s">
        <v>1</v>
      </c>
      <c r="B33" s="47"/>
      <c r="C33" s="47"/>
      <c r="D33" s="47"/>
      <c r="E33" s="47"/>
    </row>
    <row r="34" spans="1:5">
      <c r="A34" s="54" t="s">
        <v>8</v>
      </c>
      <c r="B34" s="55"/>
      <c r="C34" s="4"/>
    </row>
    <row r="35" spans="1:5">
      <c r="A35" s="37"/>
      <c r="B35" s="6"/>
      <c r="C35" s="7"/>
    </row>
    <row r="37" spans="1:5" ht="15">
      <c r="A37" s="46" t="s">
        <v>2</v>
      </c>
      <c r="B37" s="47"/>
      <c r="C37" s="47"/>
      <c r="D37" s="47"/>
      <c r="E37" s="47"/>
    </row>
    <row r="48" spans="1:5" ht="15">
      <c r="A48" s="50" t="s">
        <v>91</v>
      </c>
      <c r="B48" s="51"/>
      <c r="C48" s="51"/>
    </row>
    <row r="49" spans="1:5" ht="15">
      <c r="A49" s="46" t="s">
        <v>1</v>
      </c>
      <c r="B49" s="47"/>
      <c r="C49" s="47"/>
      <c r="D49" s="47"/>
      <c r="E49" s="47"/>
    </row>
    <row r="50" spans="1:5">
      <c r="A50" s="54" t="s">
        <v>84</v>
      </c>
      <c r="B50" s="55"/>
      <c r="C50" s="4"/>
    </row>
    <row r="51" spans="1:5">
      <c r="A51" s="37"/>
      <c r="B51" s="6"/>
      <c r="C51" s="7"/>
    </row>
    <row r="53" spans="1:5" ht="15">
      <c r="A53" s="46" t="s">
        <v>2</v>
      </c>
      <c r="B53" s="47"/>
      <c r="C53" s="47"/>
      <c r="D53" s="47"/>
      <c r="E53" s="47"/>
    </row>
  </sheetData>
  <mergeCells count="12">
    <mergeCell ref="A33:E33"/>
    <mergeCell ref="A37:E37"/>
    <mergeCell ref="A49:E49"/>
    <mergeCell ref="A53:E53"/>
    <mergeCell ref="A16:B16"/>
    <mergeCell ref="A32:C32"/>
    <mergeCell ref="A48:C48"/>
    <mergeCell ref="A21:E21"/>
    <mergeCell ref="A17:E17"/>
    <mergeCell ref="A18:B18"/>
    <mergeCell ref="A34:B34"/>
    <mergeCell ref="A50:B50"/>
  </mergeCells>
  <pageMargins left="0.7" right="0.7" top="0.75" bottom="0.75" header="0.3" footer="0.3"/>
  <pageSetup orientation="portrait" horizontalDpi="240" verticalDpi="24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66BE0-7DB1-4C94-9303-C9D74E8F84F3}">
  <dimension ref="A1:H48"/>
  <sheetViews>
    <sheetView workbookViewId="0">
      <selection sqref="A1:B1"/>
    </sheetView>
  </sheetViews>
  <sheetFormatPr defaultRowHeight="14.25"/>
  <cols>
    <col min="1" max="1" width="25.625" customWidth="1"/>
    <col min="3" max="3" width="24.625" customWidth="1"/>
  </cols>
  <sheetData>
    <row r="1" spans="1:8" ht="17.25">
      <c r="A1" s="48" t="s">
        <v>70</v>
      </c>
      <c r="B1" s="55"/>
      <c r="C1" s="15"/>
      <c r="D1" s="15"/>
      <c r="E1" s="15"/>
      <c r="F1" s="15"/>
      <c r="G1" s="15"/>
      <c r="H1" s="15"/>
    </row>
    <row r="2" spans="1:8" ht="17.25">
      <c r="A2" s="48" t="s">
        <v>71</v>
      </c>
      <c r="B2" s="48"/>
    </row>
    <row r="3" spans="1:8" ht="34.9" customHeight="1">
      <c r="A3" s="38" t="s">
        <v>73</v>
      </c>
    </row>
    <row r="5" spans="1:8" ht="18.75">
      <c r="A5" s="15" t="s">
        <v>98</v>
      </c>
    </row>
    <row r="8" spans="1:8" ht="15.75">
      <c r="A8" s="48" t="s">
        <v>97</v>
      </c>
      <c r="B8" s="55"/>
      <c r="C8" s="55"/>
      <c r="D8" s="55"/>
      <c r="E8" s="15"/>
      <c r="F8" s="15"/>
      <c r="G8" s="15"/>
      <c r="H8" s="15"/>
    </row>
    <row r="9" spans="1:8" ht="15">
      <c r="A9" s="46" t="s">
        <v>1</v>
      </c>
      <c r="B9" s="47"/>
      <c r="C9" s="47"/>
      <c r="D9" s="47"/>
      <c r="E9" s="47"/>
    </row>
    <row r="10" spans="1:8">
      <c r="A10" t="s">
        <v>72</v>
      </c>
      <c r="B10" s="4"/>
    </row>
    <row r="13" spans="1:8" ht="15">
      <c r="A13" s="46" t="s">
        <v>2</v>
      </c>
      <c r="B13" s="47"/>
      <c r="C13" s="47"/>
      <c r="D13" s="47"/>
      <c r="E13" s="47"/>
    </row>
    <row r="30" spans="1:1" ht="27.6" customHeight="1">
      <c r="A30" s="39" t="s">
        <v>73</v>
      </c>
    </row>
    <row r="31" spans="1:1" ht="18.75">
      <c r="A31" s="40" t="s">
        <v>74</v>
      </c>
    </row>
    <row r="32" spans="1:1" ht="46.15" customHeight="1"/>
    <row r="33" spans="1:8" ht="15.6" customHeight="1">
      <c r="A33" s="48" t="s">
        <v>75</v>
      </c>
      <c r="B33" s="55"/>
      <c r="C33" s="55"/>
      <c r="D33" s="55"/>
      <c r="E33" s="55"/>
      <c r="F33" s="55"/>
      <c r="G33" s="55"/>
    </row>
    <row r="34" spans="1:8" ht="15" thickBot="1">
      <c r="A34" s="55"/>
      <c r="B34" s="55"/>
      <c r="C34" s="55"/>
      <c r="D34" s="55"/>
      <c r="E34" s="55"/>
      <c r="F34" s="55"/>
      <c r="G34" s="55"/>
    </row>
    <row r="35" spans="1:8" ht="20.45" customHeight="1" thickBot="1">
      <c r="A35" s="41" t="s">
        <v>76</v>
      </c>
      <c r="B35" s="42" t="s">
        <v>77</v>
      </c>
      <c r="C35" s="43"/>
    </row>
    <row r="36" spans="1:8" ht="15.75" thickBot="1">
      <c r="A36" s="44">
        <v>-0.84162000000000003</v>
      </c>
      <c r="B36" s="45">
        <v>-1.28155</v>
      </c>
      <c r="C36" s="45">
        <v>5.1499999999999997E-2</v>
      </c>
    </row>
    <row r="37" spans="1:8" ht="15.75" thickBot="1">
      <c r="A37" s="44">
        <v>0.84162000000000003</v>
      </c>
      <c r="B37" s="45">
        <v>-1.28155</v>
      </c>
      <c r="C37" s="45">
        <v>9.7369999999999998E-2</v>
      </c>
    </row>
    <row r="38" spans="1:8" ht="15.75" thickBot="1">
      <c r="A38" s="44">
        <v>-0.84162000000000003</v>
      </c>
      <c r="B38" s="45">
        <v>1.28155</v>
      </c>
      <c r="C38" s="45">
        <v>0.19736999999999999</v>
      </c>
    </row>
    <row r="39" spans="1:8" ht="15.75" thickBot="1">
      <c r="A39" s="44">
        <v>0.84162000000000003</v>
      </c>
      <c r="B39" s="45">
        <v>1.28155</v>
      </c>
      <c r="C39" s="45">
        <v>0.75149999999999995</v>
      </c>
    </row>
    <row r="42" spans="1:8">
      <c r="A42" s="48" t="s">
        <v>85</v>
      </c>
      <c r="B42" s="48"/>
      <c r="C42" s="48"/>
      <c r="D42" s="48"/>
      <c r="E42" s="48"/>
      <c r="F42" s="48"/>
      <c r="G42" s="48"/>
      <c r="H42" s="48"/>
    </row>
    <row r="43" spans="1:8">
      <c r="A43" s="48"/>
      <c r="B43" s="48"/>
      <c r="C43" s="48"/>
      <c r="D43" s="48"/>
      <c r="E43" s="48"/>
      <c r="F43" s="48"/>
      <c r="G43" s="48"/>
      <c r="H43" s="48"/>
    </row>
    <row r="44" spans="1:8" ht="15">
      <c r="A44" s="46" t="s">
        <v>1</v>
      </c>
      <c r="B44" s="47"/>
      <c r="C44" s="47"/>
      <c r="D44" s="47"/>
      <c r="E44" s="47"/>
    </row>
    <row r="45" spans="1:8">
      <c r="A45" t="s">
        <v>72</v>
      </c>
      <c r="B45" s="4"/>
    </row>
    <row r="48" spans="1:8" ht="15">
      <c r="A48" s="46" t="s">
        <v>2</v>
      </c>
      <c r="B48" s="47"/>
      <c r="C48" s="47"/>
      <c r="D48" s="47"/>
      <c r="E48" s="47"/>
    </row>
  </sheetData>
  <mergeCells count="9">
    <mergeCell ref="A1:B1"/>
    <mergeCell ref="A2:B2"/>
    <mergeCell ref="A48:E48"/>
    <mergeCell ref="A33:G34"/>
    <mergeCell ref="A42:H43"/>
    <mergeCell ref="A44:E44"/>
    <mergeCell ref="A9:E9"/>
    <mergeCell ref="A13:E13"/>
    <mergeCell ref="A8:D8"/>
  </mergeCells>
  <pageMargins left="0.7" right="0.7" top="0.75" bottom="0.75" header="0.3" footer="0.3"/>
  <pageSetup orientation="portrait" horizontalDpi="240" verticalDpi="24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B36B-BE24-47E4-8438-37A8E0A23A2D}">
  <dimension ref="A1:CX153"/>
  <sheetViews>
    <sheetView workbookViewId="0"/>
  </sheetViews>
  <sheetFormatPr defaultRowHeight="14.25"/>
  <cols>
    <col min="1" max="1" width="18.875" bestFit="1" customWidth="1"/>
    <col min="8" max="8" width="8.75" customWidth="1"/>
  </cols>
  <sheetData>
    <row r="1" spans="1:102" ht="15.75">
      <c r="A1" s="31" t="s">
        <v>99</v>
      </c>
      <c r="B1" s="31"/>
      <c r="C1" s="20">
        <v>1</v>
      </c>
      <c r="D1" s="20">
        <v>2</v>
      </c>
      <c r="E1" s="20">
        <v>3</v>
      </c>
      <c r="F1" s="20">
        <v>4</v>
      </c>
      <c r="G1" s="20">
        <v>5</v>
      </c>
      <c r="H1" s="20">
        <v>6</v>
      </c>
      <c r="I1" s="20">
        <v>7</v>
      </c>
      <c r="J1" s="20">
        <v>8</v>
      </c>
      <c r="K1" s="20">
        <v>9</v>
      </c>
      <c r="L1" s="20">
        <v>10</v>
      </c>
      <c r="M1" s="20">
        <v>11</v>
      </c>
      <c r="N1" s="20">
        <v>12</v>
      </c>
      <c r="O1" s="20">
        <v>13</v>
      </c>
      <c r="P1" s="20">
        <v>14</v>
      </c>
      <c r="Q1" s="20">
        <v>15</v>
      </c>
      <c r="R1" s="20">
        <v>16</v>
      </c>
      <c r="S1" s="20">
        <v>17</v>
      </c>
      <c r="T1" s="20">
        <v>18</v>
      </c>
      <c r="U1" s="20">
        <v>19</v>
      </c>
      <c r="V1" s="20">
        <v>20</v>
      </c>
      <c r="W1" s="20">
        <v>21</v>
      </c>
      <c r="X1" s="20">
        <v>22</v>
      </c>
      <c r="Y1" s="20">
        <v>23</v>
      </c>
      <c r="Z1" s="20">
        <v>24</v>
      </c>
      <c r="AA1" s="20">
        <v>25</v>
      </c>
      <c r="AB1" s="20">
        <v>26</v>
      </c>
      <c r="AC1" s="20">
        <v>27</v>
      </c>
      <c r="AD1" s="20">
        <v>28</v>
      </c>
      <c r="AE1" s="20">
        <v>29</v>
      </c>
      <c r="AF1" s="20">
        <v>30</v>
      </c>
      <c r="AG1" s="20">
        <v>31</v>
      </c>
      <c r="AH1" s="20">
        <v>32</v>
      </c>
      <c r="AI1" s="20">
        <v>33</v>
      </c>
      <c r="AJ1" s="20">
        <v>34</v>
      </c>
      <c r="AK1" s="20">
        <v>35</v>
      </c>
      <c r="AL1" s="20">
        <v>36</v>
      </c>
      <c r="AM1" s="20">
        <v>37</v>
      </c>
      <c r="AN1" s="20">
        <v>38</v>
      </c>
      <c r="AO1" s="20">
        <v>39</v>
      </c>
      <c r="AP1" s="20">
        <v>40</v>
      </c>
      <c r="AQ1" s="20">
        <v>41</v>
      </c>
      <c r="AR1" s="20">
        <v>42</v>
      </c>
      <c r="AS1" s="20">
        <v>43</v>
      </c>
      <c r="AT1" s="20">
        <v>44</v>
      </c>
      <c r="AU1" s="20">
        <v>45</v>
      </c>
      <c r="AV1" s="20">
        <v>46</v>
      </c>
      <c r="AW1" s="20">
        <v>47</v>
      </c>
      <c r="AX1" s="20">
        <v>48</v>
      </c>
      <c r="AY1" s="20">
        <v>49</v>
      </c>
      <c r="AZ1" s="20">
        <v>50</v>
      </c>
      <c r="BA1" s="20">
        <v>51</v>
      </c>
      <c r="BB1" s="20">
        <v>52</v>
      </c>
      <c r="BC1" s="20">
        <v>53</v>
      </c>
      <c r="BD1" s="20">
        <v>54</v>
      </c>
      <c r="BE1" s="20">
        <v>55</v>
      </c>
      <c r="BF1" s="20">
        <v>56</v>
      </c>
      <c r="BG1" s="20">
        <v>57</v>
      </c>
      <c r="BH1" s="20">
        <v>58</v>
      </c>
      <c r="BI1" s="20">
        <v>59</v>
      </c>
      <c r="BJ1" s="20">
        <v>60</v>
      </c>
      <c r="BK1" s="20">
        <v>61</v>
      </c>
      <c r="BL1" s="20">
        <v>62</v>
      </c>
      <c r="BM1" s="20">
        <v>63</v>
      </c>
      <c r="BN1" s="20">
        <v>64</v>
      </c>
      <c r="BO1" s="20">
        <v>65</v>
      </c>
      <c r="BP1" s="20">
        <v>66</v>
      </c>
      <c r="BQ1" s="20">
        <v>67</v>
      </c>
      <c r="BR1" s="20">
        <v>68</v>
      </c>
      <c r="BS1" s="20">
        <v>69</v>
      </c>
      <c r="BT1" s="20">
        <v>70</v>
      </c>
      <c r="BU1" s="20">
        <v>71</v>
      </c>
      <c r="BV1" s="20">
        <v>72</v>
      </c>
      <c r="BW1" s="20">
        <v>73</v>
      </c>
      <c r="BX1" s="20">
        <v>74</v>
      </c>
      <c r="BY1" s="20">
        <v>75</v>
      </c>
      <c r="BZ1" s="20">
        <v>76</v>
      </c>
      <c r="CA1" s="20">
        <v>77</v>
      </c>
      <c r="CB1" s="20">
        <v>78</v>
      </c>
      <c r="CC1" s="20">
        <v>79</v>
      </c>
      <c r="CD1" s="20">
        <v>80</v>
      </c>
      <c r="CE1" s="20">
        <v>81</v>
      </c>
      <c r="CF1" s="20">
        <v>82</v>
      </c>
      <c r="CG1" s="20">
        <v>83</v>
      </c>
      <c r="CH1" s="20">
        <v>84</v>
      </c>
      <c r="CI1" s="20">
        <v>85</v>
      </c>
      <c r="CJ1" s="20">
        <v>86</v>
      </c>
      <c r="CK1" s="20">
        <v>87</v>
      </c>
      <c r="CL1" s="20">
        <v>88</v>
      </c>
      <c r="CM1" s="20">
        <v>89</v>
      </c>
      <c r="CN1" s="20">
        <v>90</v>
      </c>
      <c r="CO1" s="20">
        <v>91</v>
      </c>
      <c r="CP1" s="20">
        <v>92</v>
      </c>
      <c r="CQ1" s="20">
        <v>93</v>
      </c>
      <c r="CR1" s="20">
        <v>94</v>
      </c>
      <c r="CS1" s="20">
        <v>95</v>
      </c>
      <c r="CT1" s="20">
        <v>96</v>
      </c>
      <c r="CU1" s="20">
        <v>97</v>
      </c>
      <c r="CV1" s="20">
        <v>98</v>
      </c>
      <c r="CW1" s="20">
        <v>99</v>
      </c>
      <c r="CX1" s="20">
        <v>100</v>
      </c>
    </row>
    <row r="2" spans="1:102" ht="15.75">
      <c r="A2" s="57" t="s">
        <v>46</v>
      </c>
      <c r="B2" s="58"/>
      <c r="C2" s="31">
        <v>485.51382145018846</v>
      </c>
      <c r="D2" s="31">
        <v>490.69127419994163</v>
      </c>
      <c r="E2" s="31">
        <v>483.63293539990087</v>
      </c>
      <c r="F2" s="31">
        <v>486.47688985037189</v>
      </c>
      <c r="G2" s="31">
        <v>483.21297300541607</v>
      </c>
      <c r="H2" s="31">
        <v>489.55271631543837</v>
      </c>
      <c r="I2" s="31">
        <v>483.77482636026969</v>
      </c>
      <c r="J2" s="31">
        <v>490.4014487913895</v>
      </c>
      <c r="K2" s="31">
        <v>485.30808103336028</v>
      </c>
      <c r="L2" s="31">
        <v>491.53673446120331</v>
      </c>
      <c r="M2" s="31">
        <v>484.13656703105306</v>
      </c>
      <c r="N2" s="31">
        <v>483.21628706007522</v>
      </c>
      <c r="O2" s="31">
        <v>487.10150438883358</v>
      </c>
      <c r="P2" s="31">
        <v>485.59523062008498</v>
      </c>
      <c r="Q2" s="31">
        <v>485.52304873058335</v>
      </c>
      <c r="R2" s="31">
        <v>487.36001949938611</v>
      </c>
      <c r="S2" s="31">
        <v>484.23152732298053</v>
      </c>
      <c r="T2" s="31">
        <v>484.26372557869888</v>
      </c>
      <c r="U2" s="31">
        <v>483.14807330647398</v>
      </c>
      <c r="V2" s="31">
        <v>482.34837753089721</v>
      </c>
      <c r="W2" s="31">
        <v>486.03232323048985</v>
      </c>
      <c r="X2" s="31">
        <v>485.75382067548094</v>
      </c>
      <c r="Y2" s="31">
        <v>482.89540795658581</v>
      </c>
      <c r="Z2" s="31">
        <v>485.65719677021366</v>
      </c>
      <c r="AA2" s="31">
        <v>482.93454764619958</v>
      </c>
      <c r="AB2" s="31">
        <v>484.40352583165588</v>
      </c>
      <c r="AC2" s="31">
        <v>484.19612997863646</v>
      </c>
      <c r="AD2" s="31">
        <v>488.86624153443307</v>
      </c>
      <c r="AE2" s="31">
        <v>486.00854790799031</v>
      </c>
      <c r="AF2" s="31">
        <v>485.16740675857386</v>
      </c>
      <c r="AG2" s="31">
        <v>485.65642495855718</v>
      </c>
      <c r="AH2" s="31">
        <v>485.36021393635582</v>
      </c>
      <c r="AI2" s="31">
        <v>483.63063335190293</v>
      </c>
      <c r="AJ2" s="31">
        <v>492.16412072652338</v>
      </c>
      <c r="AK2" s="31">
        <v>483.08319457025794</v>
      </c>
      <c r="AL2" s="31">
        <v>487.32663200571352</v>
      </c>
      <c r="AM2" s="31">
        <v>488.87914888482379</v>
      </c>
      <c r="AN2" s="31">
        <v>487.09638773590746</v>
      </c>
      <c r="AO2" s="31">
        <v>487.58120415505027</v>
      </c>
      <c r="AP2" s="31">
        <v>483.45680421385964</v>
      </c>
      <c r="AQ2" s="31">
        <v>484.35544349023314</v>
      </c>
      <c r="AR2" s="31">
        <v>481.74167901449198</v>
      </c>
      <c r="AS2" s="31">
        <v>483.62311024904523</v>
      </c>
      <c r="AT2" s="31">
        <v>485.65978132233136</v>
      </c>
      <c r="AU2" s="31">
        <v>483.85751714951436</v>
      </c>
      <c r="AV2" s="31">
        <v>485.75604074481907</v>
      </c>
      <c r="AW2" s="31">
        <v>482.85451470093199</v>
      </c>
      <c r="AX2" s="31">
        <v>485.36871053332959</v>
      </c>
      <c r="AY2" s="31">
        <v>485.97925398251539</v>
      </c>
      <c r="AZ2" s="31">
        <v>485.24043716652875</v>
      </c>
      <c r="BA2" s="31">
        <v>486.23493890826092</v>
      </c>
      <c r="BB2" s="31">
        <v>488.65992602776163</v>
      </c>
      <c r="BC2" s="31">
        <v>488.96458845128853</v>
      </c>
      <c r="BD2" s="31">
        <v>485.65005662333249</v>
      </c>
      <c r="BE2" s="31">
        <v>484.45654186828017</v>
      </c>
      <c r="BF2" s="31">
        <v>484.33845909268013</v>
      </c>
      <c r="BG2" s="31">
        <v>485.71168964092635</v>
      </c>
      <c r="BH2" s="31">
        <v>484.27531072717744</v>
      </c>
      <c r="BI2" s="31">
        <v>484.00048429487885</v>
      </c>
      <c r="BJ2" s="31">
        <v>487.93113440078452</v>
      </c>
      <c r="BK2" s="31">
        <v>484.80032752944265</v>
      </c>
      <c r="BL2" s="31">
        <v>484.36663573964591</v>
      </c>
      <c r="BM2" s="31">
        <v>482.29261218280169</v>
      </c>
      <c r="BN2" s="31">
        <v>484.34149735478604</v>
      </c>
      <c r="BO2" s="31">
        <v>484.56343669881772</v>
      </c>
      <c r="BP2" s="31">
        <v>483.86354245539826</v>
      </c>
      <c r="BQ2" s="31">
        <v>482.38976538083125</v>
      </c>
      <c r="BR2" s="31">
        <v>485.77524779754674</v>
      </c>
      <c r="BS2" s="31">
        <v>487.6843137444074</v>
      </c>
      <c r="BT2" s="31">
        <v>481.74811081277278</v>
      </c>
      <c r="BU2" s="31">
        <v>483.97589762032891</v>
      </c>
      <c r="BV2" s="31">
        <v>489.91225721928691</v>
      </c>
      <c r="BW2" s="31">
        <v>488.07283967697708</v>
      </c>
      <c r="BX2" s="31">
        <v>484.12468830686919</v>
      </c>
      <c r="BY2" s="31">
        <v>485.93751363403123</v>
      </c>
      <c r="BZ2" s="31">
        <v>484.77942852197003</v>
      </c>
      <c r="CA2" s="31">
        <v>483.05572026408271</v>
      </c>
      <c r="CB2" s="31">
        <v>483.55342556125242</v>
      </c>
      <c r="CC2" s="31">
        <v>486.67802860068457</v>
      </c>
      <c r="CD2" s="31">
        <v>482.75252333044943</v>
      </c>
      <c r="CE2" s="31">
        <v>483.01045700232123</v>
      </c>
      <c r="CF2" s="31">
        <v>485.4413277476288</v>
      </c>
      <c r="CG2" s="31">
        <v>484.09953141422807</v>
      </c>
      <c r="CH2" s="31">
        <v>483.87780709273557</v>
      </c>
      <c r="CI2" s="31">
        <v>485.25674675511402</v>
      </c>
      <c r="CJ2" s="31">
        <v>488.39999801268596</v>
      </c>
      <c r="CK2" s="31">
        <v>486.43889907764697</v>
      </c>
      <c r="CL2" s="31">
        <v>487.16103154471614</v>
      </c>
      <c r="CM2" s="31">
        <v>485.0152772999017</v>
      </c>
      <c r="CN2" s="31">
        <v>486.08407388510375</v>
      </c>
      <c r="CO2" s="31">
        <v>487.1539881687612</v>
      </c>
      <c r="CP2" s="31">
        <v>483.17541668288152</v>
      </c>
      <c r="CQ2" s="31">
        <v>485.87114295346316</v>
      </c>
      <c r="CR2" s="31">
        <v>485.33039687917602</v>
      </c>
      <c r="CS2" s="31">
        <v>484.08191259951718</v>
      </c>
      <c r="CT2" s="31">
        <v>486.83364156413381</v>
      </c>
      <c r="CU2" s="31">
        <v>488.21905162271685</v>
      </c>
      <c r="CV2" s="31">
        <v>486.26601128833659</v>
      </c>
      <c r="CW2" s="31">
        <v>485.16438330182439</v>
      </c>
      <c r="CX2" s="31">
        <v>482.61591912901088</v>
      </c>
    </row>
    <row r="3" spans="1:102" ht="15.7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row>
    <row r="4" spans="1:102" ht="15.7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row>
    <row r="5" spans="1:102" ht="15.75">
      <c r="A5" s="15" t="s">
        <v>79</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row>
    <row r="6" spans="1:102" ht="15.75">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row>
    <row r="7" spans="1:102" ht="15.75">
      <c r="A7" s="48" t="s">
        <v>101</v>
      </c>
      <c r="B7" s="48"/>
      <c r="C7" s="48"/>
      <c r="D7" s="48"/>
      <c r="E7" s="48"/>
      <c r="F7" s="48"/>
      <c r="G7" s="48"/>
      <c r="H7" s="48"/>
      <c r="I7" s="5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row>
    <row r="8" spans="1:102" ht="15.75">
      <c r="A8" s="48"/>
      <c r="B8" s="48"/>
      <c r="C8" s="48"/>
      <c r="D8" s="48"/>
      <c r="E8" s="48"/>
      <c r="F8" s="48"/>
      <c r="G8" s="48"/>
      <c r="H8" s="48"/>
      <c r="I8" s="5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row>
    <row r="9" spans="1:102" ht="15">
      <c r="A9" s="46" t="s">
        <v>1</v>
      </c>
      <c r="B9" s="47"/>
      <c r="C9" s="47"/>
      <c r="D9" s="47"/>
      <c r="E9" s="47"/>
    </row>
    <row r="10" spans="1:102">
      <c r="A10" t="s">
        <v>47</v>
      </c>
      <c r="B10" s="4"/>
    </row>
    <row r="11" spans="1:102">
      <c r="A11" t="s">
        <v>48</v>
      </c>
      <c r="B11" s="4"/>
    </row>
    <row r="12" spans="1:102">
      <c r="A12" t="s">
        <v>69</v>
      </c>
      <c r="B12" s="4"/>
    </row>
    <row r="13" spans="1:102">
      <c r="B13" s="7"/>
    </row>
    <row r="15" spans="1:102" ht="15">
      <c r="A15" s="46" t="s">
        <v>2</v>
      </c>
      <c r="B15" s="47"/>
      <c r="C15" s="47"/>
      <c r="D15" s="47"/>
      <c r="E15" s="47"/>
    </row>
    <row r="28" spans="1:5" ht="15.75">
      <c r="A28" s="15" t="s">
        <v>78</v>
      </c>
    </row>
    <row r="29" spans="1:5" ht="15">
      <c r="A29" s="46" t="s">
        <v>1</v>
      </c>
      <c r="B29" s="47"/>
      <c r="C29" s="47"/>
      <c r="D29" s="47"/>
      <c r="E29" s="47"/>
    </row>
    <row r="30" spans="1:5">
      <c r="A30" t="s">
        <v>53</v>
      </c>
      <c r="B30" s="4"/>
    </row>
    <row r="33" spans="1:9" ht="15">
      <c r="A33" s="46" t="s">
        <v>2</v>
      </c>
      <c r="B33" s="47"/>
      <c r="C33" s="47"/>
      <c r="D33" s="47"/>
      <c r="E33" s="47"/>
    </row>
    <row r="47" spans="1:9">
      <c r="A47" s="59" t="s">
        <v>92</v>
      </c>
      <c r="B47" s="59"/>
      <c r="C47" s="59"/>
      <c r="D47" s="59"/>
      <c r="E47" s="59"/>
      <c r="F47" s="59"/>
      <c r="G47" s="59"/>
      <c r="H47" s="59"/>
      <c r="I47" s="59"/>
    </row>
    <row r="48" spans="1:9">
      <c r="A48" s="48"/>
      <c r="B48" s="48"/>
      <c r="C48" s="48"/>
      <c r="D48" s="48"/>
      <c r="E48" s="48"/>
      <c r="F48" s="48"/>
      <c r="G48" s="48"/>
      <c r="H48" s="48"/>
      <c r="I48" s="48"/>
    </row>
    <row r="49" spans="1:9" ht="22.15" customHeight="1">
      <c r="A49" s="48"/>
      <c r="B49" s="48"/>
      <c r="C49" s="48"/>
      <c r="D49" s="48"/>
      <c r="E49" s="48"/>
      <c r="F49" s="48"/>
      <c r="G49" s="48"/>
      <c r="H49" s="48"/>
      <c r="I49" s="48"/>
    </row>
    <row r="50" spans="1:9" ht="15">
      <c r="A50" s="46" t="s">
        <v>1</v>
      </c>
      <c r="B50" s="47"/>
      <c r="C50" s="47"/>
      <c r="D50" s="47"/>
      <c r="E50" s="47"/>
    </row>
    <row r="51" spans="1:9">
      <c r="A51" t="s">
        <v>51</v>
      </c>
      <c r="B51" s="4"/>
    </row>
    <row r="52" spans="1:9">
      <c r="A52" t="s">
        <v>50</v>
      </c>
      <c r="B52" s="4"/>
    </row>
    <row r="55" spans="1:9" ht="15">
      <c r="A55" s="46" t="s">
        <v>2</v>
      </c>
      <c r="B55" s="47"/>
      <c r="C55" s="47"/>
      <c r="D55" s="47"/>
      <c r="E55" s="47"/>
    </row>
    <row r="71" spans="1:8">
      <c r="A71" s="56" t="s">
        <v>63</v>
      </c>
      <c r="B71" s="55"/>
      <c r="C71" s="55"/>
      <c r="D71" s="55"/>
      <c r="E71" s="55"/>
      <c r="F71" s="55"/>
      <c r="G71" s="55"/>
      <c r="H71" s="55"/>
    </row>
    <row r="72" spans="1:8">
      <c r="A72" s="55"/>
      <c r="B72" s="55"/>
      <c r="C72" s="55"/>
      <c r="D72" s="55"/>
      <c r="E72" s="55"/>
      <c r="F72" s="55"/>
      <c r="G72" s="55"/>
      <c r="H72" s="55"/>
    </row>
    <row r="73" spans="1:8">
      <c r="A73" s="56" t="s">
        <v>64</v>
      </c>
      <c r="B73" s="55"/>
      <c r="C73" s="55"/>
      <c r="D73" s="55"/>
      <c r="E73" s="55"/>
      <c r="F73" s="55"/>
      <c r="G73" s="55"/>
      <c r="H73" s="55"/>
    </row>
    <row r="74" spans="1:8" ht="18" customHeight="1">
      <c r="A74" s="55"/>
      <c r="B74" s="55"/>
      <c r="C74" s="55"/>
      <c r="D74" s="55"/>
      <c r="E74" s="55"/>
      <c r="F74" s="55"/>
      <c r="G74" s="55"/>
      <c r="H74" s="55"/>
    </row>
    <row r="75" spans="1:8">
      <c r="A75" s="56" t="s">
        <v>65</v>
      </c>
      <c r="B75" s="55"/>
      <c r="C75" s="55"/>
      <c r="D75" s="55"/>
      <c r="E75" s="55"/>
      <c r="F75" s="55"/>
      <c r="G75" s="55"/>
      <c r="H75" s="55"/>
    </row>
    <row r="76" spans="1:8">
      <c r="A76" s="55"/>
      <c r="B76" s="55"/>
      <c r="C76" s="55"/>
      <c r="D76" s="55"/>
      <c r="E76" s="55"/>
      <c r="F76" s="55"/>
      <c r="G76" s="55"/>
      <c r="H76" s="55"/>
    </row>
    <row r="77" spans="1:8">
      <c r="A77" s="56" t="s">
        <v>66</v>
      </c>
      <c r="B77" s="55"/>
      <c r="C77" s="55"/>
      <c r="D77" s="55"/>
      <c r="E77" s="55"/>
      <c r="F77" s="55"/>
      <c r="G77" s="55"/>
      <c r="H77" s="55"/>
    </row>
    <row r="78" spans="1:8">
      <c r="A78" s="55"/>
      <c r="B78" s="55"/>
      <c r="C78" s="55"/>
      <c r="D78" s="55"/>
      <c r="E78" s="55"/>
      <c r="F78" s="55"/>
      <c r="G78" s="55"/>
      <c r="H78" s="55"/>
    </row>
    <row r="81" spans="1:5" ht="15.75">
      <c r="A81" s="15" t="s">
        <v>67</v>
      </c>
    </row>
    <row r="83" spans="1:5" ht="15.75">
      <c r="A83" s="15" t="s">
        <v>93</v>
      </c>
    </row>
    <row r="84" spans="1:5" ht="15">
      <c r="A84" s="46" t="s">
        <v>1</v>
      </c>
      <c r="B84" s="47"/>
      <c r="C84" s="47"/>
      <c r="D84" s="47"/>
      <c r="E84" s="47"/>
    </row>
    <row r="85" spans="1:5">
      <c r="A85" t="s">
        <v>94</v>
      </c>
      <c r="B85" s="4"/>
    </row>
    <row r="88" spans="1:5" ht="15">
      <c r="A88" s="46" t="s">
        <v>2</v>
      </c>
      <c r="B88" s="47"/>
      <c r="C88" s="47"/>
      <c r="D88" s="47"/>
      <c r="E88" s="47"/>
    </row>
    <row r="103" spans="1:8" ht="15.75">
      <c r="A103" s="48" t="s">
        <v>86</v>
      </c>
      <c r="B103" s="48"/>
      <c r="C103" s="48"/>
      <c r="D103" s="48"/>
      <c r="E103" s="48"/>
      <c r="F103" s="48"/>
      <c r="G103" s="48"/>
      <c r="H103" s="48"/>
    </row>
    <row r="104" spans="1:8" ht="15">
      <c r="A104" s="46" t="s">
        <v>1</v>
      </c>
      <c r="B104" s="47"/>
      <c r="C104" s="47"/>
      <c r="D104" s="47"/>
      <c r="E104" s="47"/>
    </row>
    <row r="105" spans="1:8">
      <c r="A105" t="s">
        <v>49</v>
      </c>
      <c r="B105" s="4"/>
    </row>
    <row r="108" spans="1:8" ht="15">
      <c r="A108" s="46" t="s">
        <v>2</v>
      </c>
      <c r="B108" s="47"/>
      <c r="C108" s="47"/>
      <c r="D108" s="47"/>
      <c r="E108" s="47"/>
    </row>
    <row r="122" spans="1:8">
      <c r="A122" s="48" t="s">
        <v>87</v>
      </c>
      <c r="B122" s="48"/>
      <c r="C122" s="48"/>
      <c r="D122" s="48"/>
      <c r="E122" s="48"/>
      <c r="F122" s="48"/>
      <c r="G122" s="48"/>
      <c r="H122" s="48"/>
    </row>
    <row r="123" spans="1:8">
      <c r="A123" s="48"/>
      <c r="B123" s="48"/>
      <c r="C123" s="48"/>
      <c r="D123" s="48"/>
      <c r="E123" s="48"/>
      <c r="F123" s="48"/>
      <c r="G123" s="48"/>
      <c r="H123" s="48"/>
    </row>
    <row r="124" spans="1:8" ht="15">
      <c r="A124" s="46" t="s">
        <v>1</v>
      </c>
      <c r="B124" s="47"/>
      <c r="C124" s="47"/>
      <c r="D124" s="47"/>
      <c r="E124" s="47"/>
    </row>
    <row r="125" spans="1:8">
      <c r="A125" t="s">
        <v>45</v>
      </c>
      <c r="B125" s="4"/>
    </row>
    <row r="128" spans="1:8" ht="15">
      <c r="A128" s="46" t="s">
        <v>2</v>
      </c>
      <c r="B128" s="47"/>
      <c r="C128" s="47"/>
      <c r="D128" s="47"/>
      <c r="E128" s="47"/>
    </row>
    <row r="146" spans="1:8">
      <c r="A146" s="48" t="s">
        <v>102</v>
      </c>
      <c r="B146" s="48"/>
      <c r="C146" s="48"/>
      <c r="D146" s="48"/>
      <c r="E146" s="48"/>
      <c r="F146" s="48"/>
      <c r="G146" s="48"/>
      <c r="H146" s="48"/>
    </row>
    <row r="147" spans="1:8">
      <c r="A147" s="48"/>
      <c r="B147" s="48"/>
      <c r="C147" s="48"/>
      <c r="D147" s="48"/>
      <c r="E147" s="48"/>
      <c r="F147" s="48"/>
      <c r="G147" s="48"/>
      <c r="H147" s="48"/>
    </row>
    <row r="148" spans="1:8" ht="26.45" customHeight="1">
      <c r="A148" s="48"/>
      <c r="B148" s="48"/>
      <c r="C148" s="48"/>
      <c r="D148" s="48"/>
      <c r="E148" s="48"/>
      <c r="F148" s="48"/>
      <c r="G148" s="48"/>
      <c r="H148" s="48"/>
    </row>
    <row r="149" spans="1:8" ht="15">
      <c r="A149" s="46" t="s">
        <v>1</v>
      </c>
      <c r="B149" s="47"/>
      <c r="C149" s="47"/>
      <c r="D149" s="47"/>
      <c r="E149" s="47"/>
    </row>
    <row r="150" spans="1:8">
      <c r="A150" t="s">
        <v>62</v>
      </c>
      <c r="B150" s="4"/>
    </row>
    <row r="153" spans="1:8" ht="15">
      <c r="A153" s="46" t="s">
        <v>2</v>
      </c>
      <c r="B153" s="47"/>
      <c r="C153" s="47"/>
      <c r="D153" s="47"/>
      <c r="E153" s="47"/>
    </row>
  </sheetData>
  <mergeCells count="24">
    <mergeCell ref="A2:B2"/>
    <mergeCell ref="A47:I49"/>
    <mergeCell ref="A84:E84"/>
    <mergeCell ref="A29:E29"/>
    <mergeCell ref="A33:E33"/>
    <mergeCell ref="A50:E50"/>
    <mergeCell ref="A55:E55"/>
    <mergeCell ref="A9:E9"/>
    <mergeCell ref="A15:E15"/>
    <mergeCell ref="A7:I8"/>
    <mergeCell ref="A149:E149"/>
    <mergeCell ref="A153:E153"/>
    <mergeCell ref="A71:H72"/>
    <mergeCell ref="A73:H74"/>
    <mergeCell ref="A75:H76"/>
    <mergeCell ref="A77:H78"/>
    <mergeCell ref="A146:H148"/>
    <mergeCell ref="A124:E124"/>
    <mergeCell ref="A128:E128"/>
    <mergeCell ref="A122:H123"/>
    <mergeCell ref="A88:E88"/>
    <mergeCell ref="A104:E104"/>
    <mergeCell ref="A108:E108"/>
    <mergeCell ref="A103:H103"/>
  </mergeCells>
  <pageMargins left="0.7" right="0.7" top="0.75" bottom="0.75" header="0.3" footer="0.3"/>
  <pageSetup orientation="portrait" horizontalDpi="240" verticalDpi="24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CD0A-0AE5-4A86-ACD2-3C22BA25C418}">
  <dimension ref="A1:R60"/>
  <sheetViews>
    <sheetView workbookViewId="0">
      <selection activeCell="F14" sqref="F14"/>
    </sheetView>
  </sheetViews>
  <sheetFormatPr defaultRowHeight="14.25"/>
  <cols>
    <col min="1" max="1" width="12.375" customWidth="1"/>
    <col min="2" max="2" width="16.25" customWidth="1"/>
    <col min="3" max="3" width="13.625" customWidth="1"/>
    <col min="4" max="4" width="11.75" customWidth="1"/>
    <col min="5" max="5" width="10.75" customWidth="1"/>
    <col min="6" max="6" width="11.625" customWidth="1"/>
    <col min="7" max="7" width="9.125" customWidth="1"/>
    <col min="8" max="8" width="9.625" customWidth="1"/>
    <col min="9" max="9" width="12.75" customWidth="1"/>
    <col min="10" max="10" width="11.75" customWidth="1"/>
    <col min="11" max="11" width="13.625" customWidth="1"/>
    <col min="13" max="13" width="13.875" customWidth="1"/>
  </cols>
  <sheetData>
    <row r="1" spans="1:8">
      <c r="A1" s="56" t="s">
        <v>60</v>
      </c>
      <c r="B1" s="55"/>
      <c r="C1" s="55"/>
      <c r="D1" s="55"/>
      <c r="E1" s="55"/>
      <c r="F1" s="55"/>
      <c r="G1" s="55"/>
      <c r="H1" s="55"/>
    </row>
    <row r="2" spans="1:8" ht="19.899999999999999" customHeight="1">
      <c r="A2" s="55"/>
      <c r="B2" s="55"/>
      <c r="C2" s="55"/>
      <c r="D2" s="55"/>
      <c r="E2" s="55"/>
      <c r="F2" s="55"/>
      <c r="G2" s="55"/>
      <c r="H2" s="55"/>
    </row>
    <row r="5" spans="1:8">
      <c r="A5" s="48" t="s">
        <v>100</v>
      </c>
      <c r="B5" s="55"/>
      <c r="C5" s="55"/>
      <c r="D5" s="55"/>
      <c r="E5" s="55"/>
      <c r="F5" s="55"/>
      <c r="G5" s="55"/>
      <c r="H5" s="55"/>
    </row>
    <row r="6" spans="1:8" ht="21.6" customHeight="1">
      <c r="A6" s="55"/>
      <c r="B6" s="55"/>
      <c r="C6" s="55"/>
      <c r="D6" s="55"/>
      <c r="E6" s="55"/>
      <c r="F6" s="55"/>
      <c r="G6" s="55"/>
      <c r="H6" s="55"/>
    </row>
    <row r="7" spans="1:8" ht="15">
      <c r="A7" s="46" t="s">
        <v>1</v>
      </c>
      <c r="B7" s="47"/>
      <c r="C7" s="47"/>
      <c r="D7" s="47"/>
      <c r="E7" s="47"/>
    </row>
    <row r="8" spans="1:8">
      <c r="A8" t="s">
        <v>61</v>
      </c>
      <c r="B8" s="4"/>
    </row>
    <row r="11" spans="1:8" ht="15">
      <c r="A11" s="46" t="s">
        <v>2</v>
      </c>
      <c r="B11" s="47"/>
      <c r="C11" s="47"/>
      <c r="D11" s="47"/>
      <c r="E11" s="47"/>
    </row>
    <row r="21" spans="1:8" ht="15.75">
      <c r="A21" s="12" t="s">
        <v>32</v>
      </c>
      <c r="B21" s="13"/>
      <c r="C21" s="13"/>
      <c r="D21" s="14">
        <v>3.5000000000000003E-2</v>
      </c>
      <c r="E21" s="15"/>
      <c r="F21" s="15"/>
      <c r="G21" s="15"/>
      <c r="H21" s="15"/>
    </row>
    <row r="22" spans="1:8" ht="15.75">
      <c r="A22" s="16" t="s">
        <v>20</v>
      </c>
      <c r="B22" s="17"/>
      <c r="C22" s="17"/>
      <c r="D22" s="18">
        <v>0</v>
      </c>
      <c r="E22" s="15"/>
      <c r="F22" s="15"/>
      <c r="G22" s="15"/>
      <c r="H22" s="15"/>
    </row>
    <row r="23" spans="1:8" ht="15.75">
      <c r="A23" s="15"/>
      <c r="B23" s="15"/>
      <c r="C23" s="15"/>
      <c r="D23" s="19"/>
      <c r="E23" s="15"/>
      <c r="F23" s="15"/>
      <c r="G23" s="15"/>
      <c r="H23" s="15"/>
    </row>
    <row r="24" spans="1:8" ht="15.75">
      <c r="A24" s="12"/>
      <c r="B24" s="13"/>
      <c r="C24" s="20" t="s">
        <v>21</v>
      </c>
      <c r="D24" s="20" t="s">
        <v>22</v>
      </c>
      <c r="E24" s="15"/>
      <c r="F24" s="15"/>
      <c r="G24" s="15"/>
      <c r="H24" s="15"/>
    </row>
    <row r="25" spans="1:8" ht="15.75">
      <c r="A25" s="21" t="s">
        <v>23</v>
      </c>
      <c r="B25" s="15"/>
      <c r="C25" s="22">
        <v>10000000</v>
      </c>
      <c r="D25" s="23">
        <v>5000000</v>
      </c>
      <c r="E25" s="15"/>
      <c r="F25" s="15"/>
      <c r="G25" s="15"/>
      <c r="H25" s="15"/>
    </row>
    <row r="26" spans="1:8" ht="15.75">
      <c r="A26" s="16" t="s">
        <v>24</v>
      </c>
      <c r="B26" s="17"/>
      <c r="C26" s="24">
        <v>750000</v>
      </c>
      <c r="D26" s="25" t="s">
        <v>25</v>
      </c>
      <c r="E26" s="15"/>
      <c r="F26" s="15"/>
      <c r="G26" s="15"/>
      <c r="H26" s="15"/>
    </row>
    <row r="27" spans="1:8" ht="15.75">
      <c r="A27" s="21"/>
      <c r="B27" s="15"/>
      <c r="C27" s="15"/>
      <c r="D27" s="15"/>
      <c r="E27" s="15"/>
      <c r="F27" s="15"/>
      <c r="G27" s="15"/>
      <c r="H27" s="15"/>
    </row>
    <row r="28" spans="1:8" ht="15.75">
      <c r="A28" s="21" t="s">
        <v>26</v>
      </c>
      <c r="B28" s="15"/>
      <c r="C28" s="15"/>
      <c r="D28" s="15"/>
      <c r="E28" s="15"/>
      <c r="F28" s="15"/>
      <c r="G28" s="15"/>
      <c r="H28" s="15"/>
    </row>
    <row r="29" spans="1:8" ht="15.75">
      <c r="A29" s="12" t="s">
        <v>27</v>
      </c>
      <c r="B29" s="13"/>
      <c r="C29" s="13"/>
      <c r="D29" s="26">
        <v>2.75E-2</v>
      </c>
      <c r="E29" s="15"/>
      <c r="F29" s="15"/>
      <c r="G29" s="15"/>
      <c r="H29" s="15"/>
    </row>
    <row r="30" spans="1:8" ht="15.75">
      <c r="A30" s="16" t="s">
        <v>28</v>
      </c>
      <c r="B30" s="17"/>
      <c r="C30" s="17"/>
      <c r="D30" s="25">
        <v>1.7500000000000002E-2</v>
      </c>
      <c r="E30" s="15"/>
      <c r="F30" s="15"/>
      <c r="G30" s="15"/>
      <c r="H30" s="15"/>
    </row>
    <row r="31" spans="1:8" ht="15.75">
      <c r="A31" s="15"/>
      <c r="B31" s="15"/>
      <c r="C31" s="15"/>
      <c r="D31" s="15"/>
      <c r="E31" s="15"/>
      <c r="F31" s="15"/>
      <c r="G31" s="15"/>
      <c r="H31" s="15"/>
    </row>
    <row r="32" spans="1:8" ht="15.75">
      <c r="A32" s="21" t="s">
        <v>29</v>
      </c>
      <c r="B32" s="15"/>
      <c r="C32" s="15"/>
      <c r="D32" s="15"/>
      <c r="E32" s="15"/>
      <c r="F32" s="15"/>
      <c r="G32" s="15"/>
      <c r="H32" s="15"/>
    </row>
    <row r="33" spans="1:13" ht="15.75">
      <c r="A33" s="12"/>
      <c r="B33" s="13"/>
      <c r="C33" s="20" t="s">
        <v>21</v>
      </c>
      <c r="D33" s="20" t="s">
        <v>22</v>
      </c>
      <c r="E33" s="15"/>
      <c r="F33" s="15"/>
      <c r="G33" s="15"/>
      <c r="H33" s="15"/>
    </row>
    <row r="34" spans="1:13" ht="15.75">
      <c r="A34" s="21" t="s">
        <v>30</v>
      </c>
      <c r="B34" s="15"/>
      <c r="C34" s="27">
        <v>0.05</v>
      </c>
      <c r="D34" s="28">
        <v>0.06</v>
      </c>
      <c r="E34" s="15"/>
      <c r="F34" s="15"/>
      <c r="G34" s="15"/>
      <c r="H34" s="15"/>
    </row>
    <row r="35" spans="1:13" ht="15.75">
      <c r="A35" s="16" t="s">
        <v>31</v>
      </c>
      <c r="B35" s="17"/>
      <c r="C35" s="29">
        <v>1.4999999999999999E-2</v>
      </c>
      <c r="D35" s="30">
        <v>2.75E-2</v>
      </c>
      <c r="E35" s="15"/>
      <c r="F35" s="15"/>
      <c r="G35" s="15"/>
      <c r="H35" s="15"/>
    </row>
    <row r="36" spans="1:13" ht="15.75">
      <c r="A36" s="15"/>
      <c r="B36" s="15"/>
      <c r="C36" s="15"/>
      <c r="D36" s="15"/>
      <c r="E36" s="15"/>
      <c r="F36" s="15"/>
      <c r="G36" s="15"/>
      <c r="H36" s="15"/>
    </row>
    <row r="37" spans="1:13" ht="15.75">
      <c r="A37" s="15"/>
      <c r="B37" s="15"/>
      <c r="C37" s="15"/>
      <c r="D37" s="15"/>
      <c r="E37" s="15"/>
      <c r="F37" s="15"/>
      <c r="G37" s="15"/>
      <c r="H37" s="15"/>
    </row>
    <row r="38" spans="1:13">
      <c r="A38" s="48" t="s">
        <v>88</v>
      </c>
      <c r="B38" s="48"/>
      <c r="C38" s="48"/>
      <c r="D38" s="48"/>
      <c r="E38" s="48"/>
      <c r="F38" s="48"/>
      <c r="G38" s="48"/>
      <c r="H38" s="48"/>
    </row>
    <row r="39" spans="1:13" ht="18.600000000000001" customHeight="1">
      <c r="A39" s="48"/>
      <c r="B39" s="48"/>
      <c r="C39" s="48"/>
      <c r="D39" s="48"/>
      <c r="E39" s="48"/>
      <c r="F39" s="48"/>
      <c r="G39" s="48"/>
      <c r="H39" s="48"/>
    </row>
    <row r="40" spans="1:13" ht="15.75">
      <c r="A40" s="48" t="s">
        <v>17</v>
      </c>
      <c r="B40" s="48"/>
      <c r="C40" s="48"/>
      <c r="D40" s="15"/>
      <c r="E40" s="15"/>
      <c r="F40" s="15"/>
      <c r="G40" s="15"/>
      <c r="H40" s="15"/>
    </row>
    <row r="41" spans="1:13" ht="15.75">
      <c r="A41" s="48" t="s">
        <v>16</v>
      </c>
      <c r="B41" s="48"/>
      <c r="C41" s="48"/>
      <c r="D41" s="15"/>
      <c r="E41" s="15"/>
      <c r="F41" s="15"/>
      <c r="G41" s="15"/>
      <c r="H41" s="15"/>
    </row>
    <row r="42" spans="1:13" ht="15.75">
      <c r="A42" s="48" t="s">
        <v>18</v>
      </c>
      <c r="B42" s="48"/>
      <c r="C42" s="48"/>
      <c r="D42" s="15"/>
      <c r="E42" s="15"/>
      <c r="F42" s="15"/>
      <c r="G42" s="15"/>
      <c r="H42" s="15"/>
    </row>
    <row r="43" spans="1:13" ht="15.75">
      <c r="A43" s="48" t="s">
        <v>89</v>
      </c>
      <c r="B43" s="48"/>
      <c r="C43" s="48"/>
      <c r="D43" s="15"/>
      <c r="E43" s="15"/>
      <c r="F43" s="15"/>
      <c r="G43" s="15"/>
      <c r="H43" s="15"/>
    </row>
    <row r="44" spans="1:13" ht="15.75">
      <c r="A44" s="48" t="s">
        <v>19</v>
      </c>
      <c r="B44" s="48"/>
      <c r="C44" s="48"/>
      <c r="D44" s="15"/>
      <c r="E44" s="15"/>
      <c r="F44" s="15"/>
      <c r="G44" s="15"/>
      <c r="H44" s="15"/>
    </row>
    <row r="45" spans="1:13" ht="15">
      <c r="A45" s="46" t="s">
        <v>1</v>
      </c>
      <c r="B45" s="47"/>
      <c r="C45" s="47"/>
      <c r="D45" s="47"/>
      <c r="E45" s="47"/>
    </row>
    <row r="46" spans="1:13" ht="15">
      <c r="A46" s="8"/>
      <c r="B46" s="60" t="s">
        <v>9</v>
      </c>
      <c r="C46" s="61"/>
      <c r="D46" s="61"/>
      <c r="E46" s="61"/>
      <c r="F46" s="61"/>
      <c r="G46" s="62"/>
      <c r="H46" s="60" t="s">
        <v>10</v>
      </c>
      <c r="I46" s="61"/>
      <c r="J46" s="61"/>
      <c r="K46" s="61"/>
      <c r="L46" s="62"/>
      <c r="M46" s="9" t="s">
        <v>11</v>
      </c>
    </row>
    <row r="47" spans="1:13" ht="25.15" customHeight="1">
      <c r="A47" s="6"/>
      <c r="B47" s="5" t="s">
        <v>80</v>
      </c>
      <c r="C47" s="5" t="s">
        <v>81</v>
      </c>
      <c r="D47" s="5" t="s">
        <v>12</v>
      </c>
      <c r="E47" s="5" t="s">
        <v>13</v>
      </c>
      <c r="F47" s="5" t="s">
        <v>83</v>
      </c>
      <c r="G47" s="5" t="s">
        <v>14</v>
      </c>
      <c r="H47" s="5" t="s">
        <v>81</v>
      </c>
      <c r="I47" s="5" t="s">
        <v>12</v>
      </c>
      <c r="J47" s="5" t="s">
        <v>13</v>
      </c>
      <c r="K47" s="5" t="s">
        <v>83</v>
      </c>
      <c r="L47" s="5" t="s">
        <v>14</v>
      </c>
      <c r="M47" s="5" t="s">
        <v>82</v>
      </c>
    </row>
    <row r="48" spans="1:13">
      <c r="A48">
        <v>1</v>
      </c>
      <c r="B48" s="10"/>
      <c r="C48" s="10"/>
      <c r="D48" s="10"/>
      <c r="E48" s="10"/>
      <c r="F48" s="10"/>
      <c r="G48" s="10"/>
      <c r="H48" s="10"/>
      <c r="I48" s="10"/>
      <c r="J48" s="10"/>
      <c r="K48" s="10"/>
      <c r="L48" s="10"/>
      <c r="M48" s="10"/>
    </row>
    <row r="49" spans="1:18">
      <c r="A49">
        <v>2</v>
      </c>
      <c r="B49" s="10"/>
      <c r="C49" s="10"/>
      <c r="D49" s="10"/>
      <c r="E49" s="10"/>
      <c r="F49" s="10"/>
      <c r="G49" s="10"/>
      <c r="H49" s="10"/>
      <c r="I49" s="10"/>
      <c r="J49" s="10"/>
      <c r="K49" s="10"/>
      <c r="L49" s="10"/>
      <c r="M49" s="10"/>
    </row>
    <row r="50" spans="1:18">
      <c r="A50">
        <v>3</v>
      </c>
      <c r="B50" s="10"/>
      <c r="C50" s="10"/>
      <c r="D50" s="10"/>
      <c r="E50" s="10"/>
      <c r="F50" s="10"/>
      <c r="G50" s="10"/>
      <c r="H50" s="10"/>
      <c r="I50" s="10"/>
      <c r="J50" s="10"/>
      <c r="K50" s="10"/>
      <c r="L50" s="10"/>
      <c r="M50" s="10"/>
    </row>
    <row r="51" spans="1:18">
      <c r="A51">
        <v>4</v>
      </c>
      <c r="B51" s="10"/>
      <c r="C51" s="10"/>
      <c r="D51" s="10"/>
      <c r="E51" s="10"/>
      <c r="F51" s="10"/>
      <c r="G51" s="10"/>
      <c r="H51" s="10"/>
      <c r="I51" s="10"/>
      <c r="J51" s="10"/>
      <c r="K51" s="10"/>
      <c r="L51" s="10"/>
      <c r="M51" s="10"/>
    </row>
    <row r="52" spans="1:18">
      <c r="A52">
        <v>5</v>
      </c>
      <c r="B52" s="10"/>
      <c r="C52" s="10"/>
      <c r="D52" s="10"/>
      <c r="E52" s="10"/>
      <c r="F52" s="10"/>
      <c r="G52" s="10"/>
      <c r="H52" s="10"/>
      <c r="I52" s="10"/>
      <c r="J52" s="10"/>
      <c r="K52" s="10"/>
      <c r="L52" s="10"/>
      <c r="M52" s="10"/>
    </row>
    <row r="53" spans="1:18">
      <c r="A53">
        <v>6</v>
      </c>
      <c r="B53" s="10"/>
      <c r="C53" s="10"/>
      <c r="D53" s="10"/>
      <c r="E53" s="10"/>
      <c r="F53" s="10"/>
      <c r="G53" s="10"/>
      <c r="H53" s="10"/>
      <c r="I53" s="10"/>
      <c r="J53" s="10"/>
      <c r="K53" s="10"/>
      <c r="L53" s="10"/>
      <c r="M53" s="10"/>
    </row>
    <row r="54" spans="1:18">
      <c r="A54">
        <v>7</v>
      </c>
      <c r="B54" s="10"/>
      <c r="C54" s="10"/>
      <c r="D54" s="10"/>
      <c r="E54" s="10"/>
      <c r="F54" s="10"/>
      <c r="G54" s="10"/>
      <c r="H54" s="10"/>
      <c r="I54" s="10"/>
      <c r="J54" s="10"/>
      <c r="K54" s="10"/>
      <c r="L54" s="10"/>
      <c r="M54" s="10"/>
    </row>
    <row r="55" spans="1:18">
      <c r="A55">
        <v>8</v>
      </c>
      <c r="B55" s="10"/>
      <c r="C55" s="10"/>
      <c r="D55" s="10"/>
      <c r="E55" s="10"/>
      <c r="F55" s="10"/>
      <c r="G55" s="10"/>
      <c r="H55" s="10"/>
      <c r="I55" s="10"/>
      <c r="J55" s="10"/>
      <c r="K55" s="10"/>
      <c r="L55" s="10"/>
      <c r="M55" s="10"/>
    </row>
    <row r="56" spans="1:18">
      <c r="A56">
        <v>9</v>
      </c>
      <c r="B56" s="10"/>
      <c r="C56" s="10"/>
      <c r="D56" s="10"/>
      <c r="E56" s="10"/>
      <c r="F56" s="10"/>
      <c r="G56" s="10"/>
      <c r="H56" s="10"/>
      <c r="I56" s="10"/>
      <c r="J56" s="10"/>
      <c r="K56" s="10"/>
      <c r="L56" s="10"/>
      <c r="M56" s="10"/>
    </row>
    <row r="57" spans="1:18">
      <c r="A57">
        <v>10</v>
      </c>
      <c r="B57" s="10"/>
      <c r="C57" s="10"/>
      <c r="D57" s="10"/>
      <c r="E57" s="10"/>
      <c r="F57" s="10"/>
      <c r="G57" s="10"/>
      <c r="H57" s="10"/>
      <c r="I57" s="10"/>
      <c r="J57" s="10"/>
      <c r="K57" s="10"/>
      <c r="L57" s="10"/>
      <c r="M57" s="10"/>
    </row>
    <row r="58" spans="1:18">
      <c r="B58" s="7"/>
      <c r="C58" s="7"/>
      <c r="D58" s="7"/>
      <c r="E58" s="7"/>
      <c r="F58" s="7"/>
      <c r="G58" s="7"/>
      <c r="H58" s="7"/>
      <c r="I58" s="7"/>
      <c r="J58" s="7"/>
      <c r="K58" s="7"/>
      <c r="L58" s="7"/>
      <c r="M58" s="7"/>
      <c r="N58" s="7"/>
      <c r="O58" s="7"/>
      <c r="P58" s="7"/>
      <c r="Q58" s="7"/>
      <c r="R58" s="7"/>
    </row>
    <row r="59" spans="1:18">
      <c r="A59" s="7"/>
      <c r="B59" s="7"/>
      <c r="C59" s="7"/>
      <c r="D59" s="7"/>
      <c r="E59" s="7"/>
    </row>
    <row r="60" spans="1:18" ht="14.45" customHeight="1">
      <c r="A60" s="46" t="s">
        <v>15</v>
      </c>
      <c r="B60" s="47"/>
      <c r="C60" s="47"/>
      <c r="D60" s="47"/>
      <c r="E60" s="47"/>
    </row>
  </sheetData>
  <mergeCells count="14">
    <mergeCell ref="A7:E7"/>
    <mergeCell ref="A11:E11"/>
    <mergeCell ref="A1:H2"/>
    <mergeCell ref="A5:H6"/>
    <mergeCell ref="A38:H39"/>
    <mergeCell ref="A60:E60"/>
    <mergeCell ref="B46:G46"/>
    <mergeCell ref="H46:L46"/>
    <mergeCell ref="A44:C44"/>
    <mergeCell ref="A40:C40"/>
    <mergeCell ref="A41:C41"/>
    <mergeCell ref="A42:C42"/>
    <mergeCell ref="A43:C43"/>
    <mergeCell ref="A45:E45"/>
  </mergeCells>
  <pageMargins left="0.7" right="0.7" top="0.75" bottom="0.75" header="0.3" footer="0.3"/>
  <pageSetup orientation="portrait" horizontalDpi="240" verticalDpi="24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E381B-0B75-44D2-8C47-53F5470BED9E}">
  <dimension ref="A1:H49"/>
  <sheetViews>
    <sheetView workbookViewId="0">
      <selection sqref="A1:H1"/>
    </sheetView>
  </sheetViews>
  <sheetFormatPr defaultRowHeight="14.25"/>
  <cols>
    <col min="3" max="3" width="12.5" customWidth="1"/>
  </cols>
  <sheetData>
    <row r="1" spans="1:8" ht="15">
      <c r="A1" s="63" t="s">
        <v>52</v>
      </c>
      <c r="B1" s="55"/>
      <c r="C1" s="55"/>
      <c r="D1" s="55"/>
      <c r="E1" s="55"/>
      <c r="F1" s="55"/>
      <c r="G1" s="55"/>
      <c r="H1" s="55"/>
    </row>
    <row r="2" spans="1:8" ht="15.75">
      <c r="A2" s="11"/>
      <c r="B2" s="6"/>
      <c r="C2" s="6"/>
      <c r="D2" s="6"/>
      <c r="E2" s="6"/>
      <c r="F2" s="6"/>
      <c r="G2" s="6"/>
      <c r="H2" s="6"/>
    </row>
    <row r="3" spans="1:8" ht="15.75">
      <c r="A3" s="11"/>
      <c r="B3" s="6"/>
      <c r="C3" s="6"/>
      <c r="D3" s="6"/>
      <c r="E3" s="6"/>
      <c r="F3" s="6"/>
      <c r="G3" s="6"/>
      <c r="H3" s="6"/>
    </row>
    <row r="4" spans="1:8">
      <c r="A4" s="63" t="s">
        <v>90</v>
      </c>
      <c r="B4" s="55"/>
      <c r="C4" s="55"/>
      <c r="D4" s="55"/>
      <c r="E4" s="55"/>
      <c r="F4" s="55"/>
      <c r="G4" s="55"/>
      <c r="H4" s="55"/>
    </row>
    <row r="5" spans="1:8">
      <c r="A5" s="55"/>
      <c r="B5" s="55"/>
      <c r="C5" s="55"/>
      <c r="D5" s="55"/>
      <c r="E5" s="55"/>
      <c r="F5" s="55"/>
      <c r="G5" s="55"/>
      <c r="H5" s="55"/>
    </row>
    <row r="6" spans="1:8" ht="23.45" customHeight="1">
      <c r="A6" s="55"/>
      <c r="B6" s="55"/>
      <c r="C6" s="55"/>
      <c r="D6" s="55"/>
      <c r="E6" s="55"/>
      <c r="F6" s="55"/>
      <c r="G6" s="55"/>
      <c r="H6" s="55"/>
    </row>
    <row r="7" spans="1:8" ht="15">
      <c r="A7" s="46" t="s">
        <v>1</v>
      </c>
      <c r="B7" s="47"/>
      <c r="C7" s="47"/>
      <c r="D7" s="47"/>
      <c r="E7" s="47"/>
    </row>
    <row r="8" spans="1:8">
      <c r="A8" s="53" t="s">
        <v>68</v>
      </c>
      <c r="B8" s="53"/>
      <c r="C8" s="53"/>
      <c r="D8" s="4"/>
    </row>
    <row r="9" spans="1:8">
      <c r="A9" s="6"/>
      <c r="B9" s="6"/>
      <c r="C9" s="6"/>
      <c r="D9" s="7"/>
    </row>
    <row r="11" spans="1:8" ht="15">
      <c r="A11" s="46" t="s">
        <v>2</v>
      </c>
      <c r="B11" s="47"/>
      <c r="C11" s="47"/>
      <c r="D11" s="47"/>
      <c r="E11" s="47"/>
    </row>
    <row r="23" spans="1:5" ht="15.75">
      <c r="A23" s="15" t="s">
        <v>33</v>
      </c>
      <c r="B23" s="15"/>
      <c r="C23" s="15"/>
      <c r="D23" s="15"/>
      <c r="E23" s="15"/>
    </row>
    <row r="24" spans="1:5" ht="15.75">
      <c r="A24" s="15"/>
      <c r="B24" s="15"/>
      <c r="C24" s="15"/>
      <c r="D24" s="15"/>
      <c r="E24" s="15"/>
    </row>
    <row r="25" spans="1:5" ht="15.75">
      <c r="A25" s="15" t="s">
        <v>34</v>
      </c>
      <c r="B25" s="15"/>
      <c r="C25" s="15"/>
      <c r="D25" s="15"/>
      <c r="E25" s="15"/>
    </row>
    <row r="26" spans="1:5" ht="15">
      <c r="A26" s="46" t="s">
        <v>1</v>
      </c>
      <c r="B26" s="47"/>
      <c r="C26" s="47"/>
      <c r="D26" s="47"/>
      <c r="E26" s="47"/>
    </row>
    <row r="27" spans="1:5">
      <c r="A27" t="s">
        <v>35</v>
      </c>
      <c r="B27" s="4"/>
      <c r="C27" t="s">
        <v>36</v>
      </c>
      <c r="D27" s="4"/>
    </row>
    <row r="28" spans="1:5">
      <c r="B28" s="7"/>
      <c r="C28" s="7"/>
      <c r="D28" s="7"/>
    </row>
    <row r="30" spans="1:5" ht="15">
      <c r="A30" s="46" t="s">
        <v>2</v>
      </c>
      <c r="B30" s="47"/>
      <c r="C30" s="47"/>
      <c r="D30" s="47"/>
      <c r="E30" s="47"/>
    </row>
    <row r="44" spans="1:5" ht="15.75">
      <c r="A44" s="15" t="s">
        <v>37</v>
      </c>
    </row>
    <row r="45" spans="1:5" ht="15">
      <c r="A45" s="46" t="s">
        <v>1</v>
      </c>
      <c r="B45" s="47"/>
      <c r="C45" s="47"/>
      <c r="D45" s="47"/>
      <c r="E45" s="47"/>
    </row>
    <row r="46" spans="1:5">
      <c r="A46" t="s">
        <v>38</v>
      </c>
      <c r="B46" s="4"/>
      <c r="C46" t="s">
        <v>39</v>
      </c>
      <c r="D46" s="4"/>
    </row>
    <row r="49" spans="1:5" ht="15">
      <c r="A49" s="46" t="s">
        <v>2</v>
      </c>
      <c r="B49" s="47"/>
      <c r="C49" s="47"/>
      <c r="D49" s="47"/>
      <c r="E49" s="47"/>
    </row>
  </sheetData>
  <mergeCells count="9">
    <mergeCell ref="A49:E49"/>
    <mergeCell ref="A7:E7"/>
    <mergeCell ref="A11:E11"/>
    <mergeCell ref="A8:C8"/>
    <mergeCell ref="A1:H1"/>
    <mergeCell ref="A4:H6"/>
    <mergeCell ref="A26:E26"/>
    <mergeCell ref="A30:E30"/>
    <mergeCell ref="A45:E45"/>
  </mergeCells>
  <pageMargins left="0.7" right="0.7" top="0.75" bottom="0.75" header="0.3" footer="0.3"/>
  <pageSetup orientation="portrait" horizontalDpi="240" verticalDpi="24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Candidate #</vt:lpstr>
      <vt:lpstr>Q1</vt:lpstr>
      <vt:lpstr>Q2</vt:lpstr>
      <vt:lpstr>Q3</vt:lpstr>
      <vt:lpstr>Q5</vt:lpstr>
      <vt:lpstr>Q6</vt:lpstr>
      <vt:lpstr>Q7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2023-02-02T20:15:39Z</dcterms:created>
  <dcterms:modified xsi:type="dcterms:W3CDTF">2023-06-26T03:02:09Z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-324707644</vt:i4>
  </property>
  <property fmtid="{D5CDD505-2E9C-101B-9397-08002B2CF9AE}" pid="3" name="_NewReviewCycle">
    <vt:lpwstr/>
  </property>
  <property fmtid="{D5CDD505-2E9C-101B-9397-08002B2CF9AE}" pid="4" name="_EmailSubject">
    <vt:lpwstr>2023 Fall QFIIRM Exam pre-tester's commentary</vt:lpwstr>
  </property>
  <property fmtid="{D5CDD505-2E9C-101B-9397-08002B2CF9AE}" pid="5" name="_AuthorEmail">
    <vt:lpwstr>Gene.Cherng@ssa.gov</vt:lpwstr>
  </property>
  <property fmtid="{D5CDD505-2E9C-101B-9397-08002B2CF9AE}" pid="6" name="_AuthorEmailDisplayName">
    <vt:lpwstr>Cherng, Gene</vt:lpwstr>
  </property>
  <property fmtid="{D5CDD505-2E9C-101B-9397-08002B2CF9AE}" pid="7" name="_ReviewingToolsShownOnce">
    <vt:lpwstr/>
  </property>
</Properties>
</file>